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E0A8501B-7237-BA41-8EC4-CF7CEFC78DE7}" xr6:coauthVersionLast="47" xr6:coauthVersionMax="47" xr10:uidLastSave="{00000000-0000-0000-0000-000000000000}"/>
  <bookViews>
    <workbookView xWindow="3540" yWindow="1380" windowWidth="28800" windowHeight="16080" activeTab="2" xr2:uid="{8F073424-8FDC-4E4B-8D16-403F1B0F818F}"/>
  </bookViews>
  <sheets>
    <sheet name="REGULER" sheetId="3" r:id="rId1"/>
    <sheet name="PLT" sheetId="4" r:id="rId2"/>
    <sheet name="CP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5" l="1"/>
  <c r="AI23" i="5"/>
  <c r="AD23" i="5"/>
  <c r="AB23" i="5"/>
  <c r="N23" i="5"/>
  <c r="AK22" i="5"/>
  <c r="AG22" i="5" s="1"/>
  <c r="AF22" i="5"/>
  <c r="Y22" i="5"/>
  <c r="X22" i="5"/>
  <c r="W22" i="5"/>
  <c r="Z22" i="5" s="1"/>
  <c r="V22" i="5"/>
  <c r="AE22" i="5" s="1"/>
  <c r="U22" i="5"/>
  <c r="T22" i="5"/>
  <c r="S22" i="5"/>
  <c r="N22" i="5"/>
  <c r="AK21" i="5"/>
  <c r="AG21" i="5"/>
  <c r="AF21" i="5"/>
  <c r="Z21" i="5"/>
  <c r="Y21" i="5"/>
  <c r="X21" i="5"/>
  <c r="W21" i="5"/>
  <c r="U21" i="5"/>
  <c r="V21" i="5" s="1"/>
  <c r="AE21" i="5" s="1"/>
  <c r="AH21" i="5" s="1"/>
  <c r="AL21" i="5" s="1"/>
  <c r="T21" i="5"/>
  <c r="S21" i="5"/>
  <c r="N21" i="5"/>
  <c r="AK20" i="5"/>
  <c r="AG20" i="5"/>
  <c r="AF20" i="5"/>
  <c r="Y20" i="5"/>
  <c r="X20" i="5"/>
  <c r="W20" i="5"/>
  <c r="Z20" i="5" s="1"/>
  <c r="U20" i="5"/>
  <c r="T20" i="5"/>
  <c r="V20" i="5" s="1"/>
  <c r="S20" i="5"/>
  <c r="N20" i="5"/>
  <c r="AK19" i="5"/>
  <c r="AG19" i="5" s="1"/>
  <c r="AF19" i="5"/>
  <c r="AC19" i="5"/>
  <c r="AD19" i="5" s="1"/>
  <c r="AA19" i="5"/>
  <c r="AB19" i="5" s="1"/>
  <c r="Y19" i="5"/>
  <c r="X19" i="5"/>
  <c r="W19" i="5"/>
  <c r="Z19" i="5" s="1"/>
  <c r="U19" i="5"/>
  <c r="T19" i="5"/>
  <c r="S19" i="5"/>
  <c r="V19" i="5" s="1"/>
  <c r="N19" i="5"/>
  <c r="AK18" i="5"/>
  <c r="AG18" i="5" s="1"/>
  <c r="AF18" i="5"/>
  <c r="Z18" i="5"/>
  <c r="Y18" i="5"/>
  <c r="X18" i="5"/>
  <c r="W18" i="5"/>
  <c r="V18" i="5"/>
  <c r="AE18" i="5" s="1"/>
  <c r="U18" i="5"/>
  <c r="T18" i="5"/>
  <c r="S18" i="5"/>
  <c r="N18" i="5"/>
  <c r="AK17" i="5"/>
  <c r="AG17" i="5"/>
  <c r="AF17" i="5"/>
  <c r="Y17" i="5"/>
  <c r="Z17" i="5" s="1"/>
  <c r="X17" i="5"/>
  <c r="W17" i="5"/>
  <c r="U17" i="5"/>
  <c r="V17" i="5" s="1"/>
  <c r="T17" i="5"/>
  <c r="S17" i="5"/>
  <c r="N17" i="5"/>
  <c r="AK16" i="5"/>
  <c r="AG16" i="5"/>
  <c r="AF16" i="5"/>
  <c r="Y16" i="5"/>
  <c r="X16" i="5"/>
  <c r="W16" i="5"/>
  <c r="Z16" i="5" s="1"/>
  <c r="U16" i="5"/>
  <c r="T16" i="5"/>
  <c r="V16" i="5" s="1"/>
  <c r="AE16" i="5" s="1"/>
  <c r="AH16" i="5" s="1"/>
  <c r="AL16" i="5" s="1"/>
  <c r="S16" i="5"/>
  <c r="N16" i="5"/>
  <c r="AK15" i="5"/>
  <c r="AG15" i="5" s="1"/>
  <c r="AF15" i="5"/>
  <c r="Y15" i="5"/>
  <c r="X15" i="5"/>
  <c r="W15" i="5"/>
  <c r="Z15" i="5" s="1"/>
  <c r="U15" i="5"/>
  <c r="T15" i="5"/>
  <c r="S15" i="5"/>
  <c r="V15" i="5" s="1"/>
  <c r="AE15" i="5" s="1"/>
  <c r="N15" i="5"/>
  <c r="AK14" i="5"/>
  <c r="AG14" i="5" s="1"/>
  <c r="AF14" i="5"/>
  <c r="Z14" i="5"/>
  <c r="Y14" i="5"/>
  <c r="X14" i="5"/>
  <c r="W14" i="5"/>
  <c r="V14" i="5"/>
  <c r="AE14" i="5" s="1"/>
  <c r="U14" i="5"/>
  <c r="T14" i="5"/>
  <c r="S14" i="5"/>
  <c r="N14" i="5"/>
  <c r="AK13" i="5"/>
  <c r="AG13" i="5"/>
  <c r="AF13" i="5"/>
  <c r="Y13" i="5"/>
  <c r="Z13" i="5" s="1"/>
  <c r="X13" i="5"/>
  <c r="W13" i="5"/>
  <c r="U13" i="5"/>
  <c r="V13" i="5" s="1"/>
  <c r="T13" i="5"/>
  <c r="S13" i="5"/>
  <c r="N13" i="5"/>
  <c r="AK12" i="5"/>
  <c r="AG12" i="5"/>
  <c r="AF12" i="5"/>
  <c r="Y12" i="5"/>
  <c r="X12" i="5"/>
  <c r="Z12" i="5" s="1"/>
  <c r="W12" i="5"/>
  <c r="U12" i="5"/>
  <c r="T12" i="5"/>
  <c r="S12" i="5"/>
  <c r="V12" i="5" s="1"/>
  <c r="AE12" i="5" s="1"/>
  <c r="AH12" i="5" s="1"/>
  <c r="AL12" i="5" s="1"/>
  <c r="N12" i="5"/>
  <c r="AK11" i="5"/>
  <c r="AG11" i="5" s="1"/>
  <c r="AF11" i="5"/>
  <c r="Y11" i="5"/>
  <c r="X11" i="5"/>
  <c r="W11" i="5"/>
  <c r="Z11" i="5" s="1"/>
  <c r="U11" i="5"/>
  <c r="T11" i="5"/>
  <c r="S11" i="5"/>
  <c r="V11" i="5" s="1"/>
  <c r="AE11" i="5" s="1"/>
  <c r="N11" i="5"/>
  <c r="AK10" i="5"/>
  <c r="AG10" i="5" s="1"/>
  <c r="AF10" i="5"/>
  <c r="Z10" i="5"/>
  <c r="Y10" i="5"/>
  <c r="X10" i="5"/>
  <c r="W10" i="5"/>
  <c r="V10" i="5"/>
  <c r="AE10" i="5" s="1"/>
  <c r="U10" i="5"/>
  <c r="T10" i="5"/>
  <c r="S10" i="5"/>
  <c r="N10" i="5"/>
  <c r="AK9" i="5"/>
  <c r="AG9" i="5"/>
  <c r="AF9" i="5"/>
  <c r="Y9" i="5"/>
  <c r="Z9" i="5" s="1"/>
  <c r="X9" i="5"/>
  <c r="W9" i="5"/>
  <c r="U9" i="5"/>
  <c r="V9" i="5" s="1"/>
  <c r="T9" i="5"/>
  <c r="S9" i="5"/>
  <c r="N9" i="5"/>
  <c r="AK8" i="5"/>
  <c r="AK23" i="5" s="1"/>
  <c r="AG8" i="5"/>
  <c r="AF8" i="5"/>
  <c r="AF23" i="5" s="1"/>
  <c r="AC8" i="5"/>
  <c r="AD8" i="5" s="1"/>
  <c r="AB8" i="5"/>
  <c r="AA8" i="5"/>
  <c r="Y8" i="5"/>
  <c r="X8" i="5"/>
  <c r="Z8" i="5" s="1"/>
  <c r="W8" i="5"/>
  <c r="U8" i="5"/>
  <c r="T8" i="5"/>
  <c r="S8" i="5"/>
  <c r="V8" i="5" s="1"/>
  <c r="N8" i="5"/>
  <c r="AG23" i="5" l="1"/>
  <c r="AH11" i="5"/>
  <c r="AL11" i="5" s="1"/>
  <c r="AH14" i="5"/>
  <c r="AL14" i="5" s="1"/>
  <c r="AE19" i="5"/>
  <c r="AH19" i="5" s="1"/>
  <c r="AL19" i="5" s="1"/>
  <c r="AH22" i="5"/>
  <c r="AL22" i="5" s="1"/>
  <c r="AE8" i="5"/>
  <c r="V23" i="5"/>
  <c r="AH10" i="5"/>
  <c r="AL10" i="5" s="1"/>
  <c r="AH18" i="5"/>
  <c r="AL18" i="5" s="1"/>
  <c r="AE20" i="5"/>
  <c r="AH20" i="5" s="1"/>
  <c r="AL20" i="5" s="1"/>
  <c r="AH15" i="5"/>
  <c r="AL15" i="5" s="1"/>
  <c r="Z23" i="5"/>
  <c r="AE9" i="5"/>
  <c r="AH9" i="5" s="1"/>
  <c r="AL9" i="5" s="1"/>
  <c r="AE13" i="5"/>
  <c r="AH13" i="5" s="1"/>
  <c r="AL13" i="5" s="1"/>
  <c r="AE17" i="5"/>
  <c r="AH17" i="5" s="1"/>
  <c r="AL17" i="5" s="1"/>
  <c r="AH8" i="5" l="1"/>
  <c r="AE23" i="5"/>
  <c r="AL8" i="5" l="1"/>
  <c r="AL23" i="5" s="1"/>
  <c r="AH23" i="5"/>
  <c r="AJ16" i="4" l="1"/>
  <c r="AI16" i="4"/>
  <c r="AD16" i="4"/>
  <c r="AB16" i="4"/>
  <c r="N16" i="4"/>
  <c r="AK15" i="4"/>
  <c r="AG15" i="4" s="1"/>
  <c r="AF15" i="4"/>
  <c r="AC15" i="4"/>
  <c r="AD15" i="4" s="1"/>
  <c r="AB15" i="4"/>
  <c r="AA15" i="4"/>
  <c r="Z15" i="4"/>
  <c r="Y15" i="4"/>
  <c r="X15" i="4"/>
  <c r="W15" i="4"/>
  <c r="U15" i="4"/>
  <c r="V15" i="4" s="1"/>
  <c r="AE15" i="4" s="1"/>
  <c r="AH15" i="4" s="1"/>
  <c r="AL15" i="4" s="1"/>
  <c r="T15" i="4"/>
  <c r="S15" i="4"/>
  <c r="N15" i="4"/>
  <c r="AK14" i="4"/>
  <c r="AG14" i="4"/>
  <c r="AF14" i="4"/>
  <c r="AC14" i="4"/>
  <c r="AD14" i="4" s="1"/>
  <c r="AA14" i="4"/>
  <c r="AB14" i="4" s="1"/>
  <c r="Y14" i="4"/>
  <c r="X14" i="4"/>
  <c r="W14" i="4"/>
  <c r="Z14" i="4" s="1"/>
  <c r="U14" i="4"/>
  <c r="V14" i="4" s="1"/>
  <c r="T14" i="4"/>
  <c r="S14" i="4"/>
  <c r="N14" i="4"/>
  <c r="AK13" i="4"/>
  <c r="AG13" i="4" s="1"/>
  <c r="AF13" i="4"/>
  <c r="AC13" i="4"/>
  <c r="AD13" i="4" s="1"/>
  <c r="AA13" i="4"/>
  <c r="AB13" i="4" s="1"/>
  <c r="Y13" i="4"/>
  <c r="X13" i="4"/>
  <c r="Z13" i="4" s="1"/>
  <c r="W13" i="4"/>
  <c r="U13" i="4"/>
  <c r="T13" i="4"/>
  <c r="S13" i="4"/>
  <c r="V13" i="4" s="1"/>
  <c r="N13" i="4"/>
  <c r="AK12" i="4"/>
  <c r="AG12" i="4" s="1"/>
  <c r="AF12" i="4"/>
  <c r="AD12" i="4"/>
  <c r="AC12" i="4"/>
  <c r="AA12" i="4"/>
  <c r="AB12" i="4" s="1"/>
  <c r="Y12" i="4"/>
  <c r="X12" i="4"/>
  <c r="W12" i="4"/>
  <c r="Z12" i="4" s="1"/>
  <c r="V12" i="4"/>
  <c r="U12" i="4"/>
  <c r="T12" i="4"/>
  <c r="S12" i="4"/>
  <c r="N12" i="4"/>
  <c r="AK11" i="4"/>
  <c r="AG11" i="4"/>
  <c r="AF11" i="4"/>
  <c r="AD11" i="4"/>
  <c r="AC11" i="4"/>
  <c r="AA11" i="4"/>
  <c r="AB11" i="4" s="1"/>
  <c r="Y11" i="4"/>
  <c r="X11" i="4"/>
  <c r="Z11" i="4" s="1"/>
  <c r="W11" i="4"/>
  <c r="V11" i="4"/>
  <c r="U11" i="4"/>
  <c r="T11" i="4"/>
  <c r="S11" i="4"/>
  <c r="N11" i="4"/>
  <c r="AK10" i="4"/>
  <c r="AG10" i="4" s="1"/>
  <c r="AF10" i="4"/>
  <c r="AC10" i="4"/>
  <c r="AD10" i="4" s="1"/>
  <c r="AB10" i="4"/>
  <c r="AA10" i="4"/>
  <c r="Y10" i="4"/>
  <c r="Z10" i="4" s="1"/>
  <c r="X10" i="4"/>
  <c r="W10" i="4"/>
  <c r="U10" i="4"/>
  <c r="T10" i="4"/>
  <c r="S10" i="4"/>
  <c r="V10" i="4" s="1"/>
  <c r="AE10" i="4" s="1"/>
  <c r="AH10" i="4" s="1"/>
  <c r="AL10" i="4" s="1"/>
  <c r="N10" i="4"/>
  <c r="AK9" i="4"/>
  <c r="AG9" i="4"/>
  <c r="AF9" i="4"/>
  <c r="AD9" i="4"/>
  <c r="AC9" i="4"/>
  <c r="AB9" i="4"/>
  <c r="AA9" i="4"/>
  <c r="Y9" i="4"/>
  <c r="X9" i="4"/>
  <c r="W9" i="4"/>
  <c r="Z9" i="4" s="1"/>
  <c r="V9" i="4"/>
  <c r="AE9" i="4" s="1"/>
  <c r="AH9" i="4" s="1"/>
  <c r="AL9" i="4" s="1"/>
  <c r="U9" i="4"/>
  <c r="T9" i="4"/>
  <c r="S9" i="4"/>
  <c r="N9" i="4"/>
  <c r="AK8" i="4"/>
  <c r="AK16" i="4" s="1"/>
  <c r="AG8" i="4"/>
  <c r="AF8" i="4"/>
  <c r="AF16" i="4" s="1"/>
  <c r="AC8" i="4"/>
  <c r="AD8" i="4" s="1"/>
  <c r="AA8" i="4"/>
  <c r="AB8" i="4" s="1"/>
  <c r="Y8" i="4"/>
  <c r="Z8" i="4" s="1"/>
  <c r="X8" i="4"/>
  <c r="W8" i="4"/>
  <c r="U8" i="4"/>
  <c r="T8" i="4"/>
  <c r="S8" i="4"/>
  <c r="V8" i="4" s="1"/>
  <c r="N8" i="4"/>
  <c r="AE11" i="4" l="1"/>
  <c r="AH11" i="4" s="1"/>
  <c r="AL11" i="4" s="1"/>
  <c r="AE13" i="4"/>
  <c r="AH13" i="4" s="1"/>
  <c r="AL13" i="4" s="1"/>
  <c r="Z16" i="4"/>
  <c r="AE14" i="4"/>
  <c r="AH14" i="4" s="1"/>
  <c r="AL14" i="4" s="1"/>
  <c r="V16" i="4"/>
  <c r="AE8" i="4"/>
  <c r="AE12" i="4"/>
  <c r="AH12" i="4" s="1"/>
  <c r="AL12" i="4" s="1"/>
  <c r="AG16" i="4"/>
  <c r="AH8" i="4" l="1"/>
  <c r="AE16" i="4"/>
  <c r="AL8" i="4" l="1"/>
  <c r="AL16" i="4" s="1"/>
  <c r="AH16" i="4"/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B950" i="3"/>
  <c r="AA950" i="3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V948" i="3" s="1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N945" i="3"/>
  <c r="AK944" i="3"/>
  <c r="AG944" i="3" s="1"/>
  <c r="AF944" i="3"/>
  <c r="AC944" i="3"/>
  <c r="AD944" i="3" s="1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A943" i="3"/>
  <c r="AB943" i="3" s="1"/>
  <c r="Y943" i="3"/>
  <c r="X943" i="3"/>
  <c r="W943" i="3"/>
  <c r="U943" i="3"/>
  <c r="T943" i="3"/>
  <c r="S943" i="3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N939" i="3"/>
  <c r="AK938" i="3"/>
  <c r="AG938" i="3" s="1"/>
  <c r="AF938" i="3"/>
  <c r="AC938" i="3"/>
  <c r="AD938" i="3" s="1"/>
  <c r="AA938" i="3"/>
  <c r="AB938" i="3" s="1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C936" i="3"/>
  <c r="AD936" i="3" s="1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A930" i="3"/>
  <c r="AB930" i="3" s="1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A929" i="3"/>
  <c r="AB929" i="3" s="1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V924" i="3" s="1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D920" i="3"/>
  <c r="AC920" i="3"/>
  <c r="AA920" i="3"/>
  <c r="AB920" i="3" s="1"/>
  <c r="Y920" i="3"/>
  <c r="X920" i="3"/>
  <c r="W920" i="3"/>
  <c r="U920" i="3"/>
  <c r="T920" i="3"/>
  <c r="S920" i="3"/>
  <c r="N920" i="3"/>
  <c r="AK919" i="3"/>
  <c r="AG919" i="3" s="1"/>
  <c r="AF919" i="3"/>
  <c r="AC919" i="3"/>
  <c r="AD919" i="3" s="1"/>
  <c r="AA919" i="3"/>
  <c r="AB919" i="3" s="1"/>
  <c r="Y919" i="3"/>
  <c r="X919" i="3"/>
  <c r="W919" i="3"/>
  <c r="U919" i="3"/>
  <c r="T919" i="3"/>
  <c r="S919" i="3"/>
  <c r="N919" i="3"/>
  <c r="AK918" i="3"/>
  <c r="AG918" i="3" s="1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X909" i="3"/>
  <c r="W909" i="3"/>
  <c r="U909" i="3"/>
  <c r="T909" i="3"/>
  <c r="S909" i="3"/>
  <c r="N909" i="3"/>
  <c r="AK908" i="3"/>
  <c r="AG908" i="3" s="1"/>
  <c r="AF908" i="3"/>
  <c r="AC908" i="3"/>
  <c r="AD908" i="3" s="1"/>
  <c r="AA908" i="3"/>
  <c r="AB908" i="3" s="1"/>
  <c r="Y908" i="3"/>
  <c r="X908" i="3"/>
  <c r="W908" i="3"/>
  <c r="U908" i="3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B902" i="3"/>
  <c r="AA902" i="3"/>
  <c r="Y902" i="3"/>
  <c r="X902" i="3"/>
  <c r="W902" i="3"/>
  <c r="U902" i="3"/>
  <c r="T902" i="3"/>
  <c r="S902" i="3"/>
  <c r="N902" i="3"/>
  <c r="AK901" i="3"/>
  <c r="AG901" i="3" s="1"/>
  <c r="AF901" i="3"/>
  <c r="AC901" i="3"/>
  <c r="AD901" i="3" s="1"/>
  <c r="AA901" i="3"/>
  <c r="AB901" i="3" s="1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/>
  <c r="AF897" i="3"/>
  <c r="AC897" i="3"/>
  <c r="AD897" i="3" s="1"/>
  <c r="AA897" i="3"/>
  <c r="AB897" i="3" s="1"/>
  <c r="Y897" i="3"/>
  <c r="X897" i="3"/>
  <c r="W897" i="3"/>
  <c r="U897" i="3"/>
  <c r="T897" i="3"/>
  <c r="S897" i="3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N896" i="3"/>
  <c r="AK895" i="3"/>
  <c r="AG895" i="3" s="1"/>
  <c r="AF895" i="3"/>
  <c r="AC895" i="3"/>
  <c r="AD895" i="3" s="1"/>
  <c r="AA895" i="3"/>
  <c r="AB895" i="3" s="1"/>
  <c r="Y895" i="3"/>
  <c r="X895" i="3"/>
  <c r="W895" i="3"/>
  <c r="U895" i="3"/>
  <c r="T895" i="3"/>
  <c r="S895" i="3"/>
  <c r="N895" i="3"/>
  <c r="AK894" i="3"/>
  <c r="AG894" i="3" s="1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V892" i="3" s="1"/>
  <c r="N892" i="3"/>
  <c r="AK891" i="3"/>
  <c r="AG891" i="3" s="1"/>
  <c r="AF891" i="3"/>
  <c r="AC891" i="3"/>
  <c r="AD891" i="3" s="1"/>
  <c r="AA891" i="3"/>
  <c r="AB891" i="3" s="1"/>
  <c r="Y891" i="3"/>
  <c r="X891" i="3"/>
  <c r="W891" i="3"/>
  <c r="U891" i="3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U879" i="3"/>
  <c r="T879" i="3"/>
  <c r="S879" i="3"/>
  <c r="N879" i="3"/>
  <c r="AK878" i="3"/>
  <c r="AG878" i="3" s="1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 s="1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 s="1"/>
  <c r="AF870" i="3"/>
  <c r="AC870" i="3"/>
  <c r="AD870" i="3" s="1"/>
  <c r="AA870" i="3"/>
  <c r="AB870" i="3" s="1"/>
  <c r="Y870" i="3"/>
  <c r="X870" i="3"/>
  <c r="W870" i="3"/>
  <c r="U870" i="3"/>
  <c r="T870" i="3"/>
  <c r="S870" i="3"/>
  <c r="N870" i="3"/>
  <c r="AK869" i="3"/>
  <c r="AG869" i="3" s="1"/>
  <c r="AF869" i="3"/>
  <c r="AC869" i="3"/>
  <c r="AD869" i="3" s="1"/>
  <c r="AA869" i="3"/>
  <c r="AB869" i="3" s="1"/>
  <c r="Y869" i="3"/>
  <c r="X869" i="3"/>
  <c r="W869" i="3"/>
  <c r="U869" i="3"/>
  <c r="T869" i="3"/>
  <c r="S869" i="3"/>
  <c r="N869" i="3"/>
  <c r="AK868" i="3"/>
  <c r="AG868" i="3" s="1"/>
  <c r="AF868" i="3"/>
  <c r="AC868" i="3"/>
  <c r="AD868" i="3" s="1"/>
  <c r="AA868" i="3"/>
  <c r="AB868" i="3" s="1"/>
  <c r="Y868" i="3"/>
  <c r="X868" i="3"/>
  <c r="W868" i="3"/>
  <c r="U868" i="3"/>
  <c r="T868" i="3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D864" i="3"/>
  <c r="AC864" i="3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/>
  <c r="AF862" i="3"/>
  <c r="AC862" i="3"/>
  <c r="AD862" i="3" s="1"/>
  <c r="AA862" i="3"/>
  <c r="AB862" i="3" s="1"/>
  <c r="Y862" i="3"/>
  <c r="X862" i="3"/>
  <c r="W862" i="3"/>
  <c r="U862" i="3"/>
  <c r="V862" i="3" s="1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C856" i="3"/>
  <c r="AD856" i="3" s="1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 s="1"/>
  <c r="AF854" i="3"/>
  <c r="AC854" i="3"/>
  <c r="AD854" i="3" s="1"/>
  <c r="AA854" i="3"/>
  <c r="AB854" i="3" s="1"/>
  <c r="Y854" i="3"/>
  <c r="X854" i="3"/>
  <c r="W854" i="3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Z850" i="3" s="1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 s="1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Z843" i="3"/>
  <c r="Y843" i="3"/>
  <c r="X843" i="3"/>
  <c r="W843" i="3"/>
  <c r="U843" i="3"/>
  <c r="T843" i="3"/>
  <c r="S843" i="3"/>
  <c r="N843" i="3"/>
  <c r="AK842" i="3"/>
  <c r="AG842" i="3" s="1"/>
  <c r="AF842" i="3"/>
  <c r="AC842" i="3"/>
  <c r="AD842" i="3" s="1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X837" i="3"/>
  <c r="W837" i="3"/>
  <c r="U837" i="3"/>
  <c r="T837" i="3"/>
  <c r="S837" i="3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N834" i="3"/>
  <c r="AK833" i="3"/>
  <c r="AG833" i="3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A832" i="3"/>
  <c r="AB832" i="3" s="1"/>
  <c r="Y832" i="3"/>
  <c r="X832" i="3"/>
  <c r="W832" i="3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N830" i="3"/>
  <c r="AK829" i="3"/>
  <c r="AG829" i="3" s="1"/>
  <c r="AF829" i="3"/>
  <c r="AC829" i="3"/>
  <c r="AD829" i="3" s="1"/>
  <c r="AA829" i="3"/>
  <c r="AB829" i="3" s="1"/>
  <c r="Y829" i="3"/>
  <c r="X829" i="3"/>
  <c r="W829" i="3"/>
  <c r="U829" i="3"/>
  <c r="T829" i="3"/>
  <c r="S829" i="3"/>
  <c r="N829" i="3"/>
  <c r="AK828" i="3"/>
  <c r="AG828" i="3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X825" i="3"/>
  <c r="W825" i="3"/>
  <c r="U825" i="3"/>
  <c r="T825" i="3"/>
  <c r="S825" i="3"/>
  <c r="N825" i="3"/>
  <c r="AK824" i="3"/>
  <c r="AG824" i="3" s="1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 s="1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T821" i="3"/>
  <c r="S821" i="3"/>
  <c r="N821" i="3"/>
  <c r="AK820" i="3"/>
  <c r="AG820" i="3" s="1"/>
  <c r="AF820" i="3"/>
  <c r="AC820" i="3"/>
  <c r="AD820" i="3" s="1"/>
  <c r="AB820" i="3"/>
  <c r="AA820" i="3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N818" i="3"/>
  <c r="AK817" i="3"/>
  <c r="AG817" i="3" s="1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 s="1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C814" i="3"/>
  <c r="AD814" i="3" s="1"/>
  <c r="AA814" i="3"/>
  <c r="AB814" i="3" s="1"/>
  <c r="Y814" i="3"/>
  <c r="X814" i="3"/>
  <c r="W814" i="3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N809" i="3"/>
  <c r="AK808" i="3"/>
  <c r="AG808" i="3" s="1"/>
  <c r="AF808" i="3"/>
  <c r="AC808" i="3"/>
  <c r="AD808" i="3" s="1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C807" i="3"/>
  <c r="AD807" i="3" s="1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W806" i="3"/>
  <c r="U806" i="3"/>
  <c r="T806" i="3"/>
  <c r="S806" i="3"/>
  <c r="N806" i="3"/>
  <c r="AK805" i="3"/>
  <c r="AG805" i="3" s="1"/>
  <c r="AF805" i="3"/>
  <c r="AC805" i="3"/>
  <c r="AD805" i="3" s="1"/>
  <c r="AA805" i="3"/>
  <c r="AB805" i="3" s="1"/>
  <c r="Y805" i="3"/>
  <c r="X805" i="3"/>
  <c r="W805" i="3"/>
  <c r="U805" i="3"/>
  <c r="T805" i="3"/>
  <c r="S805" i="3"/>
  <c r="V805" i="3" s="1"/>
  <c r="N805" i="3"/>
  <c r="AK804" i="3"/>
  <c r="AG804" i="3" s="1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B803" i="3"/>
  <c r="AA803" i="3"/>
  <c r="Y803" i="3"/>
  <c r="X803" i="3"/>
  <c r="W803" i="3"/>
  <c r="U803" i="3"/>
  <c r="T803" i="3"/>
  <c r="S803" i="3"/>
  <c r="N803" i="3"/>
  <c r="AK802" i="3"/>
  <c r="AG802" i="3" s="1"/>
  <c r="AF802" i="3"/>
  <c r="AC802" i="3"/>
  <c r="AD802" i="3" s="1"/>
  <c r="AA802" i="3"/>
  <c r="AB802" i="3" s="1"/>
  <c r="Y802" i="3"/>
  <c r="X802" i="3"/>
  <c r="W802" i="3"/>
  <c r="U802" i="3"/>
  <c r="T802" i="3"/>
  <c r="S802" i="3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N798" i="3"/>
  <c r="AK797" i="3"/>
  <c r="AG797" i="3" s="1"/>
  <c r="AF797" i="3"/>
  <c r="AC797" i="3"/>
  <c r="AD797" i="3" s="1"/>
  <c r="AA797" i="3"/>
  <c r="AB797" i="3" s="1"/>
  <c r="Y797" i="3"/>
  <c r="X797" i="3"/>
  <c r="W797" i="3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 s="1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 s="1"/>
  <c r="AF782" i="3"/>
  <c r="AD782" i="3"/>
  <c r="AC782" i="3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 s="1"/>
  <c r="AF780" i="3"/>
  <c r="AC780" i="3"/>
  <c r="AD780" i="3" s="1"/>
  <c r="AA780" i="3"/>
  <c r="AB780" i="3" s="1"/>
  <c r="Y780" i="3"/>
  <c r="X780" i="3"/>
  <c r="W780" i="3"/>
  <c r="U780" i="3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Z779" i="3" s="1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C775" i="3"/>
  <c r="AD775" i="3" s="1"/>
  <c r="AA775" i="3"/>
  <c r="AB775" i="3" s="1"/>
  <c r="Y775" i="3"/>
  <c r="X775" i="3"/>
  <c r="W775" i="3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X773" i="3"/>
  <c r="W773" i="3"/>
  <c r="U773" i="3"/>
  <c r="T773" i="3"/>
  <c r="S773" i="3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N771" i="3"/>
  <c r="AK770" i="3"/>
  <c r="AG770" i="3" s="1"/>
  <c r="AF770" i="3"/>
  <c r="AC770" i="3"/>
  <c r="AD770" i="3" s="1"/>
  <c r="AA770" i="3"/>
  <c r="AB770" i="3" s="1"/>
  <c r="Y770" i="3"/>
  <c r="X770" i="3"/>
  <c r="W770" i="3"/>
  <c r="U770" i="3"/>
  <c r="T770" i="3"/>
  <c r="S770" i="3"/>
  <c r="N770" i="3"/>
  <c r="AK769" i="3"/>
  <c r="AG769" i="3" s="1"/>
  <c r="AF769" i="3"/>
  <c r="AC769" i="3"/>
  <c r="AD769" i="3" s="1"/>
  <c r="AA769" i="3"/>
  <c r="AB769" i="3" s="1"/>
  <c r="Y769" i="3"/>
  <c r="X769" i="3"/>
  <c r="W769" i="3"/>
  <c r="U769" i="3"/>
  <c r="T769" i="3"/>
  <c r="S769" i="3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 s="1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N766" i="3"/>
  <c r="AK765" i="3"/>
  <c r="AG765" i="3" s="1"/>
  <c r="AF765" i="3"/>
  <c r="AC765" i="3"/>
  <c r="AD765" i="3" s="1"/>
  <c r="AA765" i="3"/>
  <c r="AB765" i="3" s="1"/>
  <c r="Y765" i="3"/>
  <c r="X765" i="3"/>
  <c r="W765" i="3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C759" i="3"/>
  <c r="AD759" i="3" s="1"/>
  <c r="AA759" i="3"/>
  <c r="AB759" i="3" s="1"/>
  <c r="Y759" i="3"/>
  <c r="X759" i="3"/>
  <c r="W759" i="3"/>
  <c r="U759" i="3"/>
  <c r="T759" i="3"/>
  <c r="S759" i="3"/>
  <c r="N759" i="3"/>
  <c r="AK758" i="3"/>
  <c r="AG758" i="3" s="1"/>
  <c r="AF758" i="3"/>
  <c r="AC758" i="3"/>
  <c r="AD758" i="3" s="1"/>
  <c r="AA758" i="3"/>
  <c r="AB758" i="3" s="1"/>
  <c r="Y758" i="3"/>
  <c r="X758" i="3"/>
  <c r="W758" i="3"/>
  <c r="U758" i="3"/>
  <c r="T758" i="3"/>
  <c r="S758" i="3"/>
  <c r="V758" i="3" s="1"/>
  <c r="N758" i="3"/>
  <c r="AK757" i="3"/>
  <c r="AG757" i="3" s="1"/>
  <c r="AF757" i="3"/>
  <c r="AC757" i="3"/>
  <c r="AD757" i="3" s="1"/>
  <c r="AA757" i="3"/>
  <c r="AB757" i="3" s="1"/>
  <c r="Y757" i="3"/>
  <c r="X757" i="3"/>
  <c r="W757" i="3"/>
  <c r="Z757" i="3" s="1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B755" i="3"/>
  <c r="AA755" i="3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 s="1"/>
  <c r="AF751" i="3"/>
  <c r="AC751" i="3"/>
  <c r="AD751" i="3" s="1"/>
  <c r="AA751" i="3"/>
  <c r="AB751" i="3" s="1"/>
  <c r="Y751" i="3"/>
  <c r="X751" i="3"/>
  <c r="W751" i="3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Z750" i="3" s="1"/>
  <c r="U750" i="3"/>
  <c r="T750" i="3"/>
  <c r="S750" i="3"/>
  <c r="N750" i="3"/>
  <c r="AK749" i="3"/>
  <c r="AG749" i="3" s="1"/>
  <c r="AF749" i="3"/>
  <c r="AC749" i="3"/>
  <c r="AD749" i="3" s="1"/>
  <c r="AA749" i="3"/>
  <c r="AB749" i="3" s="1"/>
  <c r="Y749" i="3"/>
  <c r="X749" i="3"/>
  <c r="W749" i="3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N748" i="3"/>
  <c r="AK747" i="3"/>
  <c r="AG747" i="3" s="1"/>
  <c r="AF747" i="3"/>
  <c r="AC747" i="3"/>
  <c r="AD747" i="3" s="1"/>
  <c r="AA747" i="3"/>
  <c r="AB747" i="3" s="1"/>
  <c r="Y747" i="3"/>
  <c r="X747" i="3"/>
  <c r="W747" i="3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 s="1"/>
  <c r="AF742" i="3"/>
  <c r="AC742" i="3"/>
  <c r="AD742" i="3" s="1"/>
  <c r="AA742" i="3"/>
  <c r="AB742" i="3" s="1"/>
  <c r="Y742" i="3"/>
  <c r="X742" i="3"/>
  <c r="W742" i="3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 s="1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 s="1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N733" i="3"/>
  <c r="AK732" i="3"/>
  <c r="AG732" i="3" s="1"/>
  <c r="AF732" i="3"/>
  <c r="AC732" i="3"/>
  <c r="AD732" i="3" s="1"/>
  <c r="AA732" i="3"/>
  <c r="AB732" i="3" s="1"/>
  <c r="Y732" i="3"/>
  <c r="X732" i="3"/>
  <c r="W732" i="3"/>
  <c r="U732" i="3"/>
  <c r="T732" i="3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C730" i="3"/>
  <c r="AD730" i="3" s="1"/>
  <c r="AA730" i="3"/>
  <c r="AB730" i="3" s="1"/>
  <c r="Y730" i="3"/>
  <c r="X730" i="3"/>
  <c r="W730" i="3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 s="1"/>
  <c r="AF726" i="3"/>
  <c r="AC726" i="3"/>
  <c r="AD726" i="3" s="1"/>
  <c r="AA726" i="3"/>
  <c r="AB726" i="3" s="1"/>
  <c r="Y726" i="3"/>
  <c r="X726" i="3"/>
  <c r="W726" i="3"/>
  <c r="Z726" i="3" s="1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W725" i="3"/>
  <c r="U725" i="3"/>
  <c r="T725" i="3"/>
  <c r="S725" i="3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N720" i="3"/>
  <c r="AK719" i="3"/>
  <c r="AG719" i="3" s="1"/>
  <c r="AF719" i="3"/>
  <c r="AC719" i="3"/>
  <c r="AD719" i="3" s="1"/>
  <c r="AA719" i="3"/>
  <c r="AB719" i="3" s="1"/>
  <c r="Y719" i="3"/>
  <c r="X719" i="3"/>
  <c r="W719" i="3"/>
  <c r="U719" i="3"/>
  <c r="T719" i="3"/>
  <c r="S719" i="3"/>
  <c r="N719" i="3"/>
  <c r="AK718" i="3"/>
  <c r="AG718" i="3" s="1"/>
  <c r="AF718" i="3"/>
  <c r="AC718" i="3"/>
  <c r="AD718" i="3" s="1"/>
  <c r="AA718" i="3"/>
  <c r="AB718" i="3" s="1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W715" i="3"/>
  <c r="U715" i="3"/>
  <c r="T715" i="3"/>
  <c r="S715" i="3"/>
  <c r="N715" i="3"/>
  <c r="AK714" i="3"/>
  <c r="AG714" i="3" s="1"/>
  <c r="AF714" i="3"/>
  <c r="AC714" i="3"/>
  <c r="AD714" i="3" s="1"/>
  <c r="AA714" i="3"/>
  <c r="AB714" i="3" s="1"/>
  <c r="Y714" i="3"/>
  <c r="X714" i="3"/>
  <c r="W714" i="3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C710" i="3"/>
  <c r="AD710" i="3" s="1"/>
  <c r="AA710" i="3"/>
  <c r="AB710" i="3" s="1"/>
  <c r="Y710" i="3"/>
  <c r="X710" i="3"/>
  <c r="W710" i="3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U707" i="3"/>
  <c r="T707" i="3"/>
  <c r="S707" i="3"/>
  <c r="V707" i="3" s="1"/>
  <c r="N707" i="3"/>
  <c r="AK706" i="3"/>
  <c r="AG706" i="3" s="1"/>
  <c r="AF706" i="3"/>
  <c r="AC706" i="3"/>
  <c r="AD706" i="3" s="1"/>
  <c r="AA706" i="3"/>
  <c r="AB706" i="3" s="1"/>
  <c r="Y706" i="3"/>
  <c r="X706" i="3"/>
  <c r="W706" i="3"/>
  <c r="Z706" i="3" s="1"/>
  <c r="U706" i="3"/>
  <c r="T706" i="3"/>
  <c r="S706" i="3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A703" i="3"/>
  <c r="AB703" i="3" s="1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A702" i="3"/>
  <c r="AB702" i="3" s="1"/>
  <c r="Y702" i="3"/>
  <c r="X702" i="3"/>
  <c r="W702" i="3"/>
  <c r="U702" i="3"/>
  <c r="T702" i="3"/>
  <c r="S702" i="3"/>
  <c r="N702" i="3"/>
  <c r="AK701" i="3"/>
  <c r="AG701" i="3" s="1"/>
  <c r="AF701" i="3"/>
  <c r="AC701" i="3"/>
  <c r="AD701" i="3" s="1"/>
  <c r="AA701" i="3"/>
  <c r="AB701" i="3" s="1"/>
  <c r="Y701" i="3"/>
  <c r="X701" i="3"/>
  <c r="W701" i="3"/>
  <c r="U701" i="3"/>
  <c r="T701" i="3"/>
  <c r="S701" i="3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 s="1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Z698" i="3" s="1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Z690" i="3" s="1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C685" i="3"/>
  <c r="AD685" i="3" s="1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N682" i="3"/>
  <c r="AK681" i="3"/>
  <c r="AG681" i="3" s="1"/>
  <c r="AF681" i="3"/>
  <c r="AC681" i="3"/>
  <c r="AD681" i="3" s="1"/>
  <c r="AA681" i="3"/>
  <c r="AB681" i="3" s="1"/>
  <c r="Y681" i="3"/>
  <c r="X681" i="3"/>
  <c r="W681" i="3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W679" i="3"/>
  <c r="U679" i="3"/>
  <c r="T679" i="3"/>
  <c r="S679" i="3"/>
  <c r="N679" i="3"/>
  <c r="AK678" i="3"/>
  <c r="AG678" i="3" s="1"/>
  <c r="AF678" i="3"/>
  <c r="AC678" i="3"/>
  <c r="AD678" i="3" s="1"/>
  <c r="AA678" i="3"/>
  <c r="AB678" i="3" s="1"/>
  <c r="Y678" i="3"/>
  <c r="X678" i="3"/>
  <c r="W678" i="3"/>
  <c r="U678" i="3"/>
  <c r="T678" i="3"/>
  <c r="S678" i="3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V677" i="3" s="1"/>
  <c r="N677" i="3"/>
  <c r="AK676" i="3"/>
  <c r="AG676" i="3" s="1"/>
  <c r="AF676" i="3"/>
  <c r="AC676" i="3"/>
  <c r="AD676" i="3" s="1"/>
  <c r="AA676" i="3"/>
  <c r="AB676" i="3" s="1"/>
  <c r="Y676" i="3"/>
  <c r="X676" i="3"/>
  <c r="W676" i="3"/>
  <c r="Z676" i="3" s="1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N672" i="3"/>
  <c r="AK671" i="3"/>
  <c r="AG671" i="3" s="1"/>
  <c r="AF671" i="3"/>
  <c r="AC671" i="3"/>
  <c r="AD671" i="3" s="1"/>
  <c r="AA671" i="3"/>
  <c r="AB671" i="3" s="1"/>
  <c r="Y671" i="3"/>
  <c r="X671" i="3"/>
  <c r="W671" i="3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N670" i="3"/>
  <c r="AK669" i="3"/>
  <c r="AG669" i="3"/>
  <c r="AF669" i="3"/>
  <c r="AC669" i="3"/>
  <c r="AD669" i="3" s="1"/>
  <c r="AA669" i="3"/>
  <c r="AB669" i="3" s="1"/>
  <c r="Y669" i="3"/>
  <c r="X669" i="3"/>
  <c r="W669" i="3"/>
  <c r="U669" i="3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V664" i="3" s="1"/>
  <c r="N664" i="3"/>
  <c r="AK663" i="3"/>
  <c r="AG663" i="3" s="1"/>
  <c r="AF663" i="3"/>
  <c r="AC663" i="3"/>
  <c r="AD663" i="3" s="1"/>
  <c r="AA663" i="3"/>
  <c r="AB663" i="3" s="1"/>
  <c r="Y663" i="3"/>
  <c r="X663" i="3"/>
  <c r="W663" i="3"/>
  <c r="Z663" i="3" s="1"/>
  <c r="U663" i="3"/>
  <c r="T663" i="3"/>
  <c r="S663" i="3"/>
  <c r="N663" i="3"/>
  <c r="AK662" i="3"/>
  <c r="AG662" i="3" s="1"/>
  <c r="AF662" i="3"/>
  <c r="AC662" i="3"/>
  <c r="AD662" i="3" s="1"/>
  <c r="AA662" i="3"/>
  <c r="AB662" i="3" s="1"/>
  <c r="Y662" i="3"/>
  <c r="X662" i="3"/>
  <c r="W662" i="3"/>
  <c r="U662" i="3"/>
  <c r="T662" i="3"/>
  <c r="S662" i="3"/>
  <c r="N662" i="3"/>
  <c r="AK661" i="3"/>
  <c r="AG661" i="3" s="1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Y660" i="3"/>
  <c r="X660" i="3"/>
  <c r="W660" i="3"/>
  <c r="U660" i="3"/>
  <c r="T660" i="3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 s="1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U656" i="3"/>
  <c r="T656" i="3"/>
  <c r="S656" i="3"/>
  <c r="V656" i="3" s="1"/>
  <c r="N656" i="3"/>
  <c r="AK655" i="3"/>
  <c r="AG655" i="3"/>
  <c r="AF655" i="3"/>
  <c r="AC655" i="3"/>
  <c r="AD655" i="3" s="1"/>
  <c r="AA655" i="3"/>
  <c r="AB655" i="3" s="1"/>
  <c r="Y655" i="3"/>
  <c r="X655" i="3"/>
  <c r="W655" i="3"/>
  <c r="U655" i="3"/>
  <c r="T655" i="3"/>
  <c r="S655" i="3"/>
  <c r="V655" i="3" s="1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N654" i="3"/>
  <c r="AK653" i="3"/>
  <c r="AG653" i="3" s="1"/>
  <c r="AF653" i="3"/>
  <c r="AC653" i="3"/>
  <c r="AD653" i="3" s="1"/>
  <c r="AA653" i="3"/>
  <c r="AB653" i="3" s="1"/>
  <c r="Y653" i="3"/>
  <c r="X653" i="3"/>
  <c r="W653" i="3"/>
  <c r="U653" i="3"/>
  <c r="T653" i="3"/>
  <c r="S653" i="3"/>
  <c r="N653" i="3"/>
  <c r="AK652" i="3"/>
  <c r="AG652" i="3" s="1"/>
  <c r="AF652" i="3"/>
  <c r="AC652" i="3"/>
  <c r="AD652" i="3" s="1"/>
  <c r="AA652" i="3"/>
  <c r="AB652" i="3" s="1"/>
  <c r="Y652" i="3"/>
  <c r="X652" i="3"/>
  <c r="W652" i="3"/>
  <c r="U652" i="3"/>
  <c r="T652" i="3"/>
  <c r="S652" i="3"/>
  <c r="N652" i="3"/>
  <c r="AK651" i="3"/>
  <c r="AG651" i="3" s="1"/>
  <c r="AF651" i="3"/>
  <c r="AC651" i="3"/>
  <c r="AD651" i="3" s="1"/>
  <c r="AA651" i="3"/>
  <c r="AB651" i="3" s="1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Y649" i="3"/>
  <c r="X649" i="3"/>
  <c r="W649" i="3"/>
  <c r="Z649" i="3" s="1"/>
  <c r="U649" i="3"/>
  <c r="T649" i="3"/>
  <c r="S649" i="3"/>
  <c r="N649" i="3"/>
  <c r="AK648" i="3"/>
  <c r="AG648" i="3" s="1"/>
  <c r="AF648" i="3"/>
  <c r="AC648" i="3"/>
  <c r="AD648" i="3" s="1"/>
  <c r="AA648" i="3"/>
  <c r="AB648" i="3" s="1"/>
  <c r="Y648" i="3"/>
  <c r="X648" i="3"/>
  <c r="W648" i="3"/>
  <c r="U648" i="3"/>
  <c r="T648" i="3"/>
  <c r="S648" i="3"/>
  <c r="N648" i="3"/>
  <c r="AK647" i="3"/>
  <c r="AG647" i="3" s="1"/>
  <c r="AF647" i="3"/>
  <c r="AC647" i="3"/>
  <c r="AD647" i="3" s="1"/>
  <c r="AA647" i="3"/>
  <c r="AB647" i="3" s="1"/>
  <c r="Y647" i="3"/>
  <c r="X647" i="3"/>
  <c r="W647" i="3"/>
  <c r="U647" i="3"/>
  <c r="T647" i="3"/>
  <c r="S647" i="3"/>
  <c r="V647" i="3" s="1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 s="1"/>
  <c r="AF642" i="3"/>
  <c r="AC642" i="3"/>
  <c r="AD642" i="3" s="1"/>
  <c r="AA642" i="3"/>
  <c r="AB642" i="3" s="1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X641" i="3"/>
  <c r="W641" i="3"/>
  <c r="U641" i="3"/>
  <c r="T641" i="3"/>
  <c r="S641" i="3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A638" i="3"/>
  <c r="AB638" i="3" s="1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W637" i="3"/>
  <c r="U637" i="3"/>
  <c r="T637" i="3"/>
  <c r="S637" i="3"/>
  <c r="N637" i="3"/>
  <c r="AK636" i="3"/>
  <c r="AG636" i="3" s="1"/>
  <c r="AF636" i="3"/>
  <c r="AC636" i="3"/>
  <c r="AD636" i="3" s="1"/>
  <c r="AA636" i="3"/>
  <c r="AB636" i="3" s="1"/>
  <c r="Y636" i="3"/>
  <c r="X636" i="3"/>
  <c r="W636" i="3"/>
  <c r="U636" i="3"/>
  <c r="T636" i="3"/>
  <c r="S636" i="3"/>
  <c r="N636" i="3"/>
  <c r="AK635" i="3"/>
  <c r="AG635" i="3"/>
  <c r="AF635" i="3"/>
  <c r="AC635" i="3"/>
  <c r="AD635" i="3" s="1"/>
  <c r="AA635" i="3"/>
  <c r="AB635" i="3" s="1"/>
  <c r="Y635" i="3"/>
  <c r="X635" i="3"/>
  <c r="W635" i="3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T633" i="3"/>
  <c r="S633" i="3"/>
  <c r="N633" i="3"/>
  <c r="AK632" i="3"/>
  <c r="AG632" i="3" s="1"/>
  <c r="AF632" i="3"/>
  <c r="AC632" i="3"/>
  <c r="AD632" i="3" s="1"/>
  <c r="AA632" i="3"/>
  <c r="AB632" i="3" s="1"/>
  <c r="Y632" i="3"/>
  <c r="X632" i="3"/>
  <c r="W632" i="3"/>
  <c r="U632" i="3"/>
  <c r="T632" i="3"/>
  <c r="S632" i="3"/>
  <c r="N632" i="3"/>
  <c r="AK631" i="3"/>
  <c r="AG631" i="3" s="1"/>
  <c r="AF631" i="3"/>
  <c r="AC631" i="3"/>
  <c r="AD631" i="3" s="1"/>
  <c r="AB631" i="3"/>
  <c r="AA631" i="3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X628" i="3"/>
  <c r="W628" i="3"/>
  <c r="U628" i="3"/>
  <c r="T628" i="3"/>
  <c r="S628" i="3"/>
  <c r="N628" i="3"/>
  <c r="AK627" i="3"/>
  <c r="AG627" i="3" s="1"/>
  <c r="AF627" i="3"/>
  <c r="AC627" i="3"/>
  <c r="AD627" i="3" s="1"/>
  <c r="AA627" i="3"/>
  <c r="AB627" i="3" s="1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A626" i="3"/>
  <c r="AB626" i="3" s="1"/>
  <c r="Y626" i="3"/>
  <c r="X626" i="3"/>
  <c r="W626" i="3"/>
  <c r="U626" i="3"/>
  <c r="T626" i="3"/>
  <c r="S626" i="3"/>
  <c r="N626" i="3"/>
  <c r="AK625" i="3"/>
  <c r="AG625" i="3" s="1"/>
  <c r="AF625" i="3"/>
  <c r="AC625" i="3"/>
  <c r="AD625" i="3" s="1"/>
  <c r="AA625" i="3"/>
  <c r="AB625" i="3" s="1"/>
  <c r="Y625" i="3"/>
  <c r="X625" i="3"/>
  <c r="W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 s="1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A618" i="3"/>
  <c r="AB618" i="3" s="1"/>
  <c r="Y618" i="3"/>
  <c r="X618" i="3"/>
  <c r="W618" i="3"/>
  <c r="U618" i="3"/>
  <c r="T618" i="3"/>
  <c r="S618" i="3"/>
  <c r="N618" i="3"/>
  <c r="AK617" i="3"/>
  <c r="AG617" i="3" s="1"/>
  <c r="AF617" i="3"/>
  <c r="AC617" i="3"/>
  <c r="AD617" i="3" s="1"/>
  <c r="AA617" i="3"/>
  <c r="AB617" i="3" s="1"/>
  <c r="Y617" i="3"/>
  <c r="X617" i="3"/>
  <c r="W617" i="3"/>
  <c r="U617" i="3"/>
  <c r="T617" i="3"/>
  <c r="S617" i="3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A612" i="3"/>
  <c r="AB612" i="3" s="1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V611" i="3" s="1"/>
  <c r="N611" i="3"/>
  <c r="AK610" i="3"/>
  <c r="AG610" i="3" s="1"/>
  <c r="AF610" i="3"/>
  <c r="AC610" i="3"/>
  <c r="AD610" i="3" s="1"/>
  <c r="AA610" i="3"/>
  <c r="AB610" i="3" s="1"/>
  <c r="Y610" i="3"/>
  <c r="X610" i="3"/>
  <c r="W610" i="3"/>
  <c r="U610" i="3"/>
  <c r="T610" i="3"/>
  <c r="S610" i="3"/>
  <c r="N610" i="3"/>
  <c r="AK609" i="3"/>
  <c r="AG609" i="3" s="1"/>
  <c r="AF609" i="3"/>
  <c r="AC609" i="3"/>
  <c r="AD609" i="3" s="1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N603" i="3"/>
  <c r="AK602" i="3"/>
  <c r="AG602" i="3" s="1"/>
  <c r="AF602" i="3"/>
  <c r="AC602" i="3"/>
  <c r="AD602" i="3" s="1"/>
  <c r="AA602" i="3"/>
  <c r="AB602" i="3" s="1"/>
  <c r="Y602" i="3"/>
  <c r="X602" i="3"/>
  <c r="W602" i="3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V601" i="3" s="1"/>
  <c r="N601" i="3"/>
  <c r="AK600" i="3"/>
  <c r="AG600" i="3" s="1"/>
  <c r="AF600" i="3"/>
  <c r="AC600" i="3"/>
  <c r="AD600" i="3" s="1"/>
  <c r="AA600" i="3"/>
  <c r="AB600" i="3" s="1"/>
  <c r="Y600" i="3"/>
  <c r="X600" i="3"/>
  <c r="W600" i="3"/>
  <c r="Z600" i="3" s="1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T598" i="3"/>
  <c r="S598" i="3"/>
  <c r="N598" i="3"/>
  <c r="AK597" i="3"/>
  <c r="AG597" i="3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X596" i="3"/>
  <c r="W596" i="3"/>
  <c r="U596" i="3"/>
  <c r="T596" i="3"/>
  <c r="S596" i="3"/>
  <c r="N596" i="3"/>
  <c r="AK595" i="3"/>
  <c r="AG595" i="3" s="1"/>
  <c r="AF595" i="3"/>
  <c r="AC595" i="3"/>
  <c r="AD595" i="3" s="1"/>
  <c r="AA595" i="3"/>
  <c r="AB595" i="3" s="1"/>
  <c r="Y595" i="3"/>
  <c r="X595" i="3"/>
  <c r="W595" i="3"/>
  <c r="U595" i="3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A589" i="3"/>
  <c r="AB589" i="3" s="1"/>
  <c r="Y589" i="3"/>
  <c r="X589" i="3"/>
  <c r="W589" i="3"/>
  <c r="U589" i="3"/>
  <c r="T589" i="3"/>
  <c r="S589" i="3"/>
  <c r="N589" i="3"/>
  <c r="AK588" i="3"/>
  <c r="AG588" i="3" s="1"/>
  <c r="AF588" i="3"/>
  <c r="AC588" i="3"/>
  <c r="AD588" i="3" s="1"/>
  <c r="AA588" i="3"/>
  <c r="AB588" i="3" s="1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 s="1"/>
  <c r="AF580" i="3"/>
  <c r="AC580" i="3"/>
  <c r="AD580" i="3" s="1"/>
  <c r="AA580" i="3"/>
  <c r="AB580" i="3" s="1"/>
  <c r="Y580" i="3"/>
  <c r="X580" i="3"/>
  <c r="W580" i="3"/>
  <c r="U580" i="3"/>
  <c r="T580" i="3"/>
  <c r="S580" i="3"/>
  <c r="N580" i="3"/>
  <c r="AK579" i="3"/>
  <c r="AG579" i="3" s="1"/>
  <c r="AF579" i="3"/>
  <c r="AC579" i="3"/>
  <c r="AD579" i="3" s="1"/>
  <c r="AA579" i="3"/>
  <c r="AB579" i="3" s="1"/>
  <c r="Y579" i="3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U578" i="3"/>
  <c r="T578" i="3"/>
  <c r="S578" i="3"/>
  <c r="N578" i="3"/>
  <c r="AK577" i="3"/>
  <c r="AG577" i="3" s="1"/>
  <c r="AF577" i="3"/>
  <c r="AD577" i="3"/>
  <c r="AC577" i="3"/>
  <c r="AA577" i="3"/>
  <c r="AB577" i="3" s="1"/>
  <c r="Y577" i="3"/>
  <c r="X577" i="3"/>
  <c r="W577" i="3"/>
  <c r="U577" i="3"/>
  <c r="T577" i="3"/>
  <c r="S577" i="3"/>
  <c r="N577" i="3"/>
  <c r="AK576" i="3"/>
  <c r="AG576" i="3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Z575" i="3" s="1"/>
  <c r="U575" i="3"/>
  <c r="T575" i="3"/>
  <c r="S575" i="3"/>
  <c r="N575" i="3"/>
  <c r="AK574" i="3"/>
  <c r="AG574" i="3" s="1"/>
  <c r="AF574" i="3"/>
  <c r="AC574" i="3"/>
  <c r="AD574" i="3" s="1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U573" i="3"/>
  <c r="T573" i="3"/>
  <c r="S573" i="3"/>
  <c r="N573" i="3"/>
  <c r="AK572" i="3"/>
  <c r="AG572" i="3" s="1"/>
  <c r="AF572" i="3"/>
  <c r="AC572" i="3"/>
  <c r="AD572" i="3" s="1"/>
  <c r="AA572" i="3"/>
  <c r="AB572" i="3" s="1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W569" i="3"/>
  <c r="U569" i="3"/>
  <c r="T569" i="3"/>
  <c r="S569" i="3"/>
  <c r="N569" i="3"/>
  <c r="AK568" i="3"/>
  <c r="AG568" i="3" s="1"/>
  <c r="AF568" i="3"/>
  <c r="AC568" i="3"/>
  <c r="AD568" i="3" s="1"/>
  <c r="AA568" i="3"/>
  <c r="AB568" i="3" s="1"/>
  <c r="Y568" i="3"/>
  <c r="X568" i="3"/>
  <c r="W568" i="3"/>
  <c r="U568" i="3"/>
  <c r="T568" i="3"/>
  <c r="S568" i="3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 s="1"/>
  <c r="AF566" i="3"/>
  <c r="AD566" i="3"/>
  <c r="AC566" i="3"/>
  <c r="AA566" i="3"/>
  <c r="AB566" i="3" s="1"/>
  <c r="Y566" i="3"/>
  <c r="X566" i="3"/>
  <c r="W566" i="3"/>
  <c r="U566" i="3"/>
  <c r="T566" i="3"/>
  <c r="S566" i="3"/>
  <c r="N566" i="3"/>
  <c r="AK565" i="3"/>
  <c r="AG565" i="3" s="1"/>
  <c r="AF565" i="3"/>
  <c r="AC565" i="3"/>
  <c r="AD565" i="3" s="1"/>
  <c r="AA565" i="3"/>
  <c r="AB565" i="3" s="1"/>
  <c r="Y565" i="3"/>
  <c r="X565" i="3"/>
  <c r="W565" i="3"/>
  <c r="U565" i="3"/>
  <c r="T565" i="3"/>
  <c r="S565" i="3"/>
  <c r="N565" i="3"/>
  <c r="AK564" i="3"/>
  <c r="AG564" i="3" s="1"/>
  <c r="AF564" i="3"/>
  <c r="AC564" i="3"/>
  <c r="AD564" i="3" s="1"/>
  <c r="AA564" i="3"/>
  <c r="AB564" i="3" s="1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A563" i="3"/>
  <c r="AB563" i="3" s="1"/>
  <c r="Y563" i="3"/>
  <c r="X563" i="3"/>
  <c r="W563" i="3"/>
  <c r="U563" i="3"/>
  <c r="T563" i="3"/>
  <c r="S563" i="3"/>
  <c r="N563" i="3"/>
  <c r="AK562" i="3"/>
  <c r="AG562" i="3" s="1"/>
  <c r="AF562" i="3"/>
  <c r="AC562" i="3"/>
  <c r="AD562" i="3" s="1"/>
  <c r="AA562" i="3"/>
  <c r="AB562" i="3" s="1"/>
  <c r="Y562" i="3"/>
  <c r="X562" i="3"/>
  <c r="W562" i="3"/>
  <c r="U562" i="3"/>
  <c r="T562" i="3"/>
  <c r="S562" i="3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N558" i="3"/>
  <c r="AK557" i="3"/>
  <c r="AG557" i="3" s="1"/>
  <c r="AF557" i="3"/>
  <c r="AC557" i="3"/>
  <c r="AD557" i="3" s="1"/>
  <c r="AA557" i="3"/>
  <c r="AB557" i="3" s="1"/>
  <c r="Y557" i="3"/>
  <c r="X557" i="3"/>
  <c r="W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U556" i="3"/>
  <c r="T556" i="3"/>
  <c r="S556" i="3"/>
  <c r="N556" i="3"/>
  <c r="AK555" i="3"/>
  <c r="AG555" i="3" s="1"/>
  <c r="AF555" i="3"/>
  <c r="AC555" i="3"/>
  <c r="AD555" i="3" s="1"/>
  <c r="AA555" i="3"/>
  <c r="AB555" i="3" s="1"/>
  <c r="Y555" i="3"/>
  <c r="X555" i="3"/>
  <c r="W555" i="3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N554" i="3"/>
  <c r="AK553" i="3"/>
  <c r="AG553" i="3" s="1"/>
  <c r="AF553" i="3"/>
  <c r="AC553" i="3"/>
  <c r="AD553" i="3" s="1"/>
  <c r="AA553" i="3"/>
  <c r="AB553" i="3" s="1"/>
  <c r="Y553" i="3"/>
  <c r="X553" i="3"/>
  <c r="W553" i="3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X552" i="3"/>
  <c r="W552" i="3"/>
  <c r="U552" i="3"/>
  <c r="T552" i="3"/>
  <c r="S552" i="3"/>
  <c r="N552" i="3"/>
  <c r="AK551" i="3"/>
  <c r="AG551" i="3" s="1"/>
  <c r="AF551" i="3"/>
  <c r="AC551" i="3"/>
  <c r="AD551" i="3" s="1"/>
  <c r="AA551" i="3"/>
  <c r="AB551" i="3" s="1"/>
  <c r="Y551" i="3"/>
  <c r="X551" i="3"/>
  <c r="W551" i="3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U544" i="3"/>
  <c r="T544" i="3"/>
  <c r="S544" i="3"/>
  <c r="N544" i="3"/>
  <c r="AK543" i="3"/>
  <c r="AG543" i="3" s="1"/>
  <c r="AF543" i="3"/>
  <c r="AC543" i="3"/>
  <c r="AD543" i="3" s="1"/>
  <c r="AA543" i="3"/>
  <c r="AB543" i="3" s="1"/>
  <c r="Y543" i="3"/>
  <c r="X543" i="3"/>
  <c r="W543" i="3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N542" i="3"/>
  <c r="AK541" i="3"/>
  <c r="AG541" i="3" s="1"/>
  <c r="AF541" i="3"/>
  <c r="AC541" i="3"/>
  <c r="AD541" i="3" s="1"/>
  <c r="AA541" i="3"/>
  <c r="AB541" i="3" s="1"/>
  <c r="Y541" i="3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T540" i="3"/>
  <c r="S540" i="3"/>
  <c r="N540" i="3"/>
  <c r="AK539" i="3"/>
  <c r="AG539" i="3" s="1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A536" i="3"/>
  <c r="AB536" i="3" s="1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 s="1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U517" i="3"/>
  <c r="T517" i="3"/>
  <c r="S517" i="3"/>
  <c r="N517" i="3"/>
  <c r="AK516" i="3"/>
  <c r="AG516" i="3" s="1"/>
  <c r="AF516" i="3"/>
  <c r="AC516" i="3"/>
  <c r="AD516" i="3" s="1"/>
  <c r="AA516" i="3"/>
  <c r="AB516" i="3" s="1"/>
  <c r="Y516" i="3"/>
  <c r="X516" i="3"/>
  <c r="W516" i="3"/>
  <c r="U516" i="3"/>
  <c r="T516" i="3"/>
  <c r="S516" i="3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 s="1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W512" i="3"/>
  <c r="U512" i="3"/>
  <c r="T512" i="3"/>
  <c r="S512" i="3"/>
  <c r="N512" i="3"/>
  <c r="AK511" i="3"/>
  <c r="AG511" i="3" s="1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C509" i="3"/>
  <c r="AD509" i="3" s="1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V503" i="3" s="1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A500" i="3"/>
  <c r="AB500" i="3" s="1"/>
  <c r="Y500" i="3"/>
  <c r="X500" i="3"/>
  <c r="W500" i="3"/>
  <c r="U500" i="3"/>
  <c r="T500" i="3"/>
  <c r="S500" i="3"/>
  <c r="N500" i="3"/>
  <c r="AK499" i="3"/>
  <c r="AG499" i="3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T490" i="3"/>
  <c r="S490" i="3"/>
  <c r="N490" i="3"/>
  <c r="AK489" i="3"/>
  <c r="AG489" i="3"/>
  <c r="AF489" i="3"/>
  <c r="AC489" i="3"/>
  <c r="AD489" i="3" s="1"/>
  <c r="AA489" i="3"/>
  <c r="AB489" i="3" s="1"/>
  <c r="Y489" i="3"/>
  <c r="X489" i="3"/>
  <c r="W489" i="3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N488" i="3"/>
  <c r="AK487" i="3"/>
  <c r="AG487" i="3" s="1"/>
  <c r="AF487" i="3"/>
  <c r="AC487" i="3"/>
  <c r="AD487" i="3" s="1"/>
  <c r="AA487" i="3"/>
  <c r="AB487" i="3" s="1"/>
  <c r="Y487" i="3"/>
  <c r="X487" i="3"/>
  <c r="W487" i="3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C484" i="3"/>
  <c r="AD484" i="3" s="1"/>
  <c r="AA484" i="3"/>
  <c r="AB484" i="3" s="1"/>
  <c r="Y484" i="3"/>
  <c r="X484" i="3"/>
  <c r="W484" i="3"/>
  <c r="U484" i="3"/>
  <c r="T484" i="3"/>
  <c r="S484" i="3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 s="1"/>
  <c r="AF482" i="3"/>
  <c r="AC482" i="3"/>
  <c r="AD482" i="3" s="1"/>
  <c r="AA482" i="3"/>
  <c r="AB482" i="3" s="1"/>
  <c r="Y482" i="3"/>
  <c r="X482" i="3"/>
  <c r="W482" i="3"/>
  <c r="U482" i="3"/>
  <c r="T482" i="3"/>
  <c r="S482" i="3"/>
  <c r="N482" i="3"/>
  <c r="AK481" i="3"/>
  <c r="AG481" i="3" s="1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V480" i="3" s="1"/>
  <c r="N480" i="3"/>
  <c r="AK479" i="3"/>
  <c r="AG479" i="3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/>
  <c r="AF476" i="3"/>
  <c r="AC476" i="3"/>
  <c r="AD476" i="3" s="1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 s="1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U466" i="3"/>
  <c r="T466" i="3"/>
  <c r="S466" i="3"/>
  <c r="V466" i="3" s="1"/>
  <c r="N466" i="3"/>
  <c r="AK465" i="3"/>
  <c r="AG465" i="3" s="1"/>
  <c r="AF465" i="3"/>
  <c r="AD465" i="3"/>
  <c r="AC465" i="3"/>
  <c r="AA465" i="3"/>
  <c r="AB465" i="3" s="1"/>
  <c r="Y465" i="3"/>
  <c r="X465" i="3"/>
  <c r="W465" i="3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Z464" i="3" s="1"/>
  <c r="W464" i="3"/>
  <c r="U464" i="3"/>
  <c r="T464" i="3"/>
  <c r="S464" i="3"/>
  <c r="V464" i="3" s="1"/>
  <c r="N464" i="3"/>
  <c r="AK463" i="3"/>
  <c r="AG463" i="3" s="1"/>
  <c r="AF463" i="3"/>
  <c r="AC463" i="3"/>
  <c r="AD463" i="3" s="1"/>
  <c r="AA463" i="3"/>
  <c r="AB463" i="3" s="1"/>
  <c r="Y463" i="3"/>
  <c r="X463" i="3"/>
  <c r="W463" i="3"/>
  <c r="Z463" i="3" s="1"/>
  <c r="U463" i="3"/>
  <c r="T463" i="3"/>
  <c r="S463" i="3"/>
  <c r="N463" i="3"/>
  <c r="AK462" i="3"/>
  <c r="AG462" i="3" s="1"/>
  <c r="AF462" i="3"/>
  <c r="AC462" i="3"/>
  <c r="AD462" i="3" s="1"/>
  <c r="AA462" i="3"/>
  <c r="AB462" i="3" s="1"/>
  <c r="Y462" i="3"/>
  <c r="X462" i="3"/>
  <c r="W462" i="3"/>
  <c r="U462" i="3"/>
  <c r="T462" i="3"/>
  <c r="S462" i="3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 s="1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N458" i="3"/>
  <c r="AK457" i="3"/>
  <c r="AG457" i="3" s="1"/>
  <c r="AF457" i="3"/>
  <c r="AC457" i="3"/>
  <c r="AD457" i="3" s="1"/>
  <c r="AA457" i="3"/>
  <c r="AB457" i="3" s="1"/>
  <c r="Y457" i="3"/>
  <c r="X457" i="3"/>
  <c r="W457" i="3"/>
  <c r="U457" i="3"/>
  <c r="T457" i="3"/>
  <c r="S457" i="3"/>
  <c r="N457" i="3"/>
  <c r="AK456" i="3"/>
  <c r="AG456" i="3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 s="1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Z453" i="3" s="1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N449" i="3"/>
  <c r="AK448" i="3"/>
  <c r="AG448" i="3" s="1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N444" i="3"/>
  <c r="AK443" i="3"/>
  <c r="AG443" i="3" s="1"/>
  <c r="AF443" i="3"/>
  <c r="AC443" i="3"/>
  <c r="AD443" i="3" s="1"/>
  <c r="AA443" i="3"/>
  <c r="AB443" i="3" s="1"/>
  <c r="Y443" i="3"/>
  <c r="X443" i="3"/>
  <c r="W443" i="3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 s="1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V437" i="3" s="1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 s="1"/>
  <c r="AF435" i="3"/>
  <c r="AC435" i="3"/>
  <c r="AD435" i="3" s="1"/>
  <c r="AA435" i="3"/>
  <c r="AB435" i="3" s="1"/>
  <c r="Y435" i="3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U429" i="3"/>
  <c r="T429" i="3"/>
  <c r="S429" i="3"/>
  <c r="N429" i="3"/>
  <c r="AK428" i="3"/>
  <c r="AG428" i="3"/>
  <c r="AF428" i="3"/>
  <c r="AC428" i="3"/>
  <c r="AD428" i="3" s="1"/>
  <c r="AA428" i="3"/>
  <c r="AB428" i="3" s="1"/>
  <c r="Y428" i="3"/>
  <c r="X428" i="3"/>
  <c r="W428" i="3"/>
  <c r="U428" i="3"/>
  <c r="T428" i="3"/>
  <c r="S428" i="3"/>
  <c r="N428" i="3"/>
  <c r="AK427" i="3"/>
  <c r="AG427" i="3" s="1"/>
  <c r="AF427" i="3"/>
  <c r="AC427" i="3"/>
  <c r="AD427" i="3" s="1"/>
  <c r="AA427" i="3"/>
  <c r="AB427" i="3" s="1"/>
  <c r="Y427" i="3"/>
  <c r="X427" i="3"/>
  <c r="W427" i="3"/>
  <c r="U427" i="3"/>
  <c r="T427" i="3"/>
  <c r="S427" i="3"/>
  <c r="N427" i="3"/>
  <c r="AK426" i="3"/>
  <c r="AG426" i="3" s="1"/>
  <c r="AF426" i="3"/>
  <c r="AC426" i="3"/>
  <c r="AD426" i="3" s="1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Y422" i="3"/>
  <c r="X422" i="3"/>
  <c r="W422" i="3"/>
  <c r="Z422" i="3" s="1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 s="1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Y416" i="3"/>
  <c r="X416" i="3"/>
  <c r="W416" i="3"/>
  <c r="U416" i="3"/>
  <c r="T416" i="3"/>
  <c r="S416" i="3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W410" i="3"/>
  <c r="U410" i="3"/>
  <c r="T410" i="3"/>
  <c r="S410" i="3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Y408" i="3"/>
  <c r="X408" i="3"/>
  <c r="W408" i="3"/>
  <c r="Z408" i="3" s="1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N406" i="3"/>
  <c r="AK405" i="3"/>
  <c r="AG405" i="3" s="1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 s="1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U403" i="3"/>
  <c r="T403" i="3"/>
  <c r="S403" i="3"/>
  <c r="N403" i="3"/>
  <c r="AK402" i="3"/>
  <c r="AG402" i="3" s="1"/>
  <c r="AF402" i="3"/>
  <c r="AC402" i="3"/>
  <c r="AD402" i="3" s="1"/>
  <c r="AA402" i="3"/>
  <c r="AB402" i="3" s="1"/>
  <c r="Y402" i="3"/>
  <c r="X402" i="3"/>
  <c r="W402" i="3"/>
  <c r="U402" i="3"/>
  <c r="T402" i="3"/>
  <c r="S402" i="3"/>
  <c r="N402" i="3"/>
  <c r="AK401" i="3"/>
  <c r="AG401" i="3" s="1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N390" i="3"/>
  <c r="AK389" i="3"/>
  <c r="AG389" i="3"/>
  <c r="AF389" i="3"/>
  <c r="AC389" i="3"/>
  <c r="AD389" i="3" s="1"/>
  <c r="AA389" i="3"/>
  <c r="AB389" i="3" s="1"/>
  <c r="Y389" i="3"/>
  <c r="X389" i="3"/>
  <c r="W389" i="3"/>
  <c r="U389" i="3"/>
  <c r="T389" i="3"/>
  <c r="S389" i="3"/>
  <c r="N389" i="3"/>
  <c r="AK388" i="3"/>
  <c r="AG388" i="3" s="1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V387" i="3" s="1"/>
  <c r="N387" i="3"/>
  <c r="AK386" i="3"/>
  <c r="AG386" i="3" s="1"/>
  <c r="AF386" i="3"/>
  <c r="AC386" i="3"/>
  <c r="AD386" i="3" s="1"/>
  <c r="AA386" i="3"/>
  <c r="AB386" i="3" s="1"/>
  <c r="Y386" i="3"/>
  <c r="X386" i="3"/>
  <c r="W386" i="3"/>
  <c r="Z386" i="3" s="1"/>
  <c r="U386" i="3"/>
  <c r="T386" i="3"/>
  <c r="S386" i="3"/>
  <c r="N386" i="3"/>
  <c r="AK385" i="3"/>
  <c r="AG385" i="3"/>
  <c r="AF385" i="3"/>
  <c r="AC385" i="3"/>
  <c r="AD385" i="3" s="1"/>
  <c r="AA385" i="3"/>
  <c r="AB385" i="3" s="1"/>
  <c r="Y385" i="3"/>
  <c r="X385" i="3"/>
  <c r="W385" i="3"/>
  <c r="U385" i="3"/>
  <c r="T385" i="3"/>
  <c r="S385" i="3"/>
  <c r="V385" i="3" s="1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/>
  <c r="AF380" i="3"/>
  <c r="AC380" i="3"/>
  <c r="AD380" i="3" s="1"/>
  <c r="AA380" i="3"/>
  <c r="AB380" i="3" s="1"/>
  <c r="Y380" i="3"/>
  <c r="X380" i="3"/>
  <c r="W380" i="3"/>
  <c r="U380" i="3"/>
  <c r="T380" i="3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 s="1"/>
  <c r="AF377" i="3"/>
  <c r="AC377" i="3"/>
  <c r="AD377" i="3" s="1"/>
  <c r="AA377" i="3"/>
  <c r="AB377" i="3" s="1"/>
  <c r="Y377" i="3"/>
  <c r="X377" i="3"/>
  <c r="W377" i="3"/>
  <c r="U377" i="3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 s="1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Z372" i="3" s="1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N371" i="3"/>
  <c r="AK370" i="3"/>
  <c r="AG370" i="3" s="1"/>
  <c r="AF370" i="3"/>
  <c r="AC370" i="3"/>
  <c r="AD370" i="3" s="1"/>
  <c r="AA370" i="3"/>
  <c r="AB370" i="3" s="1"/>
  <c r="Y370" i="3"/>
  <c r="X370" i="3"/>
  <c r="W370" i="3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Z369" i="3" s="1"/>
  <c r="U369" i="3"/>
  <c r="T369" i="3"/>
  <c r="S369" i="3"/>
  <c r="N369" i="3"/>
  <c r="AK368" i="3"/>
  <c r="AG368" i="3" s="1"/>
  <c r="AF368" i="3"/>
  <c r="AC368" i="3"/>
  <c r="AD368" i="3" s="1"/>
  <c r="AA368" i="3"/>
  <c r="AB368" i="3" s="1"/>
  <c r="Y368" i="3"/>
  <c r="X368" i="3"/>
  <c r="W368" i="3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V365" i="3" s="1"/>
  <c r="N365" i="3"/>
  <c r="AK364" i="3"/>
  <c r="AG364" i="3"/>
  <c r="AF364" i="3"/>
  <c r="AC364" i="3"/>
  <c r="AD364" i="3" s="1"/>
  <c r="AA364" i="3"/>
  <c r="AB364" i="3" s="1"/>
  <c r="Y364" i="3"/>
  <c r="X364" i="3"/>
  <c r="W364" i="3"/>
  <c r="U364" i="3"/>
  <c r="T364" i="3"/>
  <c r="S364" i="3"/>
  <c r="N364" i="3"/>
  <c r="AK363" i="3"/>
  <c r="AG363" i="3"/>
  <c r="AF363" i="3"/>
  <c r="AC363" i="3"/>
  <c r="AD363" i="3" s="1"/>
  <c r="AA363" i="3"/>
  <c r="AB363" i="3" s="1"/>
  <c r="Y363" i="3"/>
  <c r="Z363" i="3" s="1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U362" i="3"/>
  <c r="T362" i="3"/>
  <c r="S362" i="3"/>
  <c r="N362" i="3"/>
  <c r="AK361" i="3"/>
  <c r="AG361" i="3" s="1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 s="1"/>
  <c r="AF358" i="3"/>
  <c r="AC358" i="3"/>
  <c r="AD358" i="3" s="1"/>
  <c r="AA358" i="3"/>
  <c r="AB358" i="3" s="1"/>
  <c r="Y358" i="3"/>
  <c r="X358" i="3"/>
  <c r="W358" i="3"/>
  <c r="U358" i="3"/>
  <c r="T358" i="3"/>
  <c r="S358" i="3"/>
  <c r="N358" i="3"/>
  <c r="AK357" i="3"/>
  <c r="AG357" i="3" s="1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C355" i="3"/>
  <c r="AD355" i="3" s="1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/>
  <c r="AF350" i="3"/>
  <c r="AC350" i="3"/>
  <c r="AD350" i="3" s="1"/>
  <c r="AA350" i="3"/>
  <c r="AB350" i="3" s="1"/>
  <c r="Y350" i="3"/>
  <c r="X350" i="3"/>
  <c r="W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D347" i="3"/>
  <c r="AC347" i="3"/>
  <c r="AA347" i="3"/>
  <c r="AB347" i="3" s="1"/>
  <c r="Y347" i="3"/>
  <c r="X347" i="3"/>
  <c r="W347" i="3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W346" i="3"/>
  <c r="U346" i="3"/>
  <c r="T346" i="3"/>
  <c r="S346" i="3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V342" i="3" s="1"/>
  <c r="N342" i="3"/>
  <c r="AK341" i="3"/>
  <c r="AG341" i="3" s="1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A340" i="3"/>
  <c r="AB340" i="3" s="1"/>
  <c r="Y340" i="3"/>
  <c r="X340" i="3"/>
  <c r="W340" i="3"/>
  <c r="U340" i="3"/>
  <c r="T340" i="3"/>
  <c r="S340" i="3"/>
  <c r="V340" i="3" s="1"/>
  <c r="N340" i="3"/>
  <c r="AK339" i="3"/>
  <c r="AG339" i="3" s="1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T334" i="3"/>
  <c r="S334" i="3"/>
  <c r="N334" i="3"/>
  <c r="AK333" i="3"/>
  <c r="AG333" i="3" s="1"/>
  <c r="AF333" i="3"/>
  <c r="AC333" i="3"/>
  <c r="AD333" i="3" s="1"/>
  <c r="AA333" i="3"/>
  <c r="AB333" i="3" s="1"/>
  <c r="Y333" i="3"/>
  <c r="X333" i="3"/>
  <c r="W333" i="3"/>
  <c r="U333" i="3"/>
  <c r="T333" i="3"/>
  <c r="S333" i="3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 s="1"/>
  <c r="AF331" i="3"/>
  <c r="AC331" i="3"/>
  <c r="AD331" i="3" s="1"/>
  <c r="AA331" i="3"/>
  <c r="AB331" i="3" s="1"/>
  <c r="Y331" i="3"/>
  <c r="X331" i="3"/>
  <c r="W331" i="3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W330" i="3"/>
  <c r="U330" i="3"/>
  <c r="T330" i="3"/>
  <c r="S330" i="3"/>
  <c r="V330" i="3" s="1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N326" i="3"/>
  <c r="AK325" i="3"/>
  <c r="AG325" i="3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C323" i="3"/>
  <c r="AD323" i="3" s="1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N318" i="3"/>
  <c r="AK317" i="3"/>
  <c r="AG317" i="3" s="1"/>
  <c r="AF317" i="3"/>
  <c r="AC317" i="3"/>
  <c r="AD317" i="3" s="1"/>
  <c r="AA317" i="3"/>
  <c r="AB317" i="3" s="1"/>
  <c r="Y317" i="3"/>
  <c r="X317" i="3"/>
  <c r="W317" i="3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C315" i="3"/>
  <c r="AD315" i="3" s="1"/>
  <c r="AA315" i="3"/>
  <c r="AB315" i="3" s="1"/>
  <c r="Y315" i="3"/>
  <c r="X315" i="3"/>
  <c r="W315" i="3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W314" i="3"/>
  <c r="U314" i="3"/>
  <c r="T314" i="3"/>
  <c r="S314" i="3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V311" i="3" s="1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V307" i="3" s="1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Z304" i="3" s="1"/>
  <c r="X304" i="3"/>
  <c r="W304" i="3"/>
  <c r="U304" i="3"/>
  <c r="T304" i="3"/>
  <c r="S304" i="3"/>
  <c r="V304" i="3" s="1"/>
  <c r="N304" i="3"/>
  <c r="AK303" i="3"/>
  <c r="AG303" i="3" s="1"/>
  <c r="AF303" i="3"/>
  <c r="AC303" i="3"/>
  <c r="AD303" i="3" s="1"/>
  <c r="AA303" i="3"/>
  <c r="AB303" i="3" s="1"/>
  <c r="Y303" i="3"/>
  <c r="X303" i="3"/>
  <c r="W303" i="3"/>
  <c r="Z303" i="3" s="1"/>
  <c r="U303" i="3"/>
  <c r="T303" i="3"/>
  <c r="S303" i="3"/>
  <c r="N303" i="3"/>
  <c r="AK302" i="3"/>
  <c r="AG302" i="3" s="1"/>
  <c r="AF302" i="3"/>
  <c r="AC302" i="3"/>
  <c r="AD302" i="3" s="1"/>
  <c r="AA302" i="3"/>
  <c r="AB302" i="3" s="1"/>
  <c r="Y302" i="3"/>
  <c r="X302" i="3"/>
  <c r="W302" i="3"/>
  <c r="Z302" i="3" s="1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N292" i="3"/>
  <c r="AK291" i="3"/>
  <c r="AG291" i="3" s="1"/>
  <c r="AF291" i="3"/>
  <c r="AD291" i="3"/>
  <c r="AC291" i="3"/>
  <c r="AA291" i="3"/>
  <c r="AB291" i="3" s="1"/>
  <c r="Y291" i="3"/>
  <c r="X291" i="3"/>
  <c r="W291" i="3"/>
  <c r="U291" i="3"/>
  <c r="T291" i="3"/>
  <c r="S291" i="3"/>
  <c r="V291" i="3" s="1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N290" i="3"/>
  <c r="AK289" i="3"/>
  <c r="AG289" i="3" s="1"/>
  <c r="AF289" i="3"/>
  <c r="AC289" i="3"/>
  <c r="AD289" i="3" s="1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Y288" i="3"/>
  <c r="X288" i="3"/>
  <c r="W288" i="3"/>
  <c r="Z288" i="3" s="1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C278" i="3"/>
  <c r="AD278" i="3" s="1"/>
  <c r="AA278" i="3"/>
  <c r="AB278" i="3" s="1"/>
  <c r="Y278" i="3"/>
  <c r="X278" i="3"/>
  <c r="W278" i="3"/>
  <c r="U278" i="3"/>
  <c r="T278" i="3"/>
  <c r="S278" i="3"/>
  <c r="N278" i="3"/>
  <c r="AK277" i="3"/>
  <c r="AG277" i="3" s="1"/>
  <c r="AF277" i="3"/>
  <c r="AD277" i="3"/>
  <c r="AC277" i="3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T273" i="3"/>
  <c r="S273" i="3"/>
  <c r="N273" i="3"/>
  <c r="AK272" i="3"/>
  <c r="AG272" i="3" s="1"/>
  <c r="AF272" i="3"/>
  <c r="AC272" i="3"/>
  <c r="AD272" i="3" s="1"/>
  <c r="AA272" i="3"/>
  <c r="AB272" i="3" s="1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C270" i="3"/>
  <c r="AD270" i="3" s="1"/>
  <c r="AA270" i="3"/>
  <c r="AB270" i="3" s="1"/>
  <c r="Y270" i="3"/>
  <c r="X270" i="3"/>
  <c r="W270" i="3"/>
  <c r="U270" i="3"/>
  <c r="T270" i="3"/>
  <c r="S270" i="3"/>
  <c r="N270" i="3"/>
  <c r="AK269" i="3"/>
  <c r="AG269" i="3" s="1"/>
  <c r="AF269" i="3"/>
  <c r="AC269" i="3"/>
  <c r="AD269" i="3" s="1"/>
  <c r="AA269" i="3"/>
  <c r="AB269" i="3" s="1"/>
  <c r="Y269" i="3"/>
  <c r="X269" i="3"/>
  <c r="W269" i="3"/>
  <c r="U269" i="3"/>
  <c r="T269" i="3"/>
  <c r="S269" i="3"/>
  <c r="N269" i="3"/>
  <c r="AK268" i="3"/>
  <c r="AG268" i="3"/>
  <c r="AF268" i="3"/>
  <c r="AC268" i="3"/>
  <c r="AD268" i="3" s="1"/>
  <c r="AA268" i="3"/>
  <c r="AB268" i="3" s="1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 s="1"/>
  <c r="AF265" i="3"/>
  <c r="AC265" i="3"/>
  <c r="AD265" i="3" s="1"/>
  <c r="AB265" i="3"/>
  <c r="AA265" i="3"/>
  <c r="Y265" i="3"/>
  <c r="X265" i="3"/>
  <c r="W265" i="3"/>
  <c r="U265" i="3"/>
  <c r="T265" i="3"/>
  <c r="S265" i="3"/>
  <c r="N265" i="3"/>
  <c r="AK264" i="3"/>
  <c r="AG264" i="3" s="1"/>
  <c r="AF264" i="3"/>
  <c r="AC264" i="3"/>
  <c r="AD264" i="3" s="1"/>
  <c r="AA264" i="3"/>
  <c r="AB264" i="3" s="1"/>
  <c r="Y264" i="3"/>
  <c r="X264" i="3"/>
  <c r="W264" i="3"/>
  <c r="Z264" i="3" s="1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N259" i="3"/>
  <c r="AK258" i="3"/>
  <c r="AG258" i="3" s="1"/>
  <c r="AF258" i="3"/>
  <c r="AC258" i="3"/>
  <c r="AD258" i="3" s="1"/>
  <c r="AA258" i="3"/>
  <c r="AB258" i="3" s="1"/>
  <c r="Y258" i="3"/>
  <c r="X258" i="3"/>
  <c r="W258" i="3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C255" i="3"/>
  <c r="AD255" i="3" s="1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A253" i="3"/>
  <c r="AB253" i="3" s="1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U251" i="3"/>
  <c r="T251" i="3"/>
  <c r="S251" i="3"/>
  <c r="V251" i="3" s="1"/>
  <c r="N251" i="3"/>
  <c r="AK250" i="3"/>
  <c r="AG250" i="3" s="1"/>
  <c r="AF250" i="3"/>
  <c r="AC250" i="3"/>
  <c r="AD250" i="3" s="1"/>
  <c r="AA250" i="3"/>
  <c r="AB250" i="3" s="1"/>
  <c r="Y250" i="3"/>
  <c r="X250" i="3"/>
  <c r="W250" i="3"/>
  <c r="U250" i="3"/>
  <c r="T250" i="3"/>
  <c r="S250" i="3"/>
  <c r="N250" i="3"/>
  <c r="AK249" i="3"/>
  <c r="AG249" i="3" s="1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W248" i="3"/>
  <c r="U248" i="3"/>
  <c r="T248" i="3"/>
  <c r="S248" i="3"/>
  <c r="N248" i="3"/>
  <c r="AK247" i="3"/>
  <c r="AG247" i="3" s="1"/>
  <c r="AF247" i="3"/>
  <c r="AC247" i="3"/>
  <c r="AD247" i="3" s="1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V246" i="3" s="1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T245" i="3"/>
  <c r="S245" i="3"/>
  <c r="N245" i="3"/>
  <c r="AK244" i="3"/>
  <c r="AG244" i="3" s="1"/>
  <c r="AF244" i="3"/>
  <c r="AC244" i="3"/>
  <c r="AD244" i="3" s="1"/>
  <c r="AA244" i="3"/>
  <c r="AB244" i="3" s="1"/>
  <c r="Y244" i="3"/>
  <c r="X244" i="3"/>
  <c r="W244" i="3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X242" i="3"/>
  <c r="W242" i="3"/>
  <c r="U242" i="3"/>
  <c r="T242" i="3"/>
  <c r="S242" i="3"/>
  <c r="N242" i="3"/>
  <c r="AK241" i="3"/>
  <c r="AG241" i="3"/>
  <c r="AF241" i="3"/>
  <c r="AC241" i="3"/>
  <c r="AD241" i="3" s="1"/>
  <c r="AA241" i="3"/>
  <c r="AB241" i="3" s="1"/>
  <c r="Y241" i="3"/>
  <c r="X241" i="3"/>
  <c r="W241" i="3"/>
  <c r="U241" i="3"/>
  <c r="T241" i="3"/>
  <c r="S241" i="3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/>
  <c r="AF236" i="3"/>
  <c r="AC236" i="3"/>
  <c r="AD236" i="3" s="1"/>
  <c r="AB236" i="3"/>
  <c r="AA236" i="3"/>
  <c r="Y236" i="3"/>
  <c r="X236" i="3"/>
  <c r="W236" i="3"/>
  <c r="U236" i="3"/>
  <c r="T236" i="3"/>
  <c r="S236" i="3"/>
  <c r="N236" i="3"/>
  <c r="AK235" i="3"/>
  <c r="AG235" i="3" s="1"/>
  <c r="AF235" i="3"/>
  <c r="AC235" i="3"/>
  <c r="AD235" i="3" s="1"/>
  <c r="AA235" i="3"/>
  <c r="AB235" i="3" s="1"/>
  <c r="Y235" i="3"/>
  <c r="X235" i="3"/>
  <c r="W235" i="3"/>
  <c r="U235" i="3"/>
  <c r="T235" i="3"/>
  <c r="S235" i="3"/>
  <c r="N235" i="3"/>
  <c r="AK234" i="3"/>
  <c r="AG234" i="3" s="1"/>
  <c r="AF234" i="3"/>
  <c r="AC234" i="3"/>
  <c r="AD234" i="3" s="1"/>
  <c r="AA234" i="3"/>
  <c r="AB234" i="3" s="1"/>
  <c r="Y234" i="3"/>
  <c r="X234" i="3"/>
  <c r="W234" i="3"/>
  <c r="U234" i="3"/>
  <c r="T234" i="3"/>
  <c r="S234" i="3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U227" i="3"/>
  <c r="T227" i="3"/>
  <c r="S227" i="3"/>
  <c r="N227" i="3"/>
  <c r="AK226" i="3"/>
  <c r="AG226" i="3" s="1"/>
  <c r="AF226" i="3"/>
  <c r="AC226" i="3"/>
  <c r="AD226" i="3" s="1"/>
  <c r="AA226" i="3"/>
  <c r="AB226" i="3" s="1"/>
  <c r="Y226" i="3"/>
  <c r="X226" i="3"/>
  <c r="W226" i="3"/>
  <c r="U226" i="3"/>
  <c r="T226" i="3"/>
  <c r="S226" i="3"/>
  <c r="V226" i="3" s="1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T225" i="3"/>
  <c r="S225" i="3"/>
  <c r="N225" i="3"/>
  <c r="AK224" i="3"/>
  <c r="AG224" i="3" s="1"/>
  <c r="AF224" i="3"/>
  <c r="AC224" i="3"/>
  <c r="AD224" i="3" s="1"/>
  <c r="AA224" i="3"/>
  <c r="AB224" i="3" s="1"/>
  <c r="Y224" i="3"/>
  <c r="Z224" i="3" s="1"/>
  <c r="X224" i="3"/>
  <c r="W224" i="3"/>
  <c r="U224" i="3"/>
  <c r="T224" i="3"/>
  <c r="S224" i="3"/>
  <c r="N224" i="3"/>
  <c r="AK223" i="3"/>
  <c r="AG223" i="3" s="1"/>
  <c r="AF223" i="3"/>
  <c r="AC223" i="3"/>
  <c r="AD223" i="3" s="1"/>
  <c r="AA223" i="3"/>
  <c r="AB223" i="3" s="1"/>
  <c r="Y223" i="3"/>
  <c r="X223" i="3"/>
  <c r="W223" i="3"/>
  <c r="Z223" i="3" s="1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X222" i="3"/>
  <c r="W222" i="3"/>
  <c r="U222" i="3"/>
  <c r="T222" i="3"/>
  <c r="S222" i="3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Z220" i="3" s="1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U217" i="3"/>
  <c r="T217" i="3"/>
  <c r="S217" i="3"/>
  <c r="N217" i="3"/>
  <c r="AK216" i="3"/>
  <c r="AG216" i="3" s="1"/>
  <c r="AF216" i="3"/>
  <c r="AC216" i="3"/>
  <c r="AD216" i="3" s="1"/>
  <c r="AA216" i="3"/>
  <c r="AB216" i="3" s="1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Z215" i="3" s="1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 s="1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S209" i="3"/>
  <c r="N209" i="3"/>
  <c r="AK208" i="3"/>
  <c r="AG208" i="3" s="1"/>
  <c r="AF208" i="3"/>
  <c r="AC208" i="3"/>
  <c r="AD208" i="3" s="1"/>
  <c r="AA208" i="3"/>
  <c r="AB208" i="3" s="1"/>
  <c r="Y208" i="3"/>
  <c r="X208" i="3"/>
  <c r="W208" i="3"/>
  <c r="U208" i="3"/>
  <c r="T208" i="3"/>
  <c r="S208" i="3"/>
  <c r="V208" i="3" s="1"/>
  <c r="N208" i="3"/>
  <c r="AK207" i="3"/>
  <c r="AG207" i="3" s="1"/>
  <c r="AF207" i="3"/>
  <c r="AC207" i="3"/>
  <c r="AD207" i="3" s="1"/>
  <c r="AA207" i="3"/>
  <c r="AB207" i="3" s="1"/>
  <c r="Y207" i="3"/>
  <c r="X207" i="3"/>
  <c r="W207" i="3"/>
  <c r="Z207" i="3" s="1"/>
  <c r="U207" i="3"/>
  <c r="T207" i="3"/>
  <c r="S207" i="3"/>
  <c r="N207" i="3"/>
  <c r="AK206" i="3"/>
  <c r="AG206" i="3" s="1"/>
  <c r="AF206" i="3"/>
  <c r="AC206" i="3"/>
  <c r="AD206" i="3" s="1"/>
  <c r="AA206" i="3"/>
  <c r="AB206" i="3" s="1"/>
  <c r="Y206" i="3"/>
  <c r="X206" i="3"/>
  <c r="W206" i="3"/>
  <c r="U206" i="3"/>
  <c r="T206" i="3"/>
  <c r="S206" i="3"/>
  <c r="N206" i="3"/>
  <c r="AK205" i="3"/>
  <c r="AG205" i="3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 s="1"/>
  <c r="AF203" i="3"/>
  <c r="AC203" i="3"/>
  <c r="AD203" i="3" s="1"/>
  <c r="AA203" i="3"/>
  <c r="AB203" i="3" s="1"/>
  <c r="Y203" i="3"/>
  <c r="X203" i="3"/>
  <c r="W203" i="3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W202" i="3"/>
  <c r="U202" i="3"/>
  <c r="T202" i="3"/>
  <c r="S202" i="3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N200" i="3"/>
  <c r="AK199" i="3"/>
  <c r="AG199" i="3" s="1"/>
  <c r="AF199" i="3"/>
  <c r="AC199" i="3"/>
  <c r="AD199" i="3" s="1"/>
  <c r="AA199" i="3"/>
  <c r="AB199" i="3" s="1"/>
  <c r="Y199" i="3"/>
  <c r="X199" i="3"/>
  <c r="W199" i="3"/>
  <c r="U199" i="3"/>
  <c r="T199" i="3"/>
  <c r="S199" i="3"/>
  <c r="N199" i="3"/>
  <c r="AK198" i="3"/>
  <c r="AG198" i="3" s="1"/>
  <c r="AF198" i="3"/>
  <c r="AC198" i="3"/>
  <c r="AD198" i="3" s="1"/>
  <c r="AA198" i="3"/>
  <c r="AB198" i="3" s="1"/>
  <c r="Y198" i="3"/>
  <c r="X198" i="3"/>
  <c r="W198" i="3"/>
  <c r="U198" i="3"/>
  <c r="T198" i="3"/>
  <c r="S198" i="3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N195" i="3"/>
  <c r="AK194" i="3"/>
  <c r="AG194" i="3" s="1"/>
  <c r="AF194" i="3"/>
  <c r="AC194" i="3"/>
  <c r="AD194" i="3" s="1"/>
  <c r="AA194" i="3"/>
  <c r="AB194" i="3" s="1"/>
  <c r="Y194" i="3"/>
  <c r="X194" i="3"/>
  <c r="W194" i="3"/>
  <c r="U194" i="3"/>
  <c r="T194" i="3"/>
  <c r="S194" i="3"/>
  <c r="N194" i="3"/>
  <c r="AK193" i="3"/>
  <c r="AG193" i="3" s="1"/>
  <c r="AF193" i="3"/>
  <c r="AC193" i="3"/>
  <c r="AD193" i="3" s="1"/>
  <c r="AA193" i="3"/>
  <c r="AB193" i="3" s="1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A188" i="3"/>
  <c r="AB188" i="3" s="1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/>
  <c r="AF182" i="3"/>
  <c r="AC182" i="3"/>
  <c r="AD182" i="3" s="1"/>
  <c r="AA182" i="3"/>
  <c r="AB182" i="3" s="1"/>
  <c r="Y182" i="3"/>
  <c r="X182" i="3"/>
  <c r="W182" i="3"/>
  <c r="U182" i="3"/>
  <c r="T182" i="3"/>
  <c r="S182" i="3"/>
  <c r="V182" i="3" s="1"/>
  <c r="N182" i="3"/>
  <c r="AK181" i="3"/>
  <c r="AG181" i="3" s="1"/>
  <c r="AF181" i="3"/>
  <c r="AC181" i="3"/>
  <c r="AD181" i="3" s="1"/>
  <c r="AA181" i="3"/>
  <c r="AB181" i="3" s="1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N179" i="3"/>
  <c r="AK178" i="3"/>
  <c r="AG178" i="3" s="1"/>
  <c r="AF178" i="3"/>
  <c r="AC178" i="3"/>
  <c r="AD178" i="3" s="1"/>
  <c r="AA178" i="3"/>
  <c r="AB178" i="3" s="1"/>
  <c r="Y178" i="3"/>
  <c r="X178" i="3"/>
  <c r="W178" i="3"/>
  <c r="U178" i="3"/>
  <c r="T178" i="3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 s="1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Z172" i="3" s="1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Z171" i="3" s="1"/>
  <c r="U171" i="3"/>
  <c r="T171" i="3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 s="1"/>
  <c r="AF168" i="3"/>
  <c r="AC168" i="3"/>
  <c r="AD168" i="3" s="1"/>
  <c r="AA168" i="3"/>
  <c r="AB168" i="3" s="1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V167" i="3" s="1"/>
  <c r="N167" i="3"/>
  <c r="AK166" i="3"/>
  <c r="AG166" i="3" s="1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 s="1"/>
  <c r="AF161" i="3"/>
  <c r="AC161" i="3"/>
  <c r="AD161" i="3" s="1"/>
  <c r="AA161" i="3"/>
  <c r="AB161" i="3" s="1"/>
  <c r="Y161" i="3"/>
  <c r="X161" i="3"/>
  <c r="W161" i="3"/>
  <c r="U161" i="3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U160" i="3"/>
  <c r="T160" i="3"/>
  <c r="S160" i="3"/>
  <c r="N160" i="3"/>
  <c r="AK159" i="3"/>
  <c r="AG159" i="3" s="1"/>
  <c r="AF159" i="3"/>
  <c r="AC159" i="3"/>
  <c r="AD159" i="3" s="1"/>
  <c r="AA159" i="3"/>
  <c r="AB159" i="3" s="1"/>
  <c r="Y159" i="3"/>
  <c r="X159" i="3"/>
  <c r="W159" i="3"/>
  <c r="U159" i="3"/>
  <c r="T159" i="3"/>
  <c r="S159" i="3"/>
  <c r="N159" i="3"/>
  <c r="AK158" i="3"/>
  <c r="AG158" i="3" s="1"/>
  <c r="AF158" i="3"/>
  <c r="AC158" i="3"/>
  <c r="AD158" i="3" s="1"/>
  <c r="AA158" i="3"/>
  <c r="AB158" i="3" s="1"/>
  <c r="Y158" i="3"/>
  <c r="X158" i="3"/>
  <c r="W158" i="3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Z155" i="3" s="1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V154" i="3" s="1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U151" i="3"/>
  <c r="T151" i="3"/>
  <c r="S151" i="3"/>
  <c r="N151" i="3"/>
  <c r="AK150" i="3"/>
  <c r="AG150" i="3" s="1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 s="1"/>
  <c r="AF147" i="3"/>
  <c r="AC147" i="3"/>
  <c r="AD147" i="3" s="1"/>
  <c r="AA147" i="3"/>
  <c r="AB147" i="3" s="1"/>
  <c r="Y147" i="3"/>
  <c r="X147" i="3"/>
  <c r="W147" i="3"/>
  <c r="U147" i="3"/>
  <c r="T147" i="3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 s="1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T142" i="3"/>
  <c r="S142" i="3"/>
  <c r="N142" i="3"/>
  <c r="AK141" i="3"/>
  <c r="AG141" i="3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X138" i="3"/>
  <c r="W138" i="3"/>
  <c r="U138" i="3"/>
  <c r="T138" i="3"/>
  <c r="S138" i="3"/>
  <c r="N138" i="3"/>
  <c r="AK137" i="3"/>
  <c r="AG137" i="3" s="1"/>
  <c r="AF137" i="3"/>
  <c r="AC137" i="3"/>
  <c r="AD137" i="3" s="1"/>
  <c r="AA137" i="3"/>
  <c r="AB137" i="3" s="1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X135" i="3"/>
  <c r="W135" i="3"/>
  <c r="U135" i="3"/>
  <c r="T135" i="3"/>
  <c r="S135" i="3"/>
  <c r="N135" i="3"/>
  <c r="AK134" i="3"/>
  <c r="AG134" i="3"/>
  <c r="AF134" i="3"/>
  <c r="AC134" i="3"/>
  <c r="AD134" i="3" s="1"/>
  <c r="AA134" i="3"/>
  <c r="AB134" i="3" s="1"/>
  <c r="Y134" i="3"/>
  <c r="X134" i="3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V131" i="3" s="1"/>
  <c r="N131" i="3"/>
  <c r="AK130" i="3"/>
  <c r="AG130" i="3" s="1"/>
  <c r="AF130" i="3"/>
  <c r="AC130" i="3"/>
  <c r="AD130" i="3" s="1"/>
  <c r="AA130" i="3"/>
  <c r="AB130" i="3" s="1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V129" i="3" s="1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S126" i="3"/>
  <c r="N126" i="3"/>
  <c r="AK125" i="3"/>
  <c r="AG125" i="3" s="1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U124" i="3"/>
  <c r="T124" i="3"/>
  <c r="S124" i="3"/>
  <c r="N124" i="3"/>
  <c r="AK123" i="3"/>
  <c r="AG123" i="3"/>
  <c r="AF123" i="3"/>
  <c r="AC123" i="3"/>
  <c r="AD123" i="3" s="1"/>
  <c r="AA123" i="3"/>
  <c r="AB123" i="3" s="1"/>
  <c r="Y123" i="3"/>
  <c r="X123" i="3"/>
  <c r="W123" i="3"/>
  <c r="Z123" i="3" s="1"/>
  <c r="U123" i="3"/>
  <c r="T123" i="3"/>
  <c r="S123" i="3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 s="1"/>
  <c r="AF120" i="3"/>
  <c r="AC120" i="3"/>
  <c r="AD120" i="3" s="1"/>
  <c r="AA120" i="3"/>
  <c r="AB120" i="3" s="1"/>
  <c r="Y120" i="3"/>
  <c r="X120" i="3"/>
  <c r="W120" i="3"/>
  <c r="U120" i="3"/>
  <c r="T120" i="3"/>
  <c r="S120" i="3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Z118" i="3" s="1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N116" i="3"/>
  <c r="AK115" i="3"/>
  <c r="AG115" i="3" s="1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 s="1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A105" i="3"/>
  <c r="AB105" i="3" s="1"/>
  <c r="Y105" i="3"/>
  <c r="X105" i="3"/>
  <c r="W105" i="3"/>
  <c r="U105" i="3"/>
  <c r="T105" i="3"/>
  <c r="S105" i="3"/>
  <c r="N105" i="3"/>
  <c r="AK104" i="3"/>
  <c r="AG104" i="3" s="1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T100" i="3"/>
  <c r="S100" i="3"/>
  <c r="N100" i="3"/>
  <c r="AK99" i="3"/>
  <c r="AG99" i="3"/>
  <c r="AF99" i="3"/>
  <c r="AC99" i="3"/>
  <c r="AD99" i="3" s="1"/>
  <c r="AA99" i="3"/>
  <c r="AB99" i="3" s="1"/>
  <c r="Y99" i="3"/>
  <c r="X99" i="3"/>
  <c r="W99" i="3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S92" i="3"/>
  <c r="N92" i="3"/>
  <c r="AK91" i="3"/>
  <c r="AG91" i="3" s="1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C88" i="3"/>
  <c r="AD88" i="3" s="1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 s="1"/>
  <c r="AF84" i="3"/>
  <c r="AC84" i="3"/>
  <c r="AD84" i="3" s="1"/>
  <c r="AA84" i="3"/>
  <c r="AB84" i="3" s="1"/>
  <c r="Y84" i="3"/>
  <c r="X84" i="3"/>
  <c r="W84" i="3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W83" i="3"/>
  <c r="U83" i="3"/>
  <c r="T83" i="3"/>
  <c r="S83" i="3"/>
  <c r="N83" i="3"/>
  <c r="AK82" i="3"/>
  <c r="AG82" i="3" s="1"/>
  <c r="AF82" i="3"/>
  <c r="AC82" i="3"/>
  <c r="AD82" i="3" s="1"/>
  <c r="AA82" i="3"/>
  <c r="AB82" i="3" s="1"/>
  <c r="Y82" i="3"/>
  <c r="X82" i="3"/>
  <c r="W82" i="3"/>
  <c r="Z82" i="3" s="1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V81" i="3" s="1"/>
  <c r="N81" i="3"/>
  <c r="AK80" i="3"/>
  <c r="AG80" i="3" s="1"/>
  <c r="AF80" i="3"/>
  <c r="AC80" i="3"/>
  <c r="AD80" i="3" s="1"/>
  <c r="AA80" i="3"/>
  <c r="AB80" i="3" s="1"/>
  <c r="Y80" i="3"/>
  <c r="X80" i="3"/>
  <c r="W80" i="3"/>
  <c r="Z80" i="3" s="1"/>
  <c r="U80" i="3"/>
  <c r="T80" i="3"/>
  <c r="S80" i="3"/>
  <c r="N80" i="3"/>
  <c r="AK79" i="3"/>
  <c r="AG79" i="3" s="1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/>
  <c r="AF78" i="3"/>
  <c r="AC78" i="3"/>
  <c r="AD78" i="3" s="1"/>
  <c r="AA78" i="3"/>
  <c r="AB78" i="3" s="1"/>
  <c r="Y78" i="3"/>
  <c r="X78" i="3"/>
  <c r="W78" i="3"/>
  <c r="Z78" i="3" s="1"/>
  <c r="U78" i="3"/>
  <c r="T78" i="3"/>
  <c r="S78" i="3"/>
  <c r="N78" i="3"/>
  <c r="AK77" i="3"/>
  <c r="AG77" i="3" s="1"/>
  <c r="AF77" i="3"/>
  <c r="AC77" i="3"/>
  <c r="AD77" i="3" s="1"/>
  <c r="AA77" i="3"/>
  <c r="AB77" i="3" s="1"/>
  <c r="Y77" i="3"/>
  <c r="X77" i="3"/>
  <c r="W77" i="3"/>
  <c r="U77" i="3"/>
  <c r="T77" i="3"/>
  <c r="S77" i="3"/>
  <c r="N77" i="3"/>
  <c r="AK76" i="3"/>
  <c r="AG76" i="3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Z73" i="3" s="1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T71" i="3"/>
  <c r="S71" i="3"/>
  <c r="N71" i="3"/>
  <c r="AK70" i="3"/>
  <c r="AG70" i="3" s="1"/>
  <c r="AF70" i="3"/>
  <c r="AC70" i="3"/>
  <c r="AD70" i="3" s="1"/>
  <c r="AA70" i="3"/>
  <c r="AB70" i="3" s="1"/>
  <c r="Y70" i="3"/>
  <c r="X70" i="3"/>
  <c r="W70" i="3"/>
  <c r="Z70" i="3" s="1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T69" i="3"/>
  <c r="S69" i="3"/>
  <c r="N69" i="3"/>
  <c r="AK68" i="3"/>
  <c r="AG68" i="3"/>
  <c r="AF68" i="3"/>
  <c r="AC68" i="3"/>
  <c r="AD68" i="3" s="1"/>
  <c r="AA68" i="3"/>
  <c r="AB68" i="3" s="1"/>
  <c r="Y68" i="3"/>
  <c r="X68" i="3"/>
  <c r="W68" i="3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V63" i="3" s="1"/>
  <c r="N63" i="3"/>
  <c r="AK62" i="3"/>
  <c r="AG62" i="3" s="1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U61" i="3"/>
  <c r="T61" i="3"/>
  <c r="S61" i="3"/>
  <c r="N61" i="3"/>
  <c r="AK60" i="3"/>
  <c r="AG60" i="3" s="1"/>
  <c r="AF60" i="3"/>
  <c r="AC60" i="3"/>
  <c r="AD60" i="3" s="1"/>
  <c r="AA60" i="3"/>
  <c r="AB60" i="3" s="1"/>
  <c r="Y60" i="3"/>
  <c r="X60" i="3"/>
  <c r="W60" i="3"/>
  <c r="U60" i="3"/>
  <c r="T60" i="3"/>
  <c r="S60" i="3"/>
  <c r="N60" i="3"/>
  <c r="AK59" i="3"/>
  <c r="AG59" i="3" s="1"/>
  <c r="AF59" i="3"/>
  <c r="AC59" i="3"/>
  <c r="AD59" i="3" s="1"/>
  <c r="AA59" i="3"/>
  <c r="AB59" i="3" s="1"/>
  <c r="Y59" i="3"/>
  <c r="X59" i="3"/>
  <c r="W59" i="3"/>
  <c r="U59" i="3"/>
  <c r="T59" i="3"/>
  <c r="S59" i="3"/>
  <c r="N59" i="3"/>
  <c r="AK58" i="3"/>
  <c r="AG58" i="3" s="1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/>
  <c r="AF57" i="3"/>
  <c r="AC57" i="3"/>
  <c r="AD57" i="3" s="1"/>
  <c r="AA57" i="3"/>
  <c r="AB57" i="3" s="1"/>
  <c r="Y57" i="3"/>
  <c r="X57" i="3"/>
  <c r="W57" i="3"/>
  <c r="U57" i="3"/>
  <c r="T57" i="3"/>
  <c r="S57" i="3"/>
  <c r="N57" i="3"/>
  <c r="AK56" i="3"/>
  <c r="AG56" i="3" s="1"/>
  <c r="AF56" i="3"/>
  <c r="AC56" i="3"/>
  <c r="AD56" i="3" s="1"/>
  <c r="AA56" i="3"/>
  <c r="AB56" i="3" s="1"/>
  <c r="Y56" i="3"/>
  <c r="X56" i="3"/>
  <c r="W56" i="3"/>
  <c r="U56" i="3"/>
  <c r="T56" i="3"/>
  <c r="S56" i="3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 s="1"/>
  <c r="AF52" i="3"/>
  <c r="AC52" i="3"/>
  <c r="AD52" i="3" s="1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 s="1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 s="1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N45" i="3"/>
  <c r="AK44" i="3"/>
  <c r="AG44" i="3" s="1"/>
  <c r="AF44" i="3"/>
  <c r="AC44" i="3"/>
  <c r="AD44" i="3" s="1"/>
  <c r="AA44" i="3"/>
  <c r="AB44" i="3" s="1"/>
  <c r="Y44" i="3"/>
  <c r="X44" i="3"/>
  <c r="W44" i="3"/>
  <c r="U44" i="3"/>
  <c r="T44" i="3"/>
  <c r="S44" i="3"/>
  <c r="V44" i="3" s="1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Y40" i="3"/>
  <c r="X40" i="3"/>
  <c r="W40" i="3"/>
  <c r="Z40" i="3" s="1"/>
  <c r="U40" i="3"/>
  <c r="T40" i="3"/>
  <c r="S40" i="3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S39" i="3"/>
  <c r="N39" i="3"/>
  <c r="AK38" i="3"/>
  <c r="AG38" i="3" s="1"/>
  <c r="AF38" i="3"/>
  <c r="AC38" i="3"/>
  <c r="AD38" i="3" s="1"/>
  <c r="AA38" i="3"/>
  <c r="AB38" i="3" s="1"/>
  <c r="Y38" i="3"/>
  <c r="X38" i="3"/>
  <c r="W38" i="3"/>
  <c r="U38" i="3"/>
  <c r="T38" i="3"/>
  <c r="S38" i="3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/>
  <c r="AF36" i="3"/>
  <c r="AC36" i="3"/>
  <c r="AD36" i="3" s="1"/>
  <c r="AA36" i="3"/>
  <c r="AB36" i="3" s="1"/>
  <c r="Y36" i="3"/>
  <c r="X36" i="3"/>
  <c r="W36" i="3"/>
  <c r="U36" i="3"/>
  <c r="T36" i="3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/>
  <c r="AF34" i="3"/>
  <c r="AC34" i="3"/>
  <c r="AD34" i="3" s="1"/>
  <c r="AA34" i="3"/>
  <c r="AB34" i="3" s="1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Y32" i="3"/>
  <c r="X32" i="3"/>
  <c r="W32" i="3"/>
  <c r="U32" i="3"/>
  <c r="T32" i="3"/>
  <c r="S32" i="3"/>
  <c r="V32" i="3" s="1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N29" i="3"/>
  <c r="AK28" i="3"/>
  <c r="AG28" i="3" s="1"/>
  <c r="AF28" i="3"/>
  <c r="AC28" i="3"/>
  <c r="AD28" i="3" s="1"/>
  <c r="AA28" i="3"/>
  <c r="AB28" i="3" s="1"/>
  <c r="Y28" i="3"/>
  <c r="X28" i="3"/>
  <c r="W28" i="3"/>
  <c r="U28" i="3"/>
  <c r="T28" i="3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 s="1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Y24" i="3"/>
  <c r="X24" i="3"/>
  <c r="Z24" i="3" s="1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T23" i="3"/>
  <c r="S23" i="3"/>
  <c r="N23" i="3"/>
  <c r="AK22" i="3"/>
  <c r="AG22" i="3" s="1"/>
  <c r="AF22" i="3"/>
  <c r="AC22" i="3"/>
  <c r="AD22" i="3" s="1"/>
  <c r="AA22" i="3"/>
  <c r="AB22" i="3" s="1"/>
  <c r="Y22" i="3"/>
  <c r="X22" i="3"/>
  <c r="W22" i="3"/>
  <c r="Z22" i="3" s="1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Z20" i="3" s="1"/>
  <c r="U20" i="3"/>
  <c r="T20" i="3"/>
  <c r="S20" i="3"/>
  <c r="N20" i="3"/>
  <c r="AK19" i="3"/>
  <c r="AG19" i="3" s="1"/>
  <c r="AF19" i="3"/>
  <c r="AC19" i="3"/>
  <c r="AD19" i="3" s="1"/>
  <c r="AA19" i="3"/>
  <c r="AB19" i="3" s="1"/>
  <c r="Y19" i="3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 s="1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/>
  <c r="AF15" i="3"/>
  <c r="AC15" i="3"/>
  <c r="AD15" i="3" s="1"/>
  <c r="AA15" i="3"/>
  <c r="AB15" i="3" s="1"/>
  <c r="Y15" i="3"/>
  <c r="X15" i="3"/>
  <c r="W15" i="3"/>
  <c r="U15" i="3"/>
  <c r="T15" i="3"/>
  <c r="S15" i="3"/>
  <c r="N15" i="3"/>
  <c r="AK14" i="3"/>
  <c r="AG14" i="3" s="1"/>
  <c r="AF14" i="3"/>
  <c r="AC14" i="3"/>
  <c r="AD14" i="3" s="1"/>
  <c r="AA14" i="3"/>
  <c r="AB14" i="3" s="1"/>
  <c r="Y14" i="3"/>
  <c r="X14" i="3"/>
  <c r="W14" i="3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 s="1"/>
  <c r="AF12" i="3"/>
  <c r="AC12" i="3"/>
  <c r="AD12" i="3" s="1"/>
  <c r="AA12" i="3"/>
  <c r="AB12" i="3" s="1"/>
  <c r="Y12" i="3"/>
  <c r="X12" i="3"/>
  <c r="W12" i="3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N8" i="3"/>
  <c r="Z114" i="3" l="1"/>
  <c r="V36" i="3"/>
  <c r="Z14" i="3"/>
  <c r="V15" i="3"/>
  <c r="Z57" i="3"/>
  <c r="V92" i="3"/>
  <c r="V123" i="3"/>
  <c r="Z160" i="3"/>
  <c r="V179" i="3"/>
  <c r="Z278" i="3"/>
  <c r="V290" i="3"/>
  <c r="Z368" i="3"/>
  <c r="V406" i="3"/>
  <c r="V416" i="3"/>
  <c r="V442" i="3"/>
  <c r="AE442" i="3" s="1"/>
  <c r="AH442" i="3" s="1"/>
  <c r="AL442" i="3" s="1"/>
  <c r="V450" i="3"/>
  <c r="Z489" i="3"/>
  <c r="Z533" i="3"/>
  <c r="Z551" i="3"/>
  <c r="V552" i="3"/>
  <c r="Z660" i="3"/>
  <c r="Z681" i="3"/>
  <c r="V682" i="3"/>
  <c r="Z694" i="3"/>
  <c r="Z909" i="3"/>
  <c r="V913" i="3"/>
  <c r="Z403" i="3"/>
  <c r="Z780" i="3"/>
  <c r="Z64" i="3"/>
  <c r="V225" i="3"/>
  <c r="Z482" i="3"/>
  <c r="V568" i="3"/>
  <c r="Z569" i="3"/>
  <c r="V575" i="3"/>
  <c r="Z653" i="3"/>
  <c r="V654" i="3"/>
  <c r="Z671" i="3"/>
  <c r="V672" i="3"/>
  <c r="V802" i="3"/>
  <c r="AE802" i="3" s="1"/>
  <c r="AH802" i="3" s="1"/>
  <c r="AL802" i="3" s="1"/>
  <c r="Z813" i="3"/>
  <c r="V829" i="3"/>
  <c r="V908" i="3"/>
  <c r="V943" i="3"/>
  <c r="Z32" i="3"/>
  <c r="Z333" i="3"/>
  <c r="V334" i="3"/>
  <c r="Z465" i="3"/>
  <c r="Z541" i="3"/>
  <c r="Z562" i="3"/>
  <c r="Z635" i="3"/>
  <c r="V641" i="3"/>
  <c r="V662" i="3"/>
  <c r="V719" i="3"/>
  <c r="Z723" i="3"/>
  <c r="Z749" i="3"/>
  <c r="V771" i="3"/>
  <c r="Z814" i="3"/>
  <c r="Z222" i="3"/>
  <c r="V96" i="3"/>
  <c r="V196" i="3"/>
  <c r="Z579" i="3"/>
  <c r="Z747" i="3"/>
  <c r="V748" i="3"/>
  <c r="V769" i="3"/>
  <c r="Z847" i="3"/>
  <c r="V891" i="3"/>
  <c r="V897" i="3"/>
  <c r="Z901" i="3"/>
  <c r="V907" i="3"/>
  <c r="Z19" i="3"/>
  <c r="V350" i="3"/>
  <c r="Z61" i="3"/>
  <c r="AE61" i="3" s="1"/>
  <c r="AH61" i="3" s="1"/>
  <c r="AL61" i="3" s="1"/>
  <c r="Z159" i="3"/>
  <c r="Z234" i="3"/>
  <c r="V235" i="3"/>
  <c r="V297" i="3"/>
  <c r="Z298" i="3"/>
  <c r="V358" i="3"/>
  <c r="AE358" i="3" s="1"/>
  <c r="AH358" i="3" s="1"/>
  <c r="AL358" i="3" s="1"/>
  <c r="V418" i="3"/>
  <c r="Z553" i="3"/>
  <c r="V554" i="3"/>
  <c r="V562" i="3"/>
  <c r="Z573" i="3"/>
  <c r="Z628" i="3"/>
  <c r="Z773" i="3"/>
  <c r="V793" i="3"/>
  <c r="Z832" i="3"/>
  <c r="V939" i="3"/>
  <c r="Z416" i="3"/>
  <c r="V40" i="3"/>
  <c r="Z56" i="3"/>
  <c r="Z59" i="3"/>
  <c r="V60" i="3"/>
  <c r="Z83" i="3"/>
  <c r="Z99" i="3"/>
  <c r="V112" i="3"/>
  <c r="Z134" i="3"/>
  <c r="V135" i="3"/>
  <c r="V142" i="3"/>
  <c r="V171" i="3"/>
  <c r="V202" i="3"/>
  <c r="Z216" i="3"/>
  <c r="Z258" i="3"/>
  <c r="V292" i="3"/>
  <c r="Z358" i="3"/>
  <c r="V393" i="3"/>
  <c r="V398" i="3"/>
  <c r="Z466" i="3"/>
  <c r="V472" i="3"/>
  <c r="Z517" i="3"/>
  <c r="Z543" i="3"/>
  <c r="V544" i="3"/>
  <c r="Z556" i="3"/>
  <c r="V557" i="3"/>
  <c r="V565" i="3"/>
  <c r="Z571" i="3"/>
  <c r="V720" i="3"/>
  <c r="Z805" i="3"/>
  <c r="V806" i="3"/>
  <c r="AE806" i="3" s="1"/>
  <c r="AH806" i="3" s="1"/>
  <c r="AL806" i="3" s="1"/>
  <c r="Z840" i="3"/>
  <c r="Z891" i="3"/>
  <c r="V558" i="3"/>
  <c r="Z718" i="3"/>
  <c r="V45" i="3"/>
  <c r="V314" i="3"/>
  <c r="V8" i="3"/>
  <c r="AE8" i="3" s="1"/>
  <c r="Z12" i="3"/>
  <c r="AE12" i="3" s="1"/>
  <c r="AH12" i="3" s="1"/>
  <c r="AL12" i="3" s="1"/>
  <c r="V31" i="3"/>
  <c r="V38" i="3"/>
  <c r="V61" i="3"/>
  <c r="V94" i="3"/>
  <c r="V143" i="3"/>
  <c r="V259" i="3"/>
  <c r="V319" i="3"/>
  <c r="V20" i="3"/>
  <c r="V29" i="3"/>
  <c r="Z68" i="3"/>
  <c r="V80" i="3"/>
  <c r="Z84" i="3"/>
  <c r="V111" i="3"/>
  <c r="V116" i="3"/>
  <c r="V128" i="3"/>
  <c r="Z140" i="3"/>
  <c r="Z202" i="3"/>
  <c r="Z227" i="3"/>
  <c r="Z239" i="3"/>
  <c r="V390" i="3"/>
  <c r="V425" i="3"/>
  <c r="V475" i="3"/>
  <c r="V528" i="3"/>
  <c r="AE528" i="3" s="1"/>
  <c r="AH528" i="3" s="1"/>
  <c r="AL528" i="3" s="1"/>
  <c r="Z555" i="3"/>
  <c r="V556" i="3"/>
  <c r="Z596" i="3"/>
  <c r="V608" i="3"/>
  <c r="V625" i="3"/>
  <c r="V645" i="3"/>
  <c r="V668" i="3"/>
  <c r="Z775" i="3"/>
  <c r="V458" i="3"/>
  <c r="Z512" i="3"/>
  <c r="Z135" i="3"/>
  <c r="V161" i="3"/>
  <c r="Z163" i="3"/>
  <c r="Z230" i="3"/>
  <c r="Z242" i="3"/>
  <c r="V364" i="3"/>
  <c r="AE364" i="3" s="1"/>
  <c r="AH364" i="3" s="1"/>
  <c r="AL364" i="3" s="1"/>
  <c r="V55" i="3"/>
  <c r="V71" i="3"/>
  <c r="V126" i="3"/>
  <c r="V23" i="3"/>
  <c r="V28" i="3"/>
  <c r="V39" i="3"/>
  <c r="V56" i="3"/>
  <c r="AE56" i="3" s="1"/>
  <c r="AH56" i="3" s="1"/>
  <c r="AL56" i="3" s="1"/>
  <c r="V100" i="3"/>
  <c r="AE100" i="3" s="1"/>
  <c r="AH100" i="3" s="1"/>
  <c r="AL100" i="3" s="1"/>
  <c r="V120" i="3"/>
  <c r="Z138" i="3"/>
  <c r="Z156" i="3"/>
  <c r="V346" i="3"/>
  <c r="V431" i="3"/>
  <c r="V463" i="3"/>
  <c r="V506" i="3"/>
  <c r="Z520" i="3"/>
  <c r="Z578" i="3"/>
  <c r="Z637" i="3"/>
  <c r="Z648" i="3"/>
  <c r="V649" i="3"/>
  <c r="Z707" i="3"/>
  <c r="V738" i="3"/>
  <c r="V759" i="3"/>
  <c r="Z784" i="3"/>
  <c r="V69" i="3"/>
  <c r="Z36" i="3"/>
  <c r="Z67" i="3"/>
  <c r="Z124" i="3"/>
  <c r="Z144" i="3"/>
  <c r="V147" i="3"/>
  <c r="Z151" i="3"/>
  <c r="V185" i="3"/>
  <c r="V190" i="3"/>
  <c r="Z194" i="3"/>
  <c r="V195" i="3"/>
  <c r="V222" i="3"/>
  <c r="Z226" i="3"/>
  <c r="Z231" i="3"/>
  <c r="Z267" i="3"/>
  <c r="V326" i="3"/>
  <c r="Z330" i="3"/>
  <c r="Z362" i="3"/>
  <c r="Z364" i="3"/>
  <c r="V377" i="3"/>
  <c r="V490" i="3"/>
  <c r="Z656" i="3"/>
  <c r="V701" i="3"/>
  <c r="Z710" i="3"/>
  <c r="Z725" i="3"/>
  <c r="Z751" i="3"/>
  <c r="V762" i="3"/>
  <c r="Z797" i="3"/>
  <c r="V798" i="3"/>
  <c r="Z802" i="3"/>
  <c r="Z806" i="3"/>
  <c r="Z829" i="3"/>
  <c r="AE829" i="3" s="1"/>
  <c r="AH829" i="3" s="1"/>
  <c r="AL829" i="3" s="1"/>
  <c r="V830" i="3"/>
  <c r="Z854" i="3"/>
  <c r="V869" i="3"/>
  <c r="Z895" i="3"/>
  <c r="V896" i="3"/>
  <c r="Z900" i="3"/>
  <c r="V945" i="3"/>
  <c r="Z158" i="3"/>
  <c r="V159" i="3"/>
  <c r="V178" i="3"/>
  <c r="V198" i="3"/>
  <c r="Z199" i="3"/>
  <c r="V200" i="3"/>
  <c r="V209" i="3"/>
  <c r="AE209" i="3" s="1"/>
  <c r="AH209" i="3" s="1"/>
  <c r="AL209" i="3" s="1"/>
  <c r="V219" i="3"/>
  <c r="V234" i="3"/>
  <c r="V241" i="3"/>
  <c r="V245" i="3"/>
  <c r="V270" i="3"/>
  <c r="Z280" i="3"/>
  <c r="Z331" i="3"/>
  <c r="Z338" i="3"/>
  <c r="Z395" i="3"/>
  <c r="V410" i="3"/>
  <c r="AE410" i="3" s="1"/>
  <c r="AH410" i="3" s="1"/>
  <c r="AL410" i="3" s="1"/>
  <c r="Z433" i="3"/>
  <c r="Z435" i="3"/>
  <c r="Z443" i="3"/>
  <c r="V444" i="3"/>
  <c r="V449" i="3"/>
  <c r="V484" i="3"/>
  <c r="V491" i="3"/>
  <c r="V516" i="3"/>
  <c r="V540" i="3"/>
  <c r="Z552" i="3"/>
  <c r="V569" i="3"/>
  <c r="Z580" i="3"/>
  <c r="V595" i="3"/>
  <c r="Z602" i="3"/>
  <c r="V603" i="3"/>
  <c r="Z604" i="3"/>
  <c r="Z617" i="3"/>
  <c r="V622" i="3"/>
  <c r="V633" i="3"/>
  <c r="Z641" i="3"/>
  <c r="V666" i="3"/>
  <c r="V706" i="3"/>
  <c r="Z715" i="3"/>
  <c r="Z722" i="3"/>
  <c r="Z730" i="3"/>
  <c r="V733" i="3"/>
  <c r="Z742" i="3"/>
  <c r="Z744" i="3"/>
  <c r="Z787" i="3"/>
  <c r="V801" i="3"/>
  <c r="V810" i="3"/>
  <c r="V860" i="3"/>
  <c r="V874" i="3"/>
  <c r="V881" i="3"/>
  <c r="V884" i="3"/>
  <c r="Z915" i="3"/>
  <c r="V821" i="3"/>
  <c r="Z920" i="3"/>
  <c r="Z925" i="3"/>
  <c r="Z825" i="3"/>
  <c r="AE825" i="3" s="1"/>
  <c r="AH825" i="3" s="1"/>
  <c r="AL825" i="3" s="1"/>
  <c r="Z837" i="3"/>
  <c r="AE837" i="3" s="1"/>
  <c r="AH837" i="3" s="1"/>
  <c r="AL837" i="3" s="1"/>
  <c r="Z314" i="3"/>
  <c r="Z346" i="3"/>
  <c r="V380" i="3"/>
  <c r="V566" i="3"/>
  <c r="AE566" i="3" s="1"/>
  <c r="AH566" i="3" s="1"/>
  <c r="AL566" i="3" s="1"/>
  <c r="V598" i="3"/>
  <c r="V636" i="3"/>
  <c r="AE636" i="3" s="1"/>
  <c r="AH636" i="3" s="1"/>
  <c r="AL636" i="3" s="1"/>
  <c r="V669" i="3"/>
  <c r="AE669" i="3" s="1"/>
  <c r="AH669" i="3" s="1"/>
  <c r="AL669" i="3" s="1"/>
  <c r="Z803" i="3"/>
  <c r="V827" i="3"/>
  <c r="V839" i="3"/>
  <c r="V868" i="3"/>
  <c r="V870" i="3"/>
  <c r="V927" i="3"/>
  <c r="Z203" i="3"/>
  <c r="Z229" i="3"/>
  <c r="Z238" i="3"/>
  <c r="Z248" i="3"/>
  <c r="V265" i="3"/>
  <c r="V276" i="3"/>
  <c r="V310" i="3"/>
  <c r="Z317" i="3"/>
  <c r="V318" i="3"/>
  <c r="Z327" i="3"/>
  <c r="Z349" i="3"/>
  <c r="Z410" i="3"/>
  <c r="Z427" i="3"/>
  <c r="Z429" i="3"/>
  <c r="V462" i="3"/>
  <c r="V502" i="3"/>
  <c r="Z518" i="3"/>
  <c r="V530" i="3"/>
  <c r="AE530" i="3" s="1"/>
  <c r="AH530" i="3" s="1"/>
  <c r="AL530" i="3" s="1"/>
  <c r="V542" i="3"/>
  <c r="Z546" i="3"/>
  <c r="V560" i="3"/>
  <c r="V599" i="3"/>
  <c r="Z652" i="3"/>
  <c r="V653" i="3"/>
  <c r="V660" i="3"/>
  <c r="Z669" i="3"/>
  <c r="Z714" i="3"/>
  <c r="V715" i="3"/>
  <c r="V818" i="3"/>
  <c r="V834" i="3"/>
  <c r="Z848" i="3"/>
  <c r="V859" i="3"/>
  <c r="Z879" i="3"/>
  <c r="V888" i="3"/>
  <c r="V947" i="3"/>
  <c r="Z186" i="3"/>
  <c r="Z210" i="3"/>
  <c r="Z217" i="3"/>
  <c r="Z244" i="3"/>
  <c r="Z262" i="3"/>
  <c r="Z265" i="3"/>
  <c r="V273" i="3"/>
  <c r="Z285" i="3"/>
  <c r="Z315" i="3"/>
  <c r="Z322" i="3"/>
  <c r="V333" i="3"/>
  <c r="Z347" i="3"/>
  <c r="Z354" i="3"/>
  <c r="Z370" i="3"/>
  <c r="V371" i="3"/>
  <c r="Z380" i="3"/>
  <c r="Z413" i="3"/>
  <c r="Z457" i="3"/>
  <c r="Z487" i="3"/>
  <c r="V488" i="3"/>
  <c r="Z524" i="3"/>
  <c r="Z532" i="3"/>
  <c r="Z544" i="3"/>
  <c r="AE544" i="3" s="1"/>
  <c r="AH544" i="3" s="1"/>
  <c r="AL544" i="3" s="1"/>
  <c r="V550" i="3"/>
  <c r="V563" i="3"/>
  <c r="Z566" i="3"/>
  <c r="Z591" i="3"/>
  <c r="Z593" i="3"/>
  <c r="V617" i="3"/>
  <c r="V624" i="3"/>
  <c r="Z625" i="3"/>
  <c r="AE625" i="3" s="1"/>
  <c r="AH625" i="3" s="1"/>
  <c r="AL625" i="3" s="1"/>
  <c r="Z632" i="3"/>
  <c r="Z636" i="3"/>
  <c r="V648" i="3"/>
  <c r="V670" i="3"/>
  <c r="V678" i="3"/>
  <c r="Z679" i="3"/>
  <c r="Z692" i="3"/>
  <c r="Z719" i="3"/>
  <c r="AE719" i="3" s="1"/>
  <c r="AH719" i="3" s="1"/>
  <c r="AL719" i="3" s="1"/>
  <c r="V725" i="3"/>
  <c r="Z729" i="3"/>
  <c r="V732" i="3"/>
  <c r="V754" i="3"/>
  <c r="Z765" i="3"/>
  <c r="V766" i="3"/>
  <c r="V773" i="3"/>
  <c r="V780" i="3"/>
  <c r="AE780" i="3" s="1"/>
  <c r="AH780" i="3" s="1"/>
  <c r="AL780" i="3" s="1"/>
  <c r="V809" i="3"/>
  <c r="V825" i="3"/>
  <c r="V837" i="3"/>
  <c r="Z902" i="3"/>
  <c r="V942" i="3"/>
  <c r="V76" i="3"/>
  <c r="AE76" i="3" s="1"/>
  <c r="AH76" i="3" s="1"/>
  <c r="AL76" i="3" s="1"/>
  <c r="Z86" i="3"/>
  <c r="Z13" i="3"/>
  <c r="Z11" i="3"/>
  <c r="V37" i="3"/>
  <c r="Z98" i="3"/>
  <c r="V99" i="3"/>
  <c r="V68" i="3"/>
  <c r="AE68" i="3" s="1"/>
  <c r="AH68" i="3" s="1"/>
  <c r="AL68" i="3" s="1"/>
  <c r="V244" i="3"/>
  <c r="V10" i="3"/>
  <c r="V145" i="3"/>
  <c r="V16" i="3"/>
  <c r="Z23" i="3"/>
  <c r="V26" i="3"/>
  <c r="Z27" i="3"/>
  <c r="Z43" i="3"/>
  <c r="V51" i="3"/>
  <c r="AE51" i="3" s="1"/>
  <c r="AH51" i="3" s="1"/>
  <c r="AL51" i="3" s="1"/>
  <c r="V84" i="3"/>
  <c r="V124" i="3"/>
  <c r="AE124" i="3" s="1"/>
  <c r="AH124" i="3" s="1"/>
  <c r="AL124" i="3" s="1"/>
  <c r="Z275" i="3"/>
  <c r="V47" i="3"/>
  <c r="V14" i="3"/>
  <c r="Z48" i="3"/>
  <c r="V49" i="3"/>
  <c r="V174" i="3"/>
  <c r="Z214" i="3"/>
  <c r="AE214" i="3" s="1"/>
  <c r="AH214" i="3" s="1"/>
  <c r="AL214" i="3" s="1"/>
  <c r="Z247" i="3"/>
  <c r="Z251" i="3"/>
  <c r="AE251" i="3" s="1"/>
  <c r="AH251" i="3" s="1"/>
  <c r="AL251" i="3" s="1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AE854" i="3" s="1"/>
  <c r="AH854" i="3" s="1"/>
  <c r="AL854" i="3" s="1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Z256" i="3"/>
  <c r="Z277" i="3"/>
  <c r="V280" i="3"/>
  <c r="AE280" i="3" s="1"/>
  <c r="AH280" i="3" s="1"/>
  <c r="AL280" i="3" s="1"/>
  <c r="Z291" i="3"/>
  <c r="AE291" i="3" s="1"/>
  <c r="AH291" i="3" s="1"/>
  <c r="AL291" i="3" s="1"/>
  <c r="V327" i="3"/>
  <c r="AE327" i="3" s="1"/>
  <c r="AH327" i="3" s="1"/>
  <c r="AL327" i="3" s="1"/>
  <c r="V356" i="3"/>
  <c r="V415" i="3"/>
  <c r="Z423" i="3"/>
  <c r="V424" i="3"/>
  <c r="V532" i="3"/>
  <c r="Z538" i="3"/>
  <c r="Z620" i="3"/>
  <c r="Z627" i="3"/>
  <c r="Z661" i="3"/>
  <c r="AE661" i="3" s="1"/>
  <c r="AH661" i="3" s="1"/>
  <c r="AL661" i="3" s="1"/>
  <c r="Z673" i="3"/>
  <c r="V726" i="3"/>
  <c r="AE726" i="3" s="1"/>
  <c r="AH726" i="3" s="1"/>
  <c r="AL726" i="3" s="1"/>
  <c r="Z842" i="3"/>
  <c r="Z858" i="3"/>
  <c r="V838" i="3"/>
  <c r="Z51" i="3"/>
  <c r="V79" i="3"/>
  <c r="V88" i="3"/>
  <c r="V97" i="3"/>
  <c r="Z161" i="3"/>
  <c r="AE161" i="3" s="1"/>
  <c r="AH161" i="3" s="1"/>
  <c r="AL161" i="3" s="1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AE757" i="3" s="1"/>
  <c r="AH757" i="3" s="1"/>
  <c r="AL757" i="3" s="1"/>
  <c r="AE805" i="3"/>
  <c r="AH805" i="3" s="1"/>
  <c r="AL805" i="3" s="1"/>
  <c r="Z454" i="3"/>
  <c r="Z495" i="3"/>
  <c r="AE495" i="3" s="1"/>
  <c r="AH495" i="3" s="1"/>
  <c r="AL495" i="3" s="1"/>
  <c r="Z500" i="3"/>
  <c r="Z52" i="3"/>
  <c r="Z54" i="3"/>
  <c r="Z110" i="3"/>
  <c r="V162" i="3"/>
  <c r="Z196" i="3"/>
  <c r="AE196" i="3" s="1"/>
  <c r="AH196" i="3" s="1"/>
  <c r="AL196" i="3" s="1"/>
  <c r="Z200" i="3"/>
  <c r="AE200" i="3" s="1"/>
  <c r="AH200" i="3" s="1"/>
  <c r="AL200" i="3" s="1"/>
  <c r="V201" i="3"/>
  <c r="Z218" i="3"/>
  <c r="V267" i="3"/>
  <c r="V298" i="3"/>
  <c r="V366" i="3"/>
  <c r="V432" i="3"/>
  <c r="Z475" i="3"/>
  <c r="AE475" i="3" s="1"/>
  <c r="AH475" i="3" s="1"/>
  <c r="AL475" i="3" s="1"/>
  <c r="V476" i="3"/>
  <c r="V786" i="3"/>
  <c r="Z822" i="3"/>
  <c r="Z419" i="3"/>
  <c r="V11" i="3"/>
  <c r="Z16" i="3"/>
  <c r="V58" i="3"/>
  <c r="Z8" i="3"/>
  <c r="V9" i="3"/>
  <c r="AE9" i="3" s="1"/>
  <c r="AH9" i="3" s="1"/>
  <c r="AL9" i="3" s="1"/>
  <c r="Z17" i="3"/>
  <c r="Z45" i="3"/>
  <c r="Z62" i="3"/>
  <c r="V65" i="3"/>
  <c r="Z72" i="3"/>
  <c r="Z75" i="3"/>
  <c r="Z77" i="3"/>
  <c r="V86" i="3"/>
  <c r="AE86" i="3" s="1"/>
  <c r="AH86" i="3" s="1"/>
  <c r="AL86" i="3" s="1"/>
  <c r="V139" i="3"/>
  <c r="Z157" i="3"/>
  <c r="Z237" i="3"/>
  <c r="V238" i="3"/>
  <c r="V269" i="3"/>
  <c r="Z348" i="3"/>
  <c r="V349" i="3"/>
  <c r="V360" i="3"/>
  <c r="AE360" i="3" s="1"/>
  <c r="AH360" i="3" s="1"/>
  <c r="AL360" i="3" s="1"/>
  <c r="V382" i="3"/>
  <c r="Z406" i="3"/>
  <c r="Z440" i="3"/>
  <c r="Z468" i="3"/>
  <c r="Z470" i="3"/>
  <c r="Z525" i="3"/>
  <c r="Z540" i="3"/>
  <c r="V553" i="3"/>
  <c r="AE553" i="3" s="1"/>
  <c r="AH553" i="3" s="1"/>
  <c r="AL553" i="3" s="1"/>
  <c r="Z577" i="3"/>
  <c r="V582" i="3"/>
  <c r="Z586" i="3"/>
  <c r="Z590" i="3"/>
  <c r="V640" i="3"/>
  <c r="V698" i="3"/>
  <c r="AE698" i="3" s="1"/>
  <c r="AH698" i="3" s="1"/>
  <c r="AL698" i="3" s="1"/>
  <c r="Z736" i="3"/>
  <c r="V751" i="3"/>
  <c r="AE751" i="3" s="1"/>
  <c r="AH751" i="3" s="1"/>
  <c r="AL751" i="3" s="1"/>
  <c r="Z752" i="3"/>
  <c r="V784" i="3"/>
  <c r="V856" i="3"/>
  <c r="V858" i="3"/>
  <c r="V87" i="3"/>
  <c r="AE87" i="3" s="1"/>
  <c r="AH87" i="3" s="1"/>
  <c r="AL87" i="3" s="1"/>
  <c r="Z106" i="3"/>
  <c r="V127" i="3"/>
  <c r="AE127" i="3" s="1"/>
  <c r="AH127" i="3" s="1"/>
  <c r="AL127" i="3" s="1"/>
  <c r="V152" i="3"/>
  <c r="V158" i="3"/>
  <c r="Z176" i="3"/>
  <c r="V206" i="3"/>
  <c r="V261" i="3"/>
  <c r="Z325" i="3"/>
  <c r="V361" i="3"/>
  <c r="V372" i="3"/>
  <c r="AE372" i="3" s="1"/>
  <c r="AH372" i="3" s="1"/>
  <c r="AL372" i="3" s="1"/>
  <c r="Z379" i="3"/>
  <c r="Z384" i="3"/>
  <c r="AE384" i="3" s="1"/>
  <c r="AH384" i="3" s="1"/>
  <c r="AL384" i="3" s="1"/>
  <c r="Z536" i="3"/>
  <c r="Z655" i="3"/>
  <c r="Z657" i="3"/>
  <c r="V799" i="3"/>
  <c r="V875" i="3"/>
  <c r="Z883" i="3"/>
  <c r="Z90" i="3"/>
  <c r="V91" i="3"/>
  <c r="V175" i="3"/>
  <c r="Z205" i="3"/>
  <c r="Z209" i="3"/>
  <c r="V213" i="3"/>
  <c r="AE213" i="3" s="1"/>
  <c r="AH213" i="3" s="1"/>
  <c r="AL213" i="3" s="1"/>
  <c r="Z254" i="3"/>
  <c r="V285" i="3"/>
  <c r="AE285" i="3" s="1"/>
  <c r="AH285" i="3" s="1"/>
  <c r="AL285" i="3" s="1"/>
  <c r="Z301" i="3"/>
  <c r="AE301" i="3" s="1"/>
  <c r="AH301" i="3" s="1"/>
  <c r="AL301" i="3" s="1"/>
  <c r="Z341" i="3"/>
  <c r="V353" i="3"/>
  <c r="Z360" i="3"/>
  <c r="V456" i="3"/>
  <c r="Z474" i="3"/>
  <c r="Z557" i="3"/>
  <c r="AE641" i="3"/>
  <c r="AH641" i="3" s="1"/>
  <c r="AL641" i="3" s="1"/>
  <c r="Z798" i="3"/>
  <c r="Z809" i="3"/>
  <c r="V853" i="3"/>
  <c r="V878" i="3"/>
  <c r="V905" i="3"/>
  <c r="Z91" i="3"/>
  <c r="Z116" i="3"/>
  <c r="AE116" i="3" s="1"/>
  <c r="AH116" i="3" s="1"/>
  <c r="AL116" i="3" s="1"/>
  <c r="V121" i="3"/>
  <c r="Z126" i="3"/>
  <c r="AE126" i="3" s="1"/>
  <c r="AH126" i="3" s="1"/>
  <c r="AL126" i="3" s="1"/>
  <c r="V136" i="3"/>
  <c r="Z139" i="3"/>
  <c r="Z150" i="3"/>
  <c r="Z162" i="3"/>
  <c r="Z167" i="3"/>
  <c r="AE167" i="3" s="1"/>
  <c r="AH167" i="3" s="1"/>
  <c r="AL167" i="3" s="1"/>
  <c r="Z175" i="3"/>
  <c r="V237" i="3"/>
  <c r="V253" i="3"/>
  <c r="Z255" i="3"/>
  <c r="Z259" i="3"/>
  <c r="V262" i="3"/>
  <c r="V268" i="3"/>
  <c r="Z276" i="3"/>
  <c r="AE276" i="3" s="1"/>
  <c r="AH276" i="3" s="1"/>
  <c r="AL276" i="3" s="1"/>
  <c r="V277" i="3"/>
  <c r="AE277" i="3" s="1"/>
  <c r="AH277" i="3" s="1"/>
  <c r="AL277" i="3" s="1"/>
  <c r="Z292" i="3"/>
  <c r="AE292" i="3" s="1"/>
  <c r="AH292" i="3" s="1"/>
  <c r="AL292" i="3" s="1"/>
  <c r="Z300" i="3"/>
  <c r="V328" i="3"/>
  <c r="Z355" i="3"/>
  <c r="V359" i="3"/>
  <c r="V369" i="3"/>
  <c r="AE369" i="3" s="1"/>
  <c r="AH369" i="3" s="1"/>
  <c r="AL369" i="3" s="1"/>
  <c r="V394" i="3"/>
  <c r="AE394" i="3" s="1"/>
  <c r="AH394" i="3" s="1"/>
  <c r="AL394" i="3" s="1"/>
  <c r="Z402" i="3"/>
  <c r="Z432" i="3"/>
  <c r="V440" i="3"/>
  <c r="AE440" i="3" s="1"/>
  <c r="AH440" i="3" s="1"/>
  <c r="AL440" i="3" s="1"/>
  <c r="Z461" i="3"/>
  <c r="Z467" i="3"/>
  <c r="V468" i="3"/>
  <c r="AE468" i="3" s="1"/>
  <c r="AH468" i="3" s="1"/>
  <c r="AL468" i="3" s="1"/>
  <c r="Z665" i="3"/>
  <c r="V808" i="3"/>
  <c r="V846" i="3"/>
  <c r="Z864" i="3"/>
  <c r="Z866" i="3"/>
  <c r="V871" i="3"/>
  <c r="V915" i="3"/>
  <c r="V919" i="3"/>
  <c r="Z923" i="3"/>
  <c r="V935" i="3"/>
  <c r="AE935" i="3" s="1"/>
  <c r="AH935" i="3" s="1"/>
  <c r="AL935" i="3" s="1"/>
  <c r="Z936" i="3"/>
  <c r="V937" i="3"/>
  <c r="AE937" i="3" s="1"/>
  <c r="AH937" i="3" s="1"/>
  <c r="AL937" i="3" s="1"/>
  <c r="Z946" i="3"/>
  <c r="Z100" i="3"/>
  <c r="Z102" i="3"/>
  <c r="V108" i="3"/>
  <c r="V110" i="3"/>
  <c r="V115" i="3"/>
  <c r="V140" i="3"/>
  <c r="AE140" i="3" s="1"/>
  <c r="AH140" i="3" s="1"/>
  <c r="AL140" i="3" s="1"/>
  <c r="V153" i="3"/>
  <c r="V155" i="3"/>
  <c r="AE155" i="3" s="1"/>
  <c r="AH155" i="3" s="1"/>
  <c r="AL155" i="3" s="1"/>
  <c r="Z179" i="3"/>
  <c r="Z268" i="3"/>
  <c r="Z274" i="3"/>
  <c r="V281" i="3"/>
  <c r="V289" i="3"/>
  <c r="Z290" i="3"/>
  <c r="AE290" i="3" s="1"/>
  <c r="AH290" i="3" s="1"/>
  <c r="AL290" i="3" s="1"/>
  <c r="V299" i="3"/>
  <c r="Z326" i="3"/>
  <c r="Z336" i="3"/>
  <c r="Z357" i="3"/>
  <c r="V379" i="3"/>
  <c r="V388" i="3"/>
  <c r="V392" i="3"/>
  <c r="V414" i="3"/>
  <c r="V423" i="3"/>
  <c r="AE423" i="3" s="1"/>
  <c r="AH423" i="3" s="1"/>
  <c r="AL423" i="3" s="1"/>
  <c r="Z424" i="3"/>
  <c r="Z437" i="3"/>
  <c r="V460" i="3"/>
  <c r="V500" i="3"/>
  <c r="AE500" i="3" s="1"/>
  <c r="AH500" i="3" s="1"/>
  <c r="AL500" i="3" s="1"/>
  <c r="Z504" i="3"/>
  <c r="V526" i="3"/>
  <c r="V545" i="3"/>
  <c r="AE545" i="3" s="1"/>
  <c r="AH545" i="3" s="1"/>
  <c r="AL545" i="3" s="1"/>
  <c r="AE575" i="3"/>
  <c r="AH575" i="3" s="1"/>
  <c r="AL575" i="3" s="1"/>
  <c r="V593" i="3"/>
  <c r="AE593" i="3" s="1"/>
  <c r="AH593" i="3" s="1"/>
  <c r="AL593" i="3" s="1"/>
  <c r="V597" i="3"/>
  <c r="V627" i="3"/>
  <c r="V632" i="3"/>
  <c r="Z633" i="3"/>
  <c r="V702" i="3"/>
  <c r="AE702" i="3" s="1"/>
  <c r="AH702" i="3" s="1"/>
  <c r="AL702" i="3" s="1"/>
  <c r="V704" i="3"/>
  <c r="V739" i="3"/>
  <c r="V761" i="3"/>
  <c r="V797" i="3"/>
  <c r="Z841" i="3"/>
  <c r="Z845" i="3"/>
  <c r="Z912" i="3"/>
  <c r="Z919" i="3"/>
  <c r="AE919" i="3" s="1"/>
  <c r="AH919" i="3" s="1"/>
  <c r="AL919" i="3" s="1"/>
  <c r="V929" i="3"/>
  <c r="V931" i="3"/>
  <c r="V492" i="3"/>
  <c r="V512" i="3"/>
  <c r="V524" i="3"/>
  <c r="Z563" i="3"/>
  <c r="AE563" i="3" s="1"/>
  <c r="AH563" i="3" s="1"/>
  <c r="AL563" i="3" s="1"/>
  <c r="V585" i="3"/>
  <c r="V731" i="3"/>
  <c r="V787" i="3"/>
  <c r="AE787" i="3" s="1"/>
  <c r="AH787" i="3" s="1"/>
  <c r="AL787" i="3" s="1"/>
  <c r="Z812" i="3"/>
  <c r="AE812" i="3" s="1"/>
  <c r="AH812" i="3" s="1"/>
  <c r="AL812" i="3" s="1"/>
  <c r="Z856" i="3"/>
  <c r="AE856" i="3" s="1"/>
  <c r="AH856" i="3" s="1"/>
  <c r="AL856" i="3" s="1"/>
  <c r="V880" i="3"/>
  <c r="Z886" i="3"/>
  <c r="V889" i="3"/>
  <c r="V918" i="3"/>
  <c r="Z943" i="3"/>
  <c r="AE943" i="3" s="1"/>
  <c r="AH943" i="3" s="1"/>
  <c r="AL943" i="3" s="1"/>
  <c r="Z491" i="3"/>
  <c r="AE491" i="3" s="1"/>
  <c r="AH491" i="3" s="1"/>
  <c r="AL491" i="3" s="1"/>
  <c r="V501" i="3"/>
  <c r="V514" i="3"/>
  <c r="V548" i="3"/>
  <c r="Z549" i="3"/>
  <c r="V567" i="3"/>
  <c r="V643" i="3"/>
  <c r="Z644" i="3"/>
  <c r="V657" i="3"/>
  <c r="V686" i="3"/>
  <c r="V729" i="3"/>
  <c r="AE729" i="3" s="1"/>
  <c r="AH729" i="3" s="1"/>
  <c r="AL729" i="3" s="1"/>
  <c r="V777" i="3"/>
  <c r="Z824" i="3"/>
  <c r="Z861" i="3"/>
  <c r="Z867" i="3"/>
  <c r="V872" i="3"/>
  <c r="Z888" i="3"/>
  <c r="Z896" i="3"/>
  <c r="V903" i="3"/>
  <c r="Z905" i="3"/>
  <c r="Z911" i="3"/>
  <c r="V923" i="3"/>
  <c r="Z927" i="3"/>
  <c r="Z935" i="3"/>
  <c r="Z941" i="3"/>
  <c r="Z951" i="3"/>
  <c r="V486" i="3"/>
  <c r="V495" i="3"/>
  <c r="V504" i="3"/>
  <c r="Z514" i="3"/>
  <c r="Z522" i="3"/>
  <c r="V534" i="3"/>
  <c r="V536" i="3"/>
  <c r="V577" i="3"/>
  <c r="AE577" i="3" s="1"/>
  <c r="AH577" i="3" s="1"/>
  <c r="AL577" i="3" s="1"/>
  <c r="Z587" i="3"/>
  <c r="Z589" i="3"/>
  <c r="V609" i="3"/>
  <c r="V616" i="3"/>
  <c r="Z639" i="3"/>
  <c r="Z643" i="3"/>
  <c r="Z645" i="3"/>
  <c r="AE645" i="3" s="1"/>
  <c r="AH645" i="3" s="1"/>
  <c r="AL645" i="3" s="1"/>
  <c r="Z670" i="3"/>
  <c r="AE670" i="3" s="1"/>
  <c r="AH670" i="3" s="1"/>
  <c r="AL670" i="3" s="1"/>
  <c r="V671" i="3"/>
  <c r="Z704" i="3"/>
  <c r="Z735" i="3"/>
  <c r="Z743" i="3"/>
  <c r="V760" i="3"/>
  <c r="Z761" i="3"/>
  <c r="Z789" i="3"/>
  <c r="V790" i="3"/>
  <c r="Z851" i="3"/>
  <c r="V866" i="3"/>
  <c r="V879" i="3"/>
  <c r="Z880" i="3"/>
  <c r="V912" i="3"/>
  <c r="AE912" i="3" s="1"/>
  <c r="AH912" i="3" s="1"/>
  <c r="AL912" i="3" s="1"/>
  <c r="Z949" i="3"/>
  <c r="Z497" i="3"/>
  <c r="V507" i="3"/>
  <c r="V513" i="3"/>
  <c r="Z529" i="3"/>
  <c r="Z554" i="3"/>
  <c r="V586" i="3"/>
  <c r="V590" i="3"/>
  <c r="AE590" i="3" s="1"/>
  <c r="AH590" i="3" s="1"/>
  <c r="AL590" i="3" s="1"/>
  <c r="Z594" i="3"/>
  <c r="V629" i="3"/>
  <c r="V635" i="3"/>
  <c r="AE635" i="3" s="1"/>
  <c r="AH635" i="3" s="1"/>
  <c r="AL635" i="3" s="1"/>
  <c r="V638" i="3"/>
  <c r="Z651" i="3"/>
  <c r="Z666" i="3"/>
  <c r="V667" i="3"/>
  <c r="V680" i="3"/>
  <c r="Z684" i="3"/>
  <c r="Z686" i="3"/>
  <c r="V693" i="3"/>
  <c r="V734" i="3"/>
  <c r="V740" i="3"/>
  <c r="V764" i="3"/>
  <c r="Z771" i="3"/>
  <c r="V778" i="3"/>
  <c r="AE778" i="3" s="1"/>
  <c r="AH778" i="3" s="1"/>
  <c r="AL778" i="3" s="1"/>
  <c r="Z801" i="3"/>
  <c r="AE801" i="3" s="1"/>
  <c r="AH801" i="3" s="1"/>
  <c r="AL801" i="3" s="1"/>
  <c r="Z817" i="3"/>
  <c r="Z821" i="3"/>
  <c r="Z831" i="3"/>
  <c r="Z839" i="3"/>
  <c r="AE839" i="3" s="1"/>
  <c r="AH839" i="3" s="1"/>
  <c r="AL839" i="3" s="1"/>
  <c r="V842" i="3"/>
  <c r="V850" i="3"/>
  <c r="Z853" i="3"/>
  <c r="AE853" i="3" s="1"/>
  <c r="AH853" i="3" s="1"/>
  <c r="AL853" i="3" s="1"/>
  <c r="Z903" i="3"/>
  <c r="V910" i="3"/>
  <c r="Z933" i="3"/>
  <c r="AE933" i="3" s="1"/>
  <c r="AH933" i="3" s="1"/>
  <c r="AL933" i="3" s="1"/>
  <c r="Z942" i="3"/>
  <c r="Z21" i="3"/>
  <c r="Z53" i="3"/>
  <c r="Z63" i="3"/>
  <c r="AE63" i="3" s="1"/>
  <c r="AH63" i="3" s="1"/>
  <c r="AL63" i="3" s="1"/>
  <c r="V64" i="3"/>
  <c r="AE64" i="3" s="1"/>
  <c r="AH64" i="3" s="1"/>
  <c r="AL64" i="3" s="1"/>
  <c r="V17" i="3"/>
  <c r="AE17" i="3" s="1"/>
  <c r="AH17" i="3" s="1"/>
  <c r="AL17" i="3" s="1"/>
  <c r="Z18" i="3"/>
  <c r="V25" i="3"/>
  <c r="Z26" i="3"/>
  <c r="AE26" i="3" s="1"/>
  <c r="AH26" i="3" s="1"/>
  <c r="AL26" i="3" s="1"/>
  <c r="Z29" i="3"/>
  <c r="AE29" i="3" s="1"/>
  <c r="AH29" i="3" s="1"/>
  <c r="AL29" i="3" s="1"/>
  <c r="Z31" i="3"/>
  <c r="AE31" i="3" s="1"/>
  <c r="AH31" i="3" s="1"/>
  <c r="AL31" i="3" s="1"/>
  <c r="Z33" i="3"/>
  <c r="Z35" i="3"/>
  <c r="AE35" i="3" s="1"/>
  <c r="AH35" i="3" s="1"/>
  <c r="AL35" i="3" s="1"/>
  <c r="AE36" i="3"/>
  <c r="AH36" i="3" s="1"/>
  <c r="AL36" i="3" s="1"/>
  <c r="Z44" i="3"/>
  <c r="AE44" i="3" s="1"/>
  <c r="AH44" i="3" s="1"/>
  <c r="AL44" i="3" s="1"/>
  <c r="V54" i="3"/>
  <c r="Z94" i="3"/>
  <c r="AE94" i="3" s="1"/>
  <c r="AH94" i="3" s="1"/>
  <c r="AL94" i="3" s="1"/>
  <c r="V104" i="3"/>
  <c r="V113" i="3"/>
  <c r="Z130" i="3"/>
  <c r="V148" i="3"/>
  <c r="V177" i="3"/>
  <c r="V212" i="3"/>
  <c r="V227" i="3"/>
  <c r="AE227" i="3" s="1"/>
  <c r="AH227" i="3" s="1"/>
  <c r="AL227" i="3" s="1"/>
  <c r="Z263" i="3"/>
  <c r="Z306" i="3"/>
  <c r="Z122" i="3"/>
  <c r="Z103" i="3"/>
  <c r="AE45" i="3"/>
  <c r="AH45" i="3" s="1"/>
  <c r="AL45" i="3" s="1"/>
  <c r="AE20" i="3"/>
  <c r="AH20" i="3" s="1"/>
  <c r="AL20" i="3" s="1"/>
  <c r="Z28" i="3"/>
  <c r="AE28" i="3" s="1"/>
  <c r="AH28" i="3" s="1"/>
  <c r="AL28" i="3" s="1"/>
  <c r="Z87" i="3"/>
  <c r="V118" i="3"/>
  <c r="AE118" i="3" s="1"/>
  <c r="AH118" i="3" s="1"/>
  <c r="AL118" i="3" s="1"/>
  <c r="Z152" i="3"/>
  <c r="AE244" i="3"/>
  <c r="AH244" i="3" s="1"/>
  <c r="AL244" i="3" s="1"/>
  <c r="AE40" i="3"/>
  <c r="AH40" i="3" s="1"/>
  <c r="AL40" i="3" s="1"/>
  <c r="Z41" i="3"/>
  <c r="V21" i="3"/>
  <c r="AE21" i="3" s="1"/>
  <c r="AH21" i="3" s="1"/>
  <c r="AL21" i="3" s="1"/>
  <c r="V33" i="3"/>
  <c r="Z38" i="3"/>
  <c r="Z47" i="3"/>
  <c r="AE47" i="3" s="1"/>
  <c r="AH47" i="3" s="1"/>
  <c r="AL47" i="3" s="1"/>
  <c r="V132" i="3"/>
  <c r="V150" i="3"/>
  <c r="AE150" i="3" s="1"/>
  <c r="AH150" i="3" s="1"/>
  <c r="AL150" i="3" s="1"/>
  <c r="Z197" i="3"/>
  <c r="AE197" i="3" s="1"/>
  <c r="AH197" i="3" s="1"/>
  <c r="AL197" i="3" s="1"/>
  <c r="V331" i="3"/>
  <c r="AE331" i="3" s="1"/>
  <c r="AH331" i="3" s="1"/>
  <c r="AL331" i="3" s="1"/>
  <c r="Z332" i="3"/>
  <c r="Z25" i="3"/>
  <c r="V35" i="3"/>
  <c r="AE23" i="3"/>
  <c r="AH23" i="3" s="1"/>
  <c r="AL23" i="3" s="1"/>
  <c r="Z30" i="3"/>
  <c r="V48" i="3"/>
  <c r="AE48" i="3" s="1"/>
  <c r="AH48" i="3" s="1"/>
  <c r="AL48" i="3" s="1"/>
  <c r="V57" i="3"/>
  <c r="AE57" i="3" s="1"/>
  <c r="AH57" i="3" s="1"/>
  <c r="AL57" i="3" s="1"/>
  <c r="Z58" i="3"/>
  <c r="AE58" i="3" s="1"/>
  <c r="AH58" i="3" s="1"/>
  <c r="AL58" i="3" s="1"/>
  <c r="V73" i="3"/>
  <c r="Z76" i="3"/>
  <c r="Z95" i="3"/>
  <c r="V107" i="3"/>
  <c r="Z108" i="3"/>
  <c r="AE108" i="3" s="1"/>
  <c r="AH108" i="3" s="1"/>
  <c r="AL108" i="3" s="1"/>
  <c r="V138" i="3"/>
  <c r="AE138" i="3" s="1"/>
  <c r="AH138" i="3" s="1"/>
  <c r="AL138" i="3" s="1"/>
  <c r="Z149" i="3"/>
  <c r="V194" i="3"/>
  <c r="AE194" i="3" s="1"/>
  <c r="AH194" i="3" s="1"/>
  <c r="AL194" i="3" s="1"/>
  <c r="Z195" i="3"/>
  <c r="Z213" i="3"/>
  <c r="V214" i="3"/>
  <c r="V309" i="3"/>
  <c r="AE314" i="3"/>
  <c r="AH314" i="3" s="1"/>
  <c r="AL314" i="3" s="1"/>
  <c r="Z92" i="3"/>
  <c r="AE92" i="3" s="1"/>
  <c r="AH92" i="3" s="1"/>
  <c r="AL92" i="3" s="1"/>
  <c r="V102" i="3"/>
  <c r="AE102" i="3" s="1"/>
  <c r="AH102" i="3" s="1"/>
  <c r="AL102" i="3" s="1"/>
  <c r="V105" i="3"/>
  <c r="V119" i="3"/>
  <c r="Z131" i="3"/>
  <c r="Z142" i="3"/>
  <c r="AE142" i="3" s="1"/>
  <c r="AH142" i="3" s="1"/>
  <c r="AL142" i="3" s="1"/>
  <c r="V146" i="3"/>
  <c r="V160" i="3"/>
  <c r="AE160" i="3" s="1"/>
  <c r="AH160" i="3" s="1"/>
  <c r="AL160" i="3" s="1"/>
  <c r="V169" i="3"/>
  <c r="Z173" i="3"/>
  <c r="V180" i="3"/>
  <c r="Z181" i="3"/>
  <c r="Z192" i="3"/>
  <c r="V217" i="3"/>
  <c r="AE217" i="3" s="1"/>
  <c r="AH217" i="3" s="1"/>
  <c r="AL217" i="3" s="1"/>
  <c r="Z228" i="3"/>
  <c r="V243" i="3"/>
  <c r="Z245" i="3"/>
  <c r="AE245" i="3" s="1"/>
  <c r="AH245" i="3" s="1"/>
  <c r="AL245" i="3" s="1"/>
  <c r="Z266" i="3"/>
  <c r="V278" i="3"/>
  <c r="AE278" i="3" s="1"/>
  <c r="AH278" i="3" s="1"/>
  <c r="AL278" i="3" s="1"/>
  <c r="Z279" i="3"/>
  <c r="Z293" i="3"/>
  <c r="Z295" i="3"/>
  <c r="Z297" i="3"/>
  <c r="AE297" i="3" s="1"/>
  <c r="AH297" i="3" s="1"/>
  <c r="AL297" i="3" s="1"/>
  <c r="Z310" i="3"/>
  <c r="AE310" i="3" s="1"/>
  <c r="AH310" i="3" s="1"/>
  <c r="AL310" i="3" s="1"/>
  <c r="Z316" i="3"/>
  <c r="V317" i="3"/>
  <c r="AE317" i="3" s="1"/>
  <c r="AH317" i="3" s="1"/>
  <c r="AL317" i="3" s="1"/>
  <c r="Z320" i="3"/>
  <c r="AE320" i="3" s="1"/>
  <c r="AH320" i="3" s="1"/>
  <c r="AL320" i="3" s="1"/>
  <c r="Z342" i="3"/>
  <c r="AE342" i="3" s="1"/>
  <c r="AH342" i="3" s="1"/>
  <c r="AL342" i="3" s="1"/>
  <c r="Z351" i="3"/>
  <c r="V352" i="3"/>
  <c r="Z353" i="3"/>
  <c r="V397" i="3"/>
  <c r="Z409" i="3"/>
  <c r="V433" i="3"/>
  <c r="Z450" i="3"/>
  <c r="AE450" i="3" s="1"/>
  <c r="AH450" i="3" s="1"/>
  <c r="AL450" i="3" s="1"/>
  <c r="Z373" i="3"/>
  <c r="Z381" i="3"/>
  <c r="Z365" i="3"/>
  <c r="AE365" i="3" s="1"/>
  <c r="AH365" i="3" s="1"/>
  <c r="AL365" i="3" s="1"/>
  <c r="AE416" i="3"/>
  <c r="AH416" i="3" s="1"/>
  <c r="AL416" i="3" s="1"/>
  <c r="Z65" i="3"/>
  <c r="AE84" i="3"/>
  <c r="AH84" i="3" s="1"/>
  <c r="AL84" i="3" s="1"/>
  <c r="Z111" i="3"/>
  <c r="AE111" i="3" s="1"/>
  <c r="AH111" i="3" s="1"/>
  <c r="AL111" i="3" s="1"/>
  <c r="V134" i="3"/>
  <c r="AE134" i="3" s="1"/>
  <c r="AH134" i="3" s="1"/>
  <c r="AL134" i="3" s="1"/>
  <c r="Z141" i="3"/>
  <c r="V166" i="3"/>
  <c r="V204" i="3"/>
  <c r="V211" i="3"/>
  <c r="Z212" i="3"/>
  <c r="Z221" i="3"/>
  <c r="AE222" i="3"/>
  <c r="AH222" i="3" s="1"/>
  <c r="AL222" i="3" s="1"/>
  <c r="V249" i="3"/>
  <c r="Z250" i="3"/>
  <c r="Z273" i="3"/>
  <c r="V286" i="3"/>
  <c r="Z287" i="3"/>
  <c r="V288" i="3"/>
  <c r="V305" i="3"/>
  <c r="V363" i="3"/>
  <c r="AE363" i="3" s="1"/>
  <c r="AH363" i="3" s="1"/>
  <c r="AL363" i="3" s="1"/>
  <c r="V413" i="3"/>
  <c r="AE413" i="3" s="1"/>
  <c r="AH413" i="3" s="1"/>
  <c r="AL413" i="3" s="1"/>
  <c r="Z417" i="3"/>
  <c r="V420" i="3"/>
  <c r="V34" i="3"/>
  <c r="Z49" i="3"/>
  <c r="V53" i="3"/>
  <c r="AE53" i="3" s="1"/>
  <c r="AH53" i="3" s="1"/>
  <c r="AL53" i="3" s="1"/>
  <c r="Z60" i="3"/>
  <c r="AE60" i="3" s="1"/>
  <c r="AH60" i="3" s="1"/>
  <c r="AL60" i="3" s="1"/>
  <c r="V74" i="3"/>
  <c r="V77" i="3"/>
  <c r="Z81" i="3"/>
  <c r="AE81" i="3" s="1"/>
  <c r="AH81" i="3" s="1"/>
  <c r="AL81" i="3" s="1"/>
  <c r="V95" i="3"/>
  <c r="AE95" i="3" s="1"/>
  <c r="AH95" i="3" s="1"/>
  <c r="AL95" i="3" s="1"/>
  <c r="Z107" i="3"/>
  <c r="AE107" i="3" s="1"/>
  <c r="AH107" i="3" s="1"/>
  <c r="AL107" i="3" s="1"/>
  <c r="Z119" i="3"/>
  <c r="AE119" i="3" s="1"/>
  <c r="AH119" i="3" s="1"/>
  <c r="AL119" i="3" s="1"/>
  <c r="Z132" i="3"/>
  <c r="Z148" i="3"/>
  <c r="Z182" i="3"/>
  <c r="V203" i="3"/>
  <c r="V220" i="3"/>
  <c r="AE220" i="3" s="1"/>
  <c r="AH220" i="3" s="1"/>
  <c r="AL220" i="3" s="1"/>
  <c r="V230" i="3"/>
  <c r="Z235" i="3"/>
  <c r="AE235" i="3" s="1"/>
  <c r="AH235" i="3" s="1"/>
  <c r="AL235" i="3" s="1"/>
  <c r="V255" i="3"/>
  <c r="AE255" i="3" s="1"/>
  <c r="AH255" i="3" s="1"/>
  <c r="AL255" i="3" s="1"/>
  <c r="Z282" i="3"/>
  <c r="V283" i="3"/>
  <c r="V302" i="3"/>
  <c r="AE302" i="3" s="1"/>
  <c r="AH302" i="3" s="1"/>
  <c r="AL302" i="3" s="1"/>
  <c r="AE346" i="3"/>
  <c r="AH346" i="3" s="1"/>
  <c r="AL346" i="3" s="1"/>
  <c r="Z359" i="3"/>
  <c r="Z378" i="3"/>
  <c r="Z9" i="3"/>
  <c r="V13" i="3"/>
  <c r="V18" i="3"/>
  <c r="AE18" i="3" s="1"/>
  <c r="AH18" i="3" s="1"/>
  <c r="AL18" i="3" s="1"/>
  <c r="V24" i="3"/>
  <c r="Z34" i="3"/>
  <c r="Z37" i="3"/>
  <c r="AE37" i="3" s="1"/>
  <c r="AH37" i="3" s="1"/>
  <c r="AL37" i="3" s="1"/>
  <c r="V41" i="3"/>
  <c r="Z42" i="3"/>
  <c r="Z46" i="3"/>
  <c r="V50" i="3"/>
  <c r="V52" i="3"/>
  <c r="Z74" i="3"/>
  <c r="V89" i="3"/>
  <c r="V103" i="3"/>
  <c r="Z115" i="3"/>
  <c r="Z127" i="3"/>
  <c r="Z143" i="3"/>
  <c r="AE143" i="3" s="1"/>
  <c r="AH143" i="3" s="1"/>
  <c r="AL143" i="3" s="1"/>
  <c r="V163" i="3"/>
  <c r="AE163" i="3" s="1"/>
  <c r="AH163" i="3" s="1"/>
  <c r="AL163" i="3" s="1"/>
  <c r="V165" i="3"/>
  <c r="AE165" i="3" s="1"/>
  <c r="AH165" i="3" s="1"/>
  <c r="AL165" i="3" s="1"/>
  <c r="Z166" i="3"/>
  <c r="AE166" i="3" s="1"/>
  <c r="AH166" i="3" s="1"/>
  <c r="AL166" i="3" s="1"/>
  <c r="AE179" i="3"/>
  <c r="AH179" i="3" s="1"/>
  <c r="AL179" i="3" s="1"/>
  <c r="Z184" i="3"/>
  <c r="V193" i="3"/>
  <c r="Z204" i="3"/>
  <c r="V228" i="3"/>
  <c r="Z246" i="3"/>
  <c r="AE246" i="3" s="1"/>
  <c r="AH246" i="3" s="1"/>
  <c r="AL246" i="3" s="1"/>
  <c r="Z270" i="3"/>
  <c r="AE270" i="3" s="1"/>
  <c r="AH270" i="3" s="1"/>
  <c r="AL270" i="3" s="1"/>
  <c r="Z284" i="3"/>
  <c r="V300" i="3"/>
  <c r="V344" i="3"/>
  <c r="V355" i="3"/>
  <c r="Z356" i="3"/>
  <c r="AE356" i="3" s="1"/>
  <c r="AH356" i="3" s="1"/>
  <c r="AL356" i="3" s="1"/>
  <c r="V375" i="3"/>
  <c r="Z376" i="3"/>
  <c r="Z390" i="3"/>
  <c r="AE390" i="3" s="1"/>
  <c r="AH390" i="3" s="1"/>
  <c r="AL390" i="3" s="1"/>
  <c r="Z400" i="3"/>
  <c r="AE406" i="3"/>
  <c r="AH406" i="3" s="1"/>
  <c r="AL406" i="3" s="1"/>
  <c r="Z185" i="3"/>
  <c r="Z190" i="3"/>
  <c r="V199" i="3"/>
  <c r="AE199" i="3" s="1"/>
  <c r="AH199" i="3" s="1"/>
  <c r="AL199" i="3" s="1"/>
  <c r="V239" i="3"/>
  <c r="AE239" i="3" s="1"/>
  <c r="AH239" i="3" s="1"/>
  <c r="AL239" i="3" s="1"/>
  <c r="V247" i="3"/>
  <c r="AE247" i="3" s="1"/>
  <c r="AH247" i="3" s="1"/>
  <c r="AL247" i="3" s="1"/>
  <c r="V263" i="3"/>
  <c r="V266" i="3"/>
  <c r="Z271" i="3"/>
  <c r="V275" i="3"/>
  <c r="V279" i="3"/>
  <c r="V284" i="3"/>
  <c r="V295" i="3"/>
  <c r="AE295" i="3" s="1"/>
  <c r="AH295" i="3" s="1"/>
  <c r="AL295" i="3" s="1"/>
  <c r="Z311" i="3"/>
  <c r="AE311" i="3" s="1"/>
  <c r="AH311" i="3" s="1"/>
  <c r="AL311" i="3" s="1"/>
  <c r="V315" i="3"/>
  <c r="AE315" i="3" s="1"/>
  <c r="AH315" i="3" s="1"/>
  <c r="AL315" i="3" s="1"/>
  <c r="Z319" i="3"/>
  <c r="V320" i="3"/>
  <c r="Z321" i="3"/>
  <c r="V323" i="3"/>
  <c r="Z324" i="3"/>
  <c r="Z328" i="3"/>
  <c r="AE328" i="3" s="1"/>
  <c r="AH328" i="3" s="1"/>
  <c r="AL328" i="3" s="1"/>
  <c r="V332" i="3"/>
  <c r="Z335" i="3"/>
  <c r="V336" i="3"/>
  <c r="Z337" i="3"/>
  <c r="Z340" i="3"/>
  <c r="AE340" i="3" s="1"/>
  <c r="AH340" i="3" s="1"/>
  <c r="AL340" i="3" s="1"/>
  <c r="Z343" i="3"/>
  <c r="V347" i="3"/>
  <c r="AE347" i="3" s="1"/>
  <c r="AH347" i="3" s="1"/>
  <c r="AL347" i="3" s="1"/>
  <c r="Z412" i="3"/>
  <c r="Z415" i="3"/>
  <c r="AE415" i="3" s="1"/>
  <c r="AH415" i="3" s="1"/>
  <c r="AL415" i="3" s="1"/>
  <c r="Z425" i="3"/>
  <c r="AE425" i="3" s="1"/>
  <c r="AH425" i="3" s="1"/>
  <c r="AL425" i="3" s="1"/>
  <c r="V439" i="3"/>
  <c r="V441" i="3"/>
  <c r="Z442" i="3"/>
  <c r="Z444" i="3"/>
  <c r="AE444" i="3" s="1"/>
  <c r="AH444" i="3" s="1"/>
  <c r="AL444" i="3" s="1"/>
  <c r="Z452" i="3"/>
  <c r="V465" i="3"/>
  <c r="AE466" i="3"/>
  <c r="AH466" i="3" s="1"/>
  <c r="AL466" i="3" s="1"/>
  <c r="V469" i="3"/>
  <c r="V482" i="3"/>
  <c r="Z486" i="3"/>
  <c r="V538" i="3"/>
  <c r="AE556" i="3"/>
  <c r="AH556" i="3" s="1"/>
  <c r="AL556" i="3" s="1"/>
  <c r="Z559" i="3"/>
  <c r="AE559" i="3" s="1"/>
  <c r="AH559" i="3" s="1"/>
  <c r="AL559" i="3" s="1"/>
  <c r="Z561" i="3"/>
  <c r="Z421" i="3"/>
  <c r="V422" i="3"/>
  <c r="AE422" i="3" s="1"/>
  <c r="AH422" i="3" s="1"/>
  <c r="AL422" i="3" s="1"/>
  <c r="V426" i="3"/>
  <c r="Z430" i="3"/>
  <c r="V436" i="3"/>
  <c r="Z446" i="3"/>
  <c r="V448" i="3"/>
  <c r="Z449" i="3"/>
  <c r="V453" i="3"/>
  <c r="AE453" i="3" s="1"/>
  <c r="AH453" i="3" s="1"/>
  <c r="AL453" i="3" s="1"/>
  <c r="V459" i="3"/>
  <c r="AE459" i="3" s="1"/>
  <c r="AH459" i="3" s="1"/>
  <c r="AL459" i="3" s="1"/>
  <c r="Z460" i="3"/>
  <c r="AE460" i="3" s="1"/>
  <c r="AH460" i="3" s="1"/>
  <c r="AL460" i="3" s="1"/>
  <c r="Z469" i="3"/>
  <c r="V478" i="3"/>
  <c r="Z479" i="3"/>
  <c r="Z490" i="3"/>
  <c r="AE490" i="3" s="1"/>
  <c r="AH490" i="3" s="1"/>
  <c r="AL490" i="3" s="1"/>
  <c r="V494" i="3"/>
  <c r="V496" i="3"/>
  <c r="V498" i="3"/>
  <c r="V521" i="3"/>
  <c r="V546" i="3"/>
  <c r="AE546" i="3" s="1"/>
  <c r="AH546" i="3" s="1"/>
  <c r="AL546" i="3" s="1"/>
  <c r="V591" i="3"/>
  <c r="AE591" i="3" s="1"/>
  <c r="AH591" i="3" s="1"/>
  <c r="AL591" i="3" s="1"/>
  <c r="Z592" i="3"/>
  <c r="V614" i="3"/>
  <c r="Z615" i="3"/>
  <c r="AE464" i="3"/>
  <c r="AH464" i="3" s="1"/>
  <c r="AL464" i="3" s="1"/>
  <c r="Z483" i="3"/>
  <c r="Z441" i="3"/>
  <c r="V455" i="3"/>
  <c r="Z545" i="3"/>
  <c r="AE554" i="3"/>
  <c r="AH554" i="3" s="1"/>
  <c r="AL554" i="3" s="1"/>
  <c r="AE725" i="3"/>
  <c r="AH725" i="3" s="1"/>
  <c r="AL725" i="3" s="1"/>
  <c r="V191" i="3"/>
  <c r="AE191" i="3" s="1"/>
  <c r="AH191" i="3" s="1"/>
  <c r="AL191" i="3" s="1"/>
  <c r="V236" i="3"/>
  <c r="AE236" i="3" s="1"/>
  <c r="AH236" i="3" s="1"/>
  <c r="AL236" i="3" s="1"/>
  <c r="V257" i="3"/>
  <c r="Z286" i="3"/>
  <c r="Z392" i="3"/>
  <c r="V396" i="3"/>
  <c r="V404" i="3"/>
  <c r="Z436" i="3"/>
  <c r="AE437" i="3"/>
  <c r="AH437" i="3" s="1"/>
  <c r="AL437" i="3" s="1"/>
  <c r="V445" i="3"/>
  <c r="AE445" i="3" s="1"/>
  <c r="AH445" i="3" s="1"/>
  <c r="AL445" i="3" s="1"/>
  <c r="Z462" i="3"/>
  <c r="Z612" i="3"/>
  <c r="Z153" i="3"/>
  <c r="V156" i="3"/>
  <c r="AE156" i="3" s="1"/>
  <c r="AH156" i="3" s="1"/>
  <c r="AL156" i="3" s="1"/>
  <c r="V176" i="3"/>
  <c r="AE176" i="3" s="1"/>
  <c r="AH176" i="3" s="1"/>
  <c r="AL176" i="3" s="1"/>
  <c r="Z178" i="3"/>
  <c r="AE178" i="3" s="1"/>
  <c r="AH178" i="3" s="1"/>
  <c r="AL178" i="3" s="1"/>
  <c r="V188" i="3"/>
  <c r="AE188" i="3" s="1"/>
  <c r="AH188" i="3" s="1"/>
  <c r="AL188" i="3" s="1"/>
  <c r="Z189" i="3"/>
  <c r="Z191" i="3"/>
  <c r="V197" i="3"/>
  <c r="V215" i="3"/>
  <c r="AE215" i="3" s="1"/>
  <c r="AH215" i="3" s="1"/>
  <c r="AL215" i="3" s="1"/>
  <c r="V218" i="3"/>
  <c r="AE218" i="3" s="1"/>
  <c r="AH218" i="3" s="1"/>
  <c r="AL218" i="3" s="1"/>
  <c r="V231" i="3"/>
  <c r="AE231" i="3" s="1"/>
  <c r="AH231" i="3" s="1"/>
  <c r="AL231" i="3" s="1"/>
  <c r="Z249" i="3"/>
  <c r="V254" i="3"/>
  <c r="AE254" i="3" s="1"/>
  <c r="AH254" i="3" s="1"/>
  <c r="AL254" i="3" s="1"/>
  <c r="Z257" i="3"/>
  <c r="V260" i="3"/>
  <c r="Z261" i="3"/>
  <c r="Z269" i="3"/>
  <c r="AE269" i="3" s="1"/>
  <c r="AH269" i="3" s="1"/>
  <c r="AL269" i="3" s="1"/>
  <c r="Z272" i="3"/>
  <c r="Z281" i="3"/>
  <c r="AE281" i="3" s="1"/>
  <c r="AH281" i="3" s="1"/>
  <c r="AL281" i="3" s="1"/>
  <c r="V282" i="3"/>
  <c r="V287" i="3"/>
  <c r="Z296" i="3"/>
  <c r="V301" i="3"/>
  <c r="Z344" i="3"/>
  <c r="V351" i="3"/>
  <c r="AE351" i="3" s="1"/>
  <c r="AH351" i="3" s="1"/>
  <c r="AL351" i="3" s="1"/>
  <c r="V362" i="3"/>
  <c r="AE362" i="3" s="1"/>
  <c r="AH362" i="3" s="1"/>
  <c r="AL362" i="3" s="1"/>
  <c r="V376" i="3"/>
  <c r="Z385" i="3"/>
  <c r="AE385" i="3" s="1"/>
  <c r="AH385" i="3" s="1"/>
  <c r="AL385" i="3" s="1"/>
  <c r="Z388" i="3"/>
  <c r="AE388" i="3" s="1"/>
  <c r="AH388" i="3" s="1"/>
  <c r="AL388" i="3" s="1"/>
  <c r="Z389" i="3"/>
  <c r="V391" i="3"/>
  <c r="V395" i="3"/>
  <c r="Z399" i="3"/>
  <c r="V401" i="3"/>
  <c r="V403" i="3"/>
  <c r="AE403" i="3" s="1"/>
  <c r="AH403" i="3" s="1"/>
  <c r="AL403" i="3" s="1"/>
  <c r="Z404" i="3"/>
  <c r="Z405" i="3"/>
  <c r="V407" i="3"/>
  <c r="V412" i="3"/>
  <c r="Z418" i="3"/>
  <c r="V428" i="3"/>
  <c r="AE428" i="3" s="1"/>
  <c r="AH428" i="3" s="1"/>
  <c r="AL428" i="3" s="1"/>
  <c r="V430" i="3"/>
  <c r="AE430" i="3" s="1"/>
  <c r="AH430" i="3" s="1"/>
  <c r="AL430" i="3" s="1"/>
  <c r="V434" i="3"/>
  <c r="Z445" i="3"/>
  <c r="V447" i="3"/>
  <c r="Z455" i="3"/>
  <c r="Z456" i="3"/>
  <c r="Z459" i="3"/>
  <c r="V471" i="3"/>
  <c r="Z472" i="3"/>
  <c r="AE472" i="3" s="1"/>
  <c r="AH472" i="3" s="1"/>
  <c r="AL472" i="3" s="1"/>
  <c r="V474" i="3"/>
  <c r="AE474" i="3" s="1"/>
  <c r="AH474" i="3" s="1"/>
  <c r="AL474" i="3" s="1"/>
  <c r="V477" i="3"/>
  <c r="V483" i="3"/>
  <c r="Z501" i="3"/>
  <c r="V529" i="3"/>
  <c r="Z530" i="3"/>
  <c r="Z548" i="3"/>
  <c r="AE548" i="3" s="1"/>
  <c r="AH548" i="3" s="1"/>
  <c r="AL548" i="3" s="1"/>
  <c r="Z565" i="3"/>
  <c r="AE565" i="3" s="1"/>
  <c r="AH565" i="3" s="1"/>
  <c r="AL565" i="3" s="1"/>
  <c r="Z574" i="3"/>
  <c r="Z595" i="3"/>
  <c r="AE595" i="3" s="1"/>
  <c r="AH595" i="3" s="1"/>
  <c r="AL595" i="3" s="1"/>
  <c r="V619" i="3"/>
  <c r="AE619" i="3" s="1"/>
  <c r="AH619" i="3" s="1"/>
  <c r="AL619" i="3" s="1"/>
  <c r="Z154" i="3"/>
  <c r="AE154" i="3" s="1"/>
  <c r="AH154" i="3" s="1"/>
  <c r="AL154" i="3" s="1"/>
  <c r="V164" i="3"/>
  <c r="Z180" i="3"/>
  <c r="Z183" i="3"/>
  <c r="V184" i="3"/>
  <c r="V187" i="3"/>
  <c r="Z188" i="3"/>
  <c r="V192" i="3"/>
  <c r="AE192" i="3" s="1"/>
  <c r="AH192" i="3" s="1"/>
  <c r="AL192" i="3" s="1"/>
  <c r="Z193" i="3"/>
  <c r="AE193" i="3" s="1"/>
  <c r="AH193" i="3" s="1"/>
  <c r="AL193" i="3" s="1"/>
  <c r="Z208" i="3"/>
  <c r="AE208" i="3" s="1"/>
  <c r="AH208" i="3" s="1"/>
  <c r="AL208" i="3" s="1"/>
  <c r="Z219" i="3"/>
  <c r="V223" i="3"/>
  <c r="AE223" i="3" s="1"/>
  <c r="AH223" i="3" s="1"/>
  <c r="AL223" i="3" s="1"/>
  <c r="V233" i="3"/>
  <c r="Z236" i="3"/>
  <c r="Z240" i="3"/>
  <c r="Z252" i="3"/>
  <c r="Z253" i="3"/>
  <c r="Z260" i="3"/>
  <c r="V271" i="3"/>
  <c r="Z299" i="3"/>
  <c r="V308" i="3"/>
  <c r="V316" i="3"/>
  <c r="V321" i="3"/>
  <c r="V324" i="3"/>
  <c r="V337" i="3"/>
  <c r="V339" i="3"/>
  <c r="V343" i="3"/>
  <c r="V348" i="3"/>
  <c r="V367" i="3"/>
  <c r="Z374" i="3"/>
  <c r="AE374" i="3" s="1"/>
  <c r="AH374" i="3" s="1"/>
  <c r="AL374" i="3" s="1"/>
  <c r="V378" i="3"/>
  <c r="AE378" i="3" s="1"/>
  <c r="AH378" i="3" s="1"/>
  <c r="AL378" i="3" s="1"/>
  <c r="V381" i="3"/>
  <c r="AE381" i="3" s="1"/>
  <c r="AH381" i="3" s="1"/>
  <c r="AL381" i="3" s="1"/>
  <c r="Z391" i="3"/>
  <c r="Z396" i="3"/>
  <c r="Z397" i="3"/>
  <c r="V400" i="3"/>
  <c r="Z401" i="3"/>
  <c r="Z407" i="3"/>
  <c r="V409" i="3"/>
  <c r="V417" i="3"/>
  <c r="AE417" i="3" s="1"/>
  <c r="AH417" i="3" s="1"/>
  <c r="AL417" i="3" s="1"/>
  <c r="V427" i="3"/>
  <c r="AE427" i="3" s="1"/>
  <c r="AH427" i="3" s="1"/>
  <c r="AL427" i="3" s="1"/>
  <c r="Z428" i="3"/>
  <c r="Z431" i="3"/>
  <c r="AE431" i="3" s="1"/>
  <c r="AH431" i="3" s="1"/>
  <c r="AL431" i="3" s="1"/>
  <c r="V446" i="3"/>
  <c r="Z448" i="3"/>
  <c r="V452" i="3"/>
  <c r="Z478" i="3"/>
  <c r="V479" i="3"/>
  <c r="Z484" i="3"/>
  <c r="Z503" i="3"/>
  <c r="AE503" i="3" s="1"/>
  <c r="AH503" i="3" s="1"/>
  <c r="AL503" i="3" s="1"/>
  <c r="V508" i="3"/>
  <c r="Z509" i="3"/>
  <c r="V527" i="3"/>
  <c r="Z528" i="3"/>
  <c r="V561" i="3"/>
  <c r="V573" i="3"/>
  <c r="AE573" i="3" s="1"/>
  <c r="AH573" i="3" s="1"/>
  <c r="AL573" i="3" s="1"/>
  <c r="V583" i="3"/>
  <c r="V630" i="3"/>
  <c r="Z496" i="3"/>
  <c r="Z502" i="3"/>
  <c r="V517" i="3"/>
  <c r="V519" i="3"/>
  <c r="AE540" i="3"/>
  <c r="AH540" i="3" s="1"/>
  <c r="AL540" i="3" s="1"/>
  <c r="AE557" i="3"/>
  <c r="AH557" i="3" s="1"/>
  <c r="AL557" i="3" s="1"/>
  <c r="Z558" i="3"/>
  <c r="V559" i="3"/>
  <c r="Z560" i="3"/>
  <c r="AE560" i="3" s="1"/>
  <c r="AH560" i="3" s="1"/>
  <c r="AL560" i="3" s="1"/>
  <c r="AE562" i="3"/>
  <c r="AH562" i="3" s="1"/>
  <c r="AL562" i="3" s="1"/>
  <c r="Z567" i="3"/>
  <c r="AE567" i="3" s="1"/>
  <c r="AH567" i="3" s="1"/>
  <c r="AL567" i="3" s="1"/>
  <c r="Z576" i="3"/>
  <c r="V580" i="3"/>
  <c r="AE580" i="3" s="1"/>
  <c r="AH580" i="3" s="1"/>
  <c r="AL580" i="3" s="1"/>
  <c r="Z585" i="3"/>
  <c r="AE585" i="3" s="1"/>
  <c r="AH585" i="3" s="1"/>
  <c r="AL585" i="3" s="1"/>
  <c r="V589" i="3"/>
  <c r="Z603" i="3"/>
  <c r="V605" i="3"/>
  <c r="Z608" i="3"/>
  <c r="AE608" i="3" s="1"/>
  <c r="AH608" i="3" s="1"/>
  <c r="AL608" i="3" s="1"/>
  <c r="V615" i="3"/>
  <c r="V639" i="3"/>
  <c r="AE649" i="3"/>
  <c r="AH649" i="3" s="1"/>
  <c r="AL649" i="3" s="1"/>
  <c r="Z659" i="3"/>
  <c r="V663" i="3"/>
  <c r="Z680" i="3"/>
  <c r="V681" i="3"/>
  <c r="AE681" i="3" s="1"/>
  <c r="AH681" i="3" s="1"/>
  <c r="AL681" i="3" s="1"/>
  <c r="AE707" i="3"/>
  <c r="AH707" i="3" s="1"/>
  <c r="AL707" i="3" s="1"/>
  <c r="Z724" i="3"/>
  <c r="Z733" i="3"/>
  <c r="V753" i="3"/>
  <c r="AE753" i="3" s="1"/>
  <c r="AH753" i="3" s="1"/>
  <c r="AL753" i="3" s="1"/>
  <c r="V755" i="3"/>
  <c r="AE755" i="3" s="1"/>
  <c r="AH755" i="3" s="1"/>
  <c r="AL755" i="3" s="1"/>
  <c r="Z640" i="3"/>
  <c r="AE640" i="3" s="1"/>
  <c r="AH640" i="3" s="1"/>
  <c r="AL640" i="3" s="1"/>
  <c r="Z646" i="3"/>
  <c r="V651" i="3"/>
  <c r="AE651" i="3" s="1"/>
  <c r="AH651" i="3" s="1"/>
  <c r="AL651" i="3" s="1"/>
  <c r="V675" i="3"/>
  <c r="V688" i="3"/>
  <c r="Z700" i="3"/>
  <c r="AE706" i="3"/>
  <c r="AH706" i="3" s="1"/>
  <c r="AL706" i="3" s="1"/>
  <c r="Z712" i="3"/>
  <c r="Z720" i="3"/>
  <c r="AE720" i="3" s="1"/>
  <c r="AH720" i="3" s="1"/>
  <c r="AL720" i="3" s="1"/>
  <c r="V742" i="3"/>
  <c r="AE742" i="3" s="1"/>
  <c r="AH742" i="3" s="1"/>
  <c r="AL742" i="3" s="1"/>
  <c r="Z762" i="3"/>
  <c r="Z772" i="3"/>
  <c r="V750" i="3"/>
  <c r="AE750" i="3" s="1"/>
  <c r="AH750" i="3" s="1"/>
  <c r="AL750" i="3" s="1"/>
  <c r="AE771" i="3"/>
  <c r="AH771" i="3" s="1"/>
  <c r="AL771" i="3" s="1"/>
  <c r="AE773" i="3"/>
  <c r="AH773" i="3" s="1"/>
  <c r="AL773" i="3" s="1"/>
  <c r="Z508" i="3"/>
  <c r="V520" i="3"/>
  <c r="V541" i="3"/>
  <c r="AE541" i="3" s="1"/>
  <c r="AH541" i="3" s="1"/>
  <c r="AL541" i="3" s="1"/>
  <c r="Z542" i="3"/>
  <c r="AE542" i="3" s="1"/>
  <c r="AH542" i="3" s="1"/>
  <c r="AL542" i="3" s="1"/>
  <c r="V549" i="3"/>
  <c r="AE549" i="3" s="1"/>
  <c r="AH549" i="3" s="1"/>
  <c r="AL549" i="3" s="1"/>
  <c r="Z550" i="3"/>
  <c r="AE550" i="3" s="1"/>
  <c r="AH550" i="3" s="1"/>
  <c r="AL550" i="3" s="1"/>
  <c r="V581" i="3"/>
  <c r="Z607" i="3"/>
  <c r="Z609" i="3"/>
  <c r="V621" i="3"/>
  <c r="Z677" i="3"/>
  <c r="AE677" i="3" s="1"/>
  <c r="AH677" i="3" s="1"/>
  <c r="AL677" i="3" s="1"/>
  <c r="V697" i="3"/>
  <c r="V487" i="3"/>
  <c r="AE487" i="3" s="1"/>
  <c r="AH487" i="3" s="1"/>
  <c r="AL487" i="3" s="1"/>
  <c r="Z499" i="3"/>
  <c r="Z513" i="3"/>
  <c r="AE513" i="3" s="1"/>
  <c r="AH513" i="3" s="1"/>
  <c r="AL513" i="3" s="1"/>
  <c r="V525" i="3"/>
  <c r="V543" i="3"/>
  <c r="V551" i="3"/>
  <c r="Z568" i="3"/>
  <c r="AE568" i="3" s="1"/>
  <c r="AH568" i="3" s="1"/>
  <c r="AL568" i="3" s="1"/>
  <c r="Z570" i="3"/>
  <c r="Z582" i="3"/>
  <c r="V606" i="3"/>
  <c r="Z611" i="3"/>
  <c r="AE611" i="3" s="1"/>
  <c r="AH611" i="3" s="1"/>
  <c r="AL611" i="3" s="1"/>
  <c r="V613" i="3"/>
  <c r="Z619" i="3"/>
  <c r="Z626" i="3"/>
  <c r="V644" i="3"/>
  <c r="Z682" i="3"/>
  <c r="V685" i="3"/>
  <c r="V714" i="3"/>
  <c r="V716" i="3"/>
  <c r="V724" i="3"/>
  <c r="Z738" i="3"/>
  <c r="Z746" i="3"/>
  <c r="Z758" i="3"/>
  <c r="Z777" i="3"/>
  <c r="AE777" i="3" s="1"/>
  <c r="AH777" i="3" s="1"/>
  <c r="AL777" i="3" s="1"/>
  <c r="V493" i="3"/>
  <c r="Z494" i="3"/>
  <c r="Z507" i="3"/>
  <c r="AE507" i="3" s="1"/>
  <c r="AH507" i="3" s="1"/>
  <c r="AL507" i="3" s="1"/>
  <c r="V509" i="3"/>
  <c r="Z510" i="3"/>
  <c r="Z516" i="3"/>
  <c r="V535" i="3"/>
  <c r="V537" i="3"/>
  <c r="V571" i="3"/>
  <c r="AE571" i="3" s="1"/>
  <c r="AH571" i="3" s="1"/>
  <c r="AL571" i="3" s="1"/>
  <c r="V574" i="3"/>
  <c r="V578" i="3"/>
  <c r="AE578" i="3" s="1"/>
  <c r="AH578" i="3" s="1"/>
  <c r="AL578" i="3" s="1"/>
  <c r="V592" i="3"/>
  <c r="Z599" i="3"/>
  <c r="V600" i="3"/>
  <c r="AE600" i="3" s="1"/>
  <c r="AH600" i="3" s="1"/>
  <c r="AL600" i="3" s="1"/>
  <c r="Z601" i="3"/>
  <c r="Z616" i="3"/>
  <c r="AE616" i="3" s="1"/>
  <c r="AH616" i="3" s="1"/>
  <c r="AL616" i="3" s="1"/>
  <c r="V637" i="3"/>
  <c r="AE637" i="3" s="1"/>
  <c r="AH637" i="3" s="1"/>
  <c r="AL637" i="3" s="1"/>
  <c r="Z638" i="3"/>
  <c r="V646" i="3"/>
  <c r="Z647" i="3"/>
  <c r="V652" i="3"/>
  <c r="V661" i="3"/>
  <c r="Z662" i="3"/>
  <c r="V665" i="3"/>
  <c r="AE665" i="3" s="1"/>
  <c r="AH665" i="3" s="1"/>
  <c r="AL665" i="3" s="1"/>
  <c r="Z668" i="3"/>
  <c r="AE668" i="3" s="1"/>
  <c r="AH668" i="3" s="1"/>
  <c r="AL668" i="3" s="1"/>
  <c r="V674" i="3"/>
  <c r="AE674" i="3" s="1"/>
  <c r="AH674" i="3" s="1"/>
  <c r="AL674" i="3" s="1"/>
  <c r="V683" i="3"/>
  <c r="Z691" i="3"/>
  <c r="V712" i="3"/>
  <c r="AE723" i="3"/>
  <c r="AH723" i="3" s="1"/>
  <c r="AL723" i="3" s="1"/>
  <c r="Z754" i="3"/>
  <c r="AE762" i="3"/>
  <c r="AH762" i="3" s="1"/>
  <c r="AL762" i="3" s="1"/>
  <c r="Z766" i="3"/>
  <c r="AE766" i="3" s="1"/>
  <c r="AH766" i="3" s="1"/>
  <c r="AL766" i="3" s="1"/>
  <c r="Z768" i="3"/>
  <c r="V779" i="3"/>
  <c r="AE779" i="3" s="1"/>
  <c r="AH779" i="3" s="1"/>
  <c r="AL779" i="3" s="1"/>
  <c r="V789" i="3"/>
  <c r="Z807" i="3"/>
  <c r="V816" i="3"/>
  <c r="Z887" i="3"/>
  <c r="V902" i="3"/>
  <c r="AE902" i="3" s="1"/>
  <c r="AH902" i="3" s="1"/>
  <c r="AL902" i="3" s="1"/>
  <c r="V904" i="3"/>
  <c r="V864" i="3"/>
  <c r="Z871" i="3"/>
  <c r="AE871" i="3" s="1"/>
  <c r="AH871" i="3" s="1"/>
  <c r="AL871" i="3" s="1"/>
  <c r="Z885" i="3"/>
  <c r="V673" i="3"/>
  <c r="AE673" i="3" s="1"/>
  <c r="AH673" i="3" s="1"/>
  <c r="AL673" i="3" s="1"/>
  <c r="Z674" i="3"/>
  <c r="Z696" i="3"/>
  <c r="V705" i="3"/>
  <c r="V709" i="3"/>
  <c r="Z717" i="3"/>
  <c r="V718" i="3"/>
  <c r="AE718" i="3" s="1"/>
  <c r="AH718" i="3" s="1"/>
  <c r="AL718" i="3" s="1"/>
  <c r="V723" i="3"/>
  <c r="Z727" i="3"/>
  <c r="V728" i="3"/>
  <c r="Z732" i="3"/>
  <c r="AE732" i="3" s="1"/>
  <c r="AH732" i="3" s="1"/>
  <c r="AL732" i="3" s="1"/>
  <c r="V737" i="3"/>
  <c r="Z741" i="3"/>
  <c r="V745" i="3"/>
  <c r="AE745" i="3" s="1"/>
  <c r="AH745" i="3" s="1"/>
  <c r="AL745" i="3" s="1"/>
  <c r="V767" i="3"/>
  <c r="Z774" i="3"/>
  <c r="V781" i="3"/>
  <c r="Z785" i="3"/>
  <c r="V804" i="3"/>
  <c r="V811" i="3"/>
  <c r="V813" i="3"/>
  <c r="AE813" i="3" s="1"/>
  <c r="AH813" i="3" s="1"/>
  <c r="AL813" i="3" s="1"/>
  <c r="V882" i="3"/>
  <c r="V899" i="3"/>
  <c r="Z914" i="3"/>
  <c r="V708" i="3"/>
  <c r="Z755" i="3"/>
  <c r="AE758" i="3"/>
  <c r="AH758" i="3" s="1"/>
  <c r="AL758" i="3" s="1"/>
  <c r="V775" i="3"/>
  <c r="Z800" i="3"/>
  <c r="Z833" i="3"/>
  <c r="AE833" i="3" s="1"/>
  <c r="AH833" i="3" s="1"/>
  <c r="AL833" i="3" s="1"/>
  <c r="Z849" i="3"/>
  <c r="Z862" i="3"/>
  <c r="AE862" i="3" s="1"/>
  <c r="AH862" i="3" s="1"/>
  <c r="AL862" i="3" s="1"/>
  <c r="Z878" i="3"/>
  <c r="AE878" i="3" s="1"/>
  <c r="AH878" i="3" s="1"/>
  <c r="AL878" i="3" s="1"/>
  <c r="Z898" i="3"/>
  <c r="Z688" i="3"/>
  <c r="Z699" i="3"/>
  <c r="Z702" i="3"/>
  <c r="V722" i="3"/>
  <c r="AE722" i="3" s="1"/>
  <c r="AH722" i="3" s="1"/>
  <c r="AL722" i="3" s="1"/>
  <c r="Z734" i="3"/>
  <c r="V744" i="3"/>
  <c r="AE744" i="3" s="1"/>
  <c r="AH744" i="3" s="1"/>
  <c r="AL744" i="3" s="1"/>
  <c r="V746" i="3"/>
  <c r="Z753" i="3"/>
  <c r="Z770" i="3"/>
  <c r="V774" i="3"/>
  <c r="AE774" i="3" s="1"/>
  <c r="AH774" i="3" s="1"/>
  <c r="AL774" i="3" s="1"/>
  <c r="Z776" i="3"/>
  <c r="Z781" i="3"/>
  <c r="V782" i="3"/>
  <c r="Z783" i="3"/>
  <c r="V788" i="3"/>
  <c r="V792" i="3"/>
  <c r="Z793" i="3"/>
  <c r="AE793" i="3" s="1"/>
  <c r="AH793" i="3" s="1"/>
  <c r="AL793" i="3" s="1"/>
  <c r="Z795" i="3"/>
  <c r="V828" i="3"/>
  <c r="V841" i="3"/>
  <c r="AE841" i="3" s="1"/>
  <c r="AH841" i="3" s="1"/>
  <c r="AL841" i="3" s="1"/>
  <c r="Z844" i="3"/>
  <c r="V867" i="3"/>
  <c r="Z893" i="3"/>
  <c r="AE905" i="3"/>
  <c r="Z654" i="3"/>
  <c r="AE654" i="3" s="1"/>
  <c r="AH654" i="3" s="1"/>
  <c r="AL654" i="3" s="1"/>
  <c r="V659" i="3"/>
  <c r="Z675" i="3"/>
  <c r="AE675" i="3" s="1"/>
  <c r="AH675" i="3" s="1"/>
  <c r="AL675" i="3" s="1"/>
  <c r="Z678" i="3"/>
  <c r="AE678" i="3" s="1"/>
  <c r="AH678" i="3" s="1"/>
  <c r="AL678" i="3" s="1"/>
  <c r="V689" i="3"/>
  <c r="V694" i="3"/>
  <c r="AE694" i="3" s="1"/>
  <c r="AH694" i="3" s="1"/>
  <c r="AL694" i="3" s="1"/>
  <c r="V696" i="3"/>
  <c r="Z709" i="3"/>
  <c r="V710" i="3"/>
  <c r="V713" i="3"/>
  <c r="V717" i="3"/>
  <c r="Z728" i="3"/>
  <c r="V730" i="3"/>
  <c r="AE730" i="3" s="1"/>
  <c r="AH730" i="3" s="1"/>
  <c r="AL730" i="3" s="1"/>
  <c r="V735" i="3"/>
  <c r="AE735" i="3" s="1"/>
  <c r="AH735" i="3" s="1"/>
  <c r="AL735" i="3" s="1"/>
  <c r="Z739" i="3"/>
  <c r="Z745" i="3"/>
  <c r="V756" i="3"/>
  <c r="V768" i="3"/>
  <c r="V772" i="3"/>
  <c r="V785" i="3"/>
  <c r="Z788" i="3"/>
  <c r="Z790" i="3"/>
  <c r="V807" i="3"/>
  <c r="V823" i="3"/>
  <c r="Z828" i="3"/>
  <c r="Z855" i="3"/>
  <c r="Z877" i="3"/>
  <c r="V887" i="3"/>
  <c r="V894" i="3"/>
  <c r="V900" i="3"/>
  <c r="Z906" i="3"/>
  <c r="V921" i="3"/>
  <c r="V800" i="3"/>
  <c r="V814" i="3"/>
  <c r="AE814" i="3" s="1"/>
  <c r="AH814" i="3" s="1"/>
  <c r="AL814" i="3" s="1"/>
  <c r="Z818" i="3"/>
  <c r="AE818" i="3" s="1"/>
  <c r="AH818" i="3" s="1"/>
  <c r="AL818" i="3" s="1"/>
  <c r="Z820" i="3"/>
  <c r="V824" i="3"/>
  <c r="AE824" i="3" s="1"/>
  <c r="AH824" i="3" s="1"/>
  <c r="AL824" i="3" s="1"/>
  <c r="V826" i="3"/>
  <c r="Z827" i="3"/>
  <c r="AE827" i="3" s="1"/>
  <c r="AH827" i="3" s="1"/>
  <c r="AL827" i="3" s="1"/>
  <c r="V833" i="3"/>
  <c r="V844" i="3"/>
  <c r="Z863" i="3"/>
  <c r="V865" i="3"/>
  <c r="V873" i="3"/>
  <c r="Z874" i="3"/>
  <c r="V883" i="3"/>
  <c r="V895" i="3"/>
  <c r="AE895" i="3" s="1"/>
  <c r="AH895" i="3" s="1"/>
  <c r="AL895" i="3" s="1"/>
  <c r="Z899" i="3"/>
  <c r="Z928" i="3"/>
  <c r="V938" i="3"/>
  <c r="Z948" i="3"/>
  <c r="AE948" i="3" s="1"/>
  <c r="AH948" i="3" s="1"/>
  <c r="AL948" i="3" s="1"/>
  <c r="V949" i="3"/>
  <c r="Z917" i="3"/>
  <c r="Z931" i="3"/>
  <c r="Z939" i="3"/>
  <c r="AE939" i="3" s="1"/>
  <c r="AH939" i="3" s="1"/>
  <c r="AL939" i="3" s="1"/>
  <c r="V940" i="3"/>
  <c r="AE942" i="3"/>
  <c r="AH942" i="3" s="1"/>
  <c r="AL942" i="3" s="1"/>
  <c r="Z947" i="3"/>
  <c r="AE947" i="3" s="1"/>
  <c r="AH947" i="3" s="1"/>
  <c r="AL947" i="3" s="1"/>
  <c r="V951" i="3"/>
  <c r="AE951" i="3" s="1"/>
  <c r="AH951" i="3" s="1"/>
  <c r="AL951" i="3" s="1"/>
  <c r="Z760" i="3"/>
  <c r="Z763" i="3"/>
  <c r="Z769" i="3"/>
  <c r="AE769" i="3" s="1"/>
  <c r="AH769" i="3" s="1"/>
  <c r="AL769" i="3" s="1"/>
  <c r="Z778" i="3"/>
  <c r="V791" i="3"/>
  <c r="V803" i="3"/>
  <c r="AE803" i="3" s="1"/>
  <c r="AH803" i="3" s="1"/>
  <c r="AL803" i="3" s="1"/>
  <c r="Z804" i="3"/>
  <c r="Z808" i="3"/>
  <c r="AE808" i="3" s="1"/>
  <c r="AH808" i="3" s="1"/>
  <c r="AL808" i="3" s="1"/>
  <c r="Z811" i="3"/>
  <c r="V815" i="3"/>
  <c r="Z819" i="3"/>
  <c r="Z830" i="3"/>
  <c r="AE830" i="3" s="1"/>
  <c r="AH830" i="3" s="1"/>
  <c r="AL830" i="3" s="1"/>
  <c r="V832" i="3"/>
  <c r="AE832" i="3" s="1"/>
  <c r="AH832" i="3" s="1"/>
  <c r="AL832" i="3" s="1"/>
  <c r="V836" i="3"/>
  <c r="V845" i="3"/>
  <c r="AE845" i="3" s="1"/>
  <c r="AH845" i="3" s="1"/>
  <c r="AL845" i="3" s="1"/>
  <c r="V848" i="3"/>
  <c r="AE848" i="3" s="1"/>
  <c r="AH848" i="3" s="1"/>
  <c r="AL848" i="3" s="1"/>
  <c r="V852" i="3"/>
  <c r="V863" i="3"/>
  <c r="Z870" i="3"/>
  <c r="AE870" i="3" s="1"/>
  <c r="AH870" i="3" s="1"/>
  <c r="AL870" i="3" s="1"/>
  <c r="V876" i="3"/>
  <c r="V886" i="3"/>
  <c r="V909" i="3"/>
  <c r="AE909" i="3" s="1"/>
  <c r="AH909" i="3" s="1"/>
  <c r="AL909" i="3" s="1"/>
  <c r="Z916" i="3"/>
  <c r="Z918" i="3"/>
  <c r="V926" i="3"/>
  <c r="V928" i="3"/>
  <c r="Z929" i="3"/>
  <c r="Z930" i="3"/>
  <c r="V932" i="3"/>
  <c r="V934" i="3"/>
  <c r="Z938" i="3"/>
  <c r="Z940" i="3"/>
  <c r="V941" i="3"/>
  <c r="V794" i="3"/>
  <c r="V796" i="3"/>
  <c r="Z816" i="3"/>
  <c r="V817" i="3"/>
  <c r="V820" i="3"/>
  <c r="AE820" i="3" s="1"/>
  <c r="AH820" i="3" s="1"/>
  <c r="AL820" i="3" s="1"/>
  <c r="Z835" i="3"/>
  <c r="Z838" i="3"/>
  <c r="AE838" i="3" s="1"/>
  <c r="AH838" i="3" s="1"/>
  <c r="AL838" i="3" s="1"/>
  <c r="Z846" i="3"/>
  <c r="V847" i="3"/>
  <c r="AE847" i="3" s="1"/>
  <c r="AH847" i="3" s="1"/>
  <c r="AL847" i="3" s="1"/>
  <c r="AE858" i="3"/>
  <c r="AH858" i="3" s="1"/>
  <c r="AL858" i="3" s="1"/>
  <c r="Z869" i="3"/>
  <c r="AE869" i="3" s="1"/>
  <c r="AH869" i="3" s="1"/>
  <c r="AL869" i="3" s="1"/>
  <c r="Z889" i="3"/>
  <c r="Z890" i="3"/>
  <c r="Z904" i="3"/>
  <c r="AE904" i="3" s="1"/>
  <c r="AH904" i="3" s="1"/>
  <c r="AL904" i="3" s="1"/>
  <c r="V906" i="3"/>
  <c r="V914" i="3"/>
  <c r="AE914" i="3" s="1"/>
  <c r="AH914" i="3" s="1"/>
  <c r="AL914" i="3" s="1"/>
  <c r="V920" i="3"/>
  <c r="Z922" i="3"/>
  <c r="Z924" i="3"/>
  <c r="AE924" i="3" s="1"/>
  <c r="AH924" i="3" s="1"/>
  <c r="AL924" i="3" s="1"/>
  <c r="Z926" i="3"/>
  <c r="Z932" i="3"/>
  <c r="AE932" i="3" s="1"/>
  <c r="AH932" i="3" s="1"/>
  <c r="AL932" i="3" s="1"/>
  <c r="V936" i="3"/>
  <c r="V944" i="3"/>
  <c r="V950" i="3"/>
  <c r="Z792" i="3"/>
  <c r="Z794" i="3"/>
  <c r="V812" i="3"/>
  <c r="Z815" i="3"/>
  <c r="V831" i="3"/>
  <c r="AE831" i="3" s="1"/>
  <c r="AH831" i="3" s="1"/>
  <c r="AL831" i="3" s="1"/>
  <c r="Z834" i="3"/>
  <c r="AE834" i="3" s="1"/>
  <c r="AH834" i="3" s="1"/>
  <c r="AL834" i="3" s="1"/>
  <c r="Z836" i="3"/>
  <c r="V840" i="3"/>
  <c r="V849" i="3"/>
  <c r="Z852" i="3"/>
  <c r="V855" i="3"/>
  <c r="Z859" i="3"/>
  <c r="AE859" i="3" s="1"/>
  <c r="AH859" i="3" s="1"/>
  <c r="AL859" i="3" s="1"/>
  <c r="Z872" i="3"/>
  <c r="AE872" i="3" s="1"/>
  <c r="AH872" i="3" s="1"/>
  <c r="AL872" i="3" s="1"/>
  <c r="Z882" i="3"/>
  <c r="Z884" i="3"/>
  <c r="AE884" i="3" s="1"/>
  <c r="AH884" i="3" s="1"/>
  <c r="AL884" i="3" s="1"/>
  <c r="Z892" i="3"/>
  <c r="AE892" i="3" s="1"/>
  <c r="AH892" i="3" s="1"/>
  <c r="AL892" i="3" s="1"/>
  <c r="Z907" i="3"/>
  <c r="AE907" i="3" s="1"/>
  <c r="AH907" i="3" s="1"/>
  <c r="AL907" i="3" s="1"/>
  <c r="V933" i="3"/>
  <c r="AB952" i="3"/>
  <c r="AE80" i="3"/>
  <c r="AH80" i="3" s="1"/>
  <c r="AL80" i="3" s="1"/>
  <c r="AE24" i="3"/>
  <c r="AH24" i="3" s="1"/>
  <c r="AL24" i="3" s="1"/>
  <c r="AE69" i="3"/>
  <c r="AH69" i="3" s="1"/>
  <c r="AL69" i="3" s="1"/>
  <c r="AE16" i="3"/>
  <c r="AH16" i="3" s="1"/>
  <c r="AL16" i="3" s="1"/>
  <c r="AE32" i="3"/>
  <c r="AH32" i="3" s="1"/>
  <c r="AL32" i="3" s="1"/>
  <c r="AD952" i="3"/>
  <c r="V19" i="3"/>
  <c r="AE19" i="3" s="1"/>
  <c r="AH19" i="3" s="1"/>
  <c r="AL19" i="3" s="1"/>
  <c r="V22" i="3"/>
  <c r="AE22" i="3" s="1"/>
  <c r="AH22" i="3" s="1"/>
  <c r="AL22" i="3" s="1"/>
  <c r="Z50" i="3"/>
  <c r="V59" i="3"/>
  <c r="AE59" i="3" s="1"/>
  <c r="AH59" i="3" s="1"/>
  <c r="AL59" i="3" s="1"/>
  <c r="V62" i="3"/>
  <c r="Z88" i="3"/>
  <c r="Z96" i="3"/>
  <c r="AE96" i="3" s="1"/>
  <c r="AH96" i="3" s="1"/>
  <c r="AL96" i="3" s="1"/>
  <c r="Z104" i="3"/>
  <c r="AE104" i="3" s="1"/>
  <c r="AH104" i="3" s="1"/>
  <c r="AL104" i="3" s="1"/>
  <c r="Z112" i="3"/>
  <c r="AE112" i="3" s="1"/>
  <c r="AH112" i="3" s="1"/>
  <c r="AL112" i="3" s="1"/>
  <c r="Z120" i="3"/>
  <c r="AE120" i="3" s="1"/>
  <c r="AH120" i="3" s="1"/>
  <c r="AL120" i="3" s="1"/>
  <c r="Z128" i="3"/>
  <c r="AE128" i="3" s="1"/>
  <c r="AH128" i="3" s="1"/>
  <c r="AL128" i="3" s="1"/>
  <c r="Z136" i="3"/>
  <c r="AE136" i="3" s="1"/>
  <c r="AH136" i="3" s="1"/>
  <c r="AL136" i="3" s="1"/>
  <c r="Z147" i="3"/>
  <c r="AE147" i="3" s="1"/>
  <c r="AH147" i="3" s="1"/>
  <c r="AL147" i="3" s="1"/>
  <c r="V151" i="3"/>
  <c r="AE151" i="3" s="1"/>
  <c r="AH151" i="3" s="1"/>
  <c r="AL151" i="3" s="1"/>
  <c r="V183" i="3"/>
  <c r="Z187" i="3"/>
  <c r="Z66" i="3"/>
  <c r="Z71" i="3"/>
  <c r="AE71" i="3" s="1"/>
  <c r="AH71" i="3" s="1"/>
  <c r="AL71" i="3" s="1"/>
  <c r="AE38" i="3"/>
  <c r="AH38" i="3" s="1"/>
  <c r="AL38" i="3" s="1"/>
  <c r="V75" i="3"/>
  <c r="V78" i="3"/>
  <c r="AE78" i="3" s="1"/>
  <c r="AH78" i="3" s="1"/>
  <c r="AL78" i="3" s="1"/>
  <c r="Z85" i="3"/>
  <c r="V90" i="3"/>
  <c r="Z93" i="3"/>
  <c r="V98" i="3"/>
  <c r="AE98" i="3" s="1"/>
  <c r="AH98" i="3" s="1"/>
  <c r="AL98" i="3" s="1"/>
  <c r="Z101" i="3"/>
  <c r="V106" i="3"/>
  <c r="Z109" i="3"/>
  <c r="V114" i="3"/>
  <c r="AE114" i="3" s="1"/>
  <c r="AH114" i="3" s="1"/>
  <c r="AL114" i="3" s="1"/>
  <c r="Z117" i="3"/>
  <c r="V122" i="3"/>
  <c r="Z125" i="3"/>
  <c r="V130" i="3"/>
  <c r="AE130" i="3" s="1"/>
  <c r="AH130" i="3" s="1"/>
  <c r="AL130" i="3" s="1"/>
  <c r="Z133" i="3"/>
  <c r="V157" i="3"/>
  <c r="AE157" i="3" s="1"/>
  <c r="AH157" i="3" s="1"/>
  <c r="AL157" i="3" s="1"/>
  <c r="V170" i="3"/>
  <c r="AE170" i="3" s="1"/>
  <c r="AH170" i="3" s="1"/>
  <c r="AL170" i="3" s="1"/>
  <c r="V207" i="3"/>
  <c r="AE207" i="3" s="1"/>
  <c r="AH207" i="3" s="1"/>
  <c r="AL207" i="3" s="1"/>
  <c r="Z211" i="3"/>
  <c r="Z243" i="3"/>
  <c r="AK952" i="3"/>
  <c r="AG8" i="3"/>
  <c r="AG952" i="3" s="1"/>
  <c r="AE73" i="3"/>
  <c r="AH73" i="3" s="1"/>
  <c r="AL73" i="3" s="1"/>
  <c r="AE123" i="3"/>
  <c r="AH123" i="3" s="1"/>
  <c r="AL123" i="3" s="1"/>
  <c r="AE131" i="3"/>
  <c r="AH131" i="3" s="1"/>
  <c r="AL131" i="3" s="1"/>
  <c r="AE171" i="3"/>
  <c r="AH171" i="3" s="1"/>
  <c r="AL171" i="3" s="1"/>
  <c r="AE182" i="3"/>
  <c r="AH182" i="3" s="1"/>
  <c r="AL182" i="3" s="1"/>
  <c r="V27" i="3"/>
  <c r="AE27" i="3" s="1"/>
  <c r="AH27" i="3" s="1"/>
  <c r="AL27" i="3" s="1"/>
  <c r="V30" i="3"/>
  <c r="V67" i="3"/>
  <c r="AE67" i="3" s="1"/>
  <c r="AH67" i="3" s="1"/>
  <c r="AL67" i="3" s="1"/>
  <c r="V70" i="3"/>
  <c r="AE70" i="3" s="1"/>
  <c r="AH70" i="3" s="1"/>
  <c r="AL70" i="3" s="1"/>
  <c r="V137" i="3"/>
  <c r="AE139" i="3"/>
  <c r="AH139" i="3" s="1"/>
  <c r="AL139" i="3" s="1"/>
  <c r="AE14" i="3"/>
  <c r="AH14" i="3" s="1"/>
  <c r="AL14" i="3" s="1"/>
  <c r="AE49" i="3"/>
  <c r="AH49" i="3" s="1"/>
  <c r="AL49" i="3" s="1"/>
  <c r="Z79" i="3"/>
  <c r="AE135" i="3"/>
  <c r="AH135" i="3" s="1"/>
  <c r="AL135" i="3" s="1"/>
  <c r="AE195" i="3"/>
  <c r="AH195" i="3" s="1"/>
  <c r="AL195" i="3" s="1"/>
  <c r="AE353" i="3"/>
  <c r="AH353" i="3" s="1"/>
  <c r="AL353" i="3" s="1"/>
  <c r="AE91" i="3"/>
  <c r="AH91" i="3" s="1"/>
  <c r="AL91" i="3" s="1"/>
  <c r="Z39" i="3"/>
  <c r="AE39" i="3" s="1"/>
  <c r="AH39" i="3" s="1"/>
  <c r="AL39" i="3" s="1"/>
  <c r="Z10" i="3"/>
  <c r="Z15" i="3"/>
  <c r="AE15" i="3" s="1"/>
  <c r="AH15" i="3" s="1"/>
  <c r="AL15" i="3" s="1"/>
  <c r="V43" i="3"/>
  <c r="V46" i="3"/>
  <c r="Z55" i="3"/>
  <c r="AE55" i="3" s="1"/>
  <c r="AH55" i="3" s="1"/>
  <c r="AL55" i="3" s="1"/>
  <c r="AE65" i="3"/>
  <c r="AH65" i="3" s="1"/>
  <c r="AL65" i="3" s="1"/>
  <c r="V83" i="3"/>
  <c r="AE83" i="3" s="1"/>
  <c r="AH83" i="3" s="1"/>
  <c r="AL83" i="3" s="1"/>
  <c r="V144" i="3"/>
  <c r="AE144" i="3" s="1"/>
  <c r="AH144" i="3" s="1"/>
  <c r="AL144" i="3" s="1"/>
  <c r="AE159" i="3"/>
  <c r="AH159" i="3" s="1"/>
  <c r="AL159" i="3" s="1"/>
  <c r="Z168" i="3"/>
  <c r="AE190" i="3"/>
  <c r="AH190" i="3" s="1"/>
  <c r="AL190" i="3" s="1"/>
  <c r="AE202" i="3"/>
  <c r="AH202" i="3" s="1"/>
  <c r="AL202" i="3" s="1"/>
  <c r="AE212" i="3"/>
  <c r="AH212" i="3" s="1"/>
  <c r="AL212" i="3" s="1"/>
  <c r="V221" i="3"/>
  <c r="AE226" i="3"/>
  <c r="AH226" i="3" s="1"/>
  <c r="AL226" i="3" s="1"/>
  <c r="V229" i="3"/>
  <c r="Z232" i="3"/>
  <c r="V85" i="3"/>
  <c r="V93" i="3"/>
  <c r="V101" i="3"/>
  <c r="V109" i="3"/>
  <c r="V117" i="3"/>
  <c r="V125" i="3"/>
  <c r="V133" i="3"/>
  <c r="Z145" i="3"/>
  <c r="V149" i="3"/>
  <c r="Z164" i="3"/>
  <c r="V168" i="3"/>
  <c r="Z177" i="3"/>
  <c r="AE177" i="3" s="1"/>
  <c r="AH177" i="3" s="1"/>
  <c r="AL177" i="3" s="1"/>
  <c r="V181" i="3"/>
  <c r="V186" i="3"/>
  <c r="AE186" i="3" s="1"/>
  <c r="AH186" i="3" s="1"/>
  <c r="AL186" i="3" s="1"/>
  <c r="Z198" i="3"/>
  <c r="AE198" i="3" s="1"/>
  <c r="AH198" i="3" s="1"/>
  <c r="AL198" i="3" s="1"/>
  <c r="V210" i="3"/>
  <c r="AE210" i="3" s="1"/>
  <c r="AH210" i="3" s="1"/>
  <c r="AL210" i="3" s="1"/>
  <c r="Z233" i="3"/>
  <c r="V250" i="3"/>
  <c r="Z294" i="3"/>
  <c r="Z323" i="3"/>
  <c r="V335" i="3"/>
  <c r="V421" i="3"/>
  <c r="Z498" i="3"/>
  <c r="V258" i="3"/>
  <c r="AE275" i="3"/>
  <c r="AH275" i="3" s="1"/>
  <c r="AL275" i="3" s="1"/>
  <c r="Z339" i="3"/>
  <c r="Z387" i="3"/>
  <c r="AE387" i="3" s="1"/>
  <c r="AH387" i="3" s="1"/>
  <c r="AL387" i="3" s="1"/>
  <c r="V205" i="3"/>
  <c r="AE205" i="3" s="1"/>
  <c r="AH205" i="3" s="1"/>
  <c r="AL205" i="3" s="1"/>
  <c r="AE230" i="3"/>
  <c r="AH230" i="3" s="1"/>
  <c r="AL230" i="3" s="1"/>
  <c r="Z241" i="3"/>
  <c r="AE241" i="3" s="1"/>
  <c r="AH241" i="3" s="1"/>
  <c r="AL241" i="3" s="1"/>
  <c r="V274" i="3"/>
  <c r="AE330" i="3"/>
  <c r="AH330" i="3" s="1"/>
  <c r="AL330" i="3" s="1"/>
  <c r="AE395" i="3"/>
  <c r="AH395" i="3" s="1"/>
  <c r="AL395" i="3" s="1"/>
  <c r="V399" i="3"/>
  <c r="Z451" i="3"/>
  <c r="V454" i="3"/>
  <c r="Z471" i="3"/>
  <c r="AE261" i="3"/>
  <c r="AH261" i="3" s="1"/>
  <c r="AL261" i="3" s="1"/>
  <c r="AE304" i="3"/>
  <c r="AH304" i="3" s="1"/>
  <c r="AL304" i="3" s="1"/>
  <c r="AE333" i="3"/>
  <c r="AH333" i="3" s="1"/>
  <c r="AL333" i="3" s="1"/>
  <c r="AE336" i="3"/>
  <c r="AH336" i="3" s="1"/>
  <c r="AL336" i="3" s="1"/>
  <c r="AE307" i="3"/>
  <c r="AH307" i="3" s="1"/>
  <c r="AL307" i="3" s="1"/>
  <c r="AE349" i="3"/>
  <c r="AH349" i="3" s="1"/>
  <c r="AL349" i="3" s="1"/>
  <c r="AE263" i="3"/>
  <c r="AH263" i="3" s="1"/>
  <c r="AL263" i="3" s="1"/>
  <c r="AE279" i="3"/>
  <c r="AH279" i="3" s="1"/>
  <c r="AL279" i="3" s="1"/>
  <c r="AF952" i="3"/>
  <c r="Z89" i="3"/>
  <c r="Z97" i="3"/>
  <c r="AE97" i="3" s="1"/>
  <c r="AH97" i="3" s="1"/>
  <c r="AL97" i="3" s="1"/>
  <c r="Z105" i="3"/>
  <c r="Z113" i="3"/>
  <c r="Z121" i="3"/>
  <c r="Z129" i="3"/>
  <c r="AE129" i="3" s="1"/>
  <c r="AH129" i="3" s="1"/>
  <c r="AL129" i="3" s="1"/>
  <c r="Z137" i="3"/>
  <c r="V141" i="3"/>
  <c r="AE141" i="3" s="1"/>
  <c r="AH141" i="3" s="1"/>
  <c r="AL141" i="3" s="1"/>
  <c r="Z169" i="3"/>
  <c r="V173" i="3"/>
  <c r="Z206" i="3"/>
  <c r="AE206" i="3" s="1"/>
  <c r="AH206" i="3" s="1"/>
  <c r="AL206" i="3" s="1"/>
  <c r="V242" i="3"/>
  <c r="AE242" i="3" s="1"/>
  <c r="AH242" i="3" s="1"/>
  <c r="AL242" i="3" s="1"/>
  <c r="V272" i="3"/>
  <c r="Z289" i="3"/>
  <c r="AE289" i="3" s="1"/>
  <c r="AH289" i="3" s="1"/>
  <c r="AL289" i="3" s="1"/>
  <c r="AE319" i="3"/>
  <c r="AH319" i="3" s="1"/>
  <c r="AL319" i="3" s="1"/>
  <c r="Z371" i="3"/>
  <c r="AE380" i="3"/>
  <c r="AH380" i="3" s="1"/>
  <c r="AL380" i="3" s="1"/>
  <c r="AE463" i="3"/>
  <c r="AH463" i="3" s="1"/>
  <c r="AL463" i="3" s="1"/>
  <c r="AE234" i="3"/>
  <c r="AH234" i="3" s="1"/>
  <c r="AL234" i="3" s="1"/>
  <c r="AE238" i="3"/>
  <c r="AH238" i="3" s="1"/>
  <c r="AL238" i="3" s="1"/>
  <c r="V189" i="3"/>
  <c r="Z201" i="3"/>
  <c r="Z225" i="3"/>
  <c r="AE225" i="3" s="1"/>
  <c r="AH225" i="3" s="1"/>
  <c r="AL225" i="3" s="1"/>
  <c r="AE262" i="3"/>
  <c r="AH262" i="3" s="1"/>
  <c r="AL262" i="3" s="1"/>
  <c r="Z283" i="3"/>
  <c r="AE283" i="3" s="1"/>
  <c r="AH283" i="3" s="1"/>
  <c r="AL283" i="3" s="1"/>
  <c r="V303" i="3"/>
  <c r="AE303" i="3" s="1"/>
  <c r="AH303" i="3" s="1"/>
  <c r="AL303" i="3" s="1"/>
  <c r="V306" i="3"/>
  <c r="V383" i="3"/>
  <c r="AE457" i="3"/>
  <c r="AH457" i="3" s="1"/>
  <c r="AL457" i="3" s="1"/>
  <c r="V296" i="3"/>
  <c r="Z308" i="3"/>
  <c r="Z313" i="3"/>
  <c r="Z318" i="3"/>
  <c r="AE318" i="3" s="1"/>
  <c r="AH318" i="3" s="1"/>
  <c r="AL318" i="3" s="1"/>
  <c r="V322" i="3"/>
  <c r="AE322" i="3" s="1"/>
  <c r="AH322" i="3" s="1"/>
  <c r="AL322" i="3" s="1"/>
  <c r="V325" i="3"/>
  <c r="AE325" i="3" s="1"/>
  <c r="AH325" i="3" s="1"/>
  <c r="AL325" i="3" s="1"/>
  <c r="Z329" i="3"/>
  <c r="AE329" i="3" s="1"/>
  <c r="AH329" i="3" s="1"/>
  <c r="AL329" i="3" s="1"/>
  <c r="Z334" i="3"/>
  <c r="AE334" i="3" s="1"/>
  <c r="AH334" i="3" s="1"/>
  <c r="AL334" i="3" s="1"/>
  <c r="V338" i="3"/>
  <c r="AE338" i="3" s="1"/>
  <c r="AH338" i="3" s="1"/>
  <c r="AL338" i="3" s="1"/>
  <c r="V341" i="3"/>
  <c r="Z345" i="3"/>
  <c r="AE345" i="3" s="1"/>
  <c r="AH345" i="3" s="1"/>
  <c r="AL345" i="3" s="1"/>
  <c r="Z350" i="3"/>
  <c r="AE350" i="3" s="1"/>
  <c r="AH350" i="3" s="1"/>
  <c r="AL350" i="3" s="1"/>
  <c r="V354" i="3"/>
  <c r="V357" i="3"/>
  <c r="AE357" i="3" s="1"/>
  <c r="AH357" i="3" s="1"/>
  <c r="AL357" i="3" s="1"/>
  <c r="Z361" i="3"/>
  <c r="Z366" i="3"/>
  <c r="AE366" i="3" s="1"/>
  <c r="AH366" i="3" s="1"/>
  <c r="AL366" i="3" s="1"/>
  <c r="V370" i="3"/>
  <c r="AE370" i="3" s="1"/>
  <c r="AH370" i="3" s="1"/>
  <c r="AL370" i="3" s="1"/>
  <c r="V373" i="3"/>
  <c r="AE373" i="3" s="1"/>
  <c r="AH373" i="3" s="1"/>
  <c r="AL373" i="3" s="1"/>
  <c r="Z377" i="3"/>
  <c r="AE377" i="3" s="1"/>
  <c r="AH377" i="3" s="1"/>
  <c r="AL377" i="3" s="1"/>
  <c r="Z382" i="3"/>
  <c r="AE382" i="3" s="1"/>
  <c r="AH382" i="3" s="1"/>
  <c r="AL382" i="3" s="1"/>
  <c r="V386" i="3"/>
  <c r="AE386" i="3" s="1"/>
  <c r="AH386" i="3" s="1"/>
  <c r="AL386" i="3" s="1"/>
  <c r="V389" i="3"/>
  <c r="Z393" i="3"/>
  <c r="AE393" i="3" s="1"/>
  <c r="AH393" i="3" s="1"/>
  <c r="AL393" i="3" s="1"/>
  <c r="Z398" i="3"/>
  <c r="AE398" i="3" s="1"/>
  <c r="AH398" i="3" s="1"/>
  <c r="AL398" i="3" s="1"/>
  <c r="V402" i="3"/>
  <c r="AE402" i="3" s="1"/>
  <c r="AH402" i="3" s="1"/>
  <c r="AL402" i="3" s="1"/>
  <c r="V405" i="3"/>
  <c r="V429" i="3"/>
  <c r="AE429" i="3" s="1"/>
  <c r="AH429" i="3" s="1"/>
  <c r="AL429" i="3" s="1"/>
  <c r="AE441" i="3"/>
  <c r="AH441" i="3" s="1"/>
  <c r="AL441" i="3" s="1"/>
  <c r="V461" i="3"/>
  <c r="AE461" i="3" s="1"/>
  <c r="AH461" i="3" s="1"/>
  <c r="AL461" i="3" s="1"/>
  <c r="Z480" i="3"/>
  <c r="AE480" i="3" s="1"/>
  <c r="AH480" i="3" s="1"/>
  <c r="AL480" i="3" s="1"/>
  <c r="AE486" i="3"/>
  <c r="AH486" i="3" s="1"/>
  <c r="AL486" i="3" s="1"/>
  <c r="AE288" i="3"/>
  <c r="AH288" i="3" s="1"/>
  <c r="AL288" i="3" s="1"/>
  <c r="AE409" i="3"/>
  <c r="AH409" i="3" s="1"/>
  <c r="AL409" i="3" s="1"/>
  <c r="AE433" i="3"/>
  <c r="AH433" i="3" s="1"/>
  <c r="AL433" i="3" s="1"/>
  <c r="AE462" i="3"/>
  <c r="AH462" i="3" s="1"/>
  <c r="AL462" i="3" s="1"/>
  <c r="V216" i="3"/>
  <c r="AE216" i="3" s="1"/>
  <c r="AH216" i="3" s="1"/>
  <c r="AL216" i="3" s="1"/>
  <c r="V224" i="3"/>
  <c r="AE224" i="3" s="1"/>
  <c r="AH224" i="3" s="1"/>
  <c r="AL224" i="3" s="1"/>
  <c r="V232" i="3"/>
  <c r="V240" i="3"/>
  <c r="V248" i="3"/>
  <c r="AE248" i="3" s="1"/>
  <c r="AH248" i="3" s="1"/>
  <c r="AL248" i="3" s="1"/>
  <c r="V256" i="3"/>
  <c r="V264" i="3"/>
  <c r="AE264" i="3" s="1"/>
  <c r="AH264" i="3" s="1"/>
  <c r="AL264" i="3" s="1"/>
  <c r="V312" i="3"/>
  <c r="AE344" i="3"/>
  <c r="AH344" i="3" s="1"/>
  <c r="AL344" i="3" s="1"/>
  <c r="AE392" i="3"/>
  <c r="AH392" i="3" s="1"/>
  <c r="AL392" i="3" s="1"/>
  <c r="Z420" i="3"/>
  <c r="V293" i="3"/>
  <c r="Z305" i="3"/>
  <c r="AE305" i="3" s="1"/>
  <c r="AH305" i="3" s="1"/>
  <c r="AL305" i="3" s="1"/>
  <c r="V408" i="3"/>
  <c r="AE408" i="3" s="1"/>
  <c r="AH408" i="3" s="1"/>
  <c r="AL408" i="3" s="1"/>
  <c r="Z411" i="3"/>
  <c r="Z414" i="3"/>
  <c r="V435" i="3"/>
  <c r="AE435" i="3" s="1"/>
  <c r="AH435" i="3" s="1"/>
  <c r="AL435" i="3" s="1"/>
  <c r="Z438" i="3"/>
  <c r="Z481" i="3"/>
  <c r="Z523" i="3"/>
  <c r="V467" i="3"/>
  <c r="Z473" i="3"/>
  <c r="Z506" i="3"/>
  <c r="AE506" i="3" s="1"/>
  <c r="AH506" i="3" s="1"/>
  <c r="AL506" i="3" s="1"/>
  <c r="V612" i="3"/>
  <c r="AE612" i="3" s="1"/>
  <c r="AH612" i="3" s="1"/>
  <c r="AL612" i="3" s="1"/>
  <c r="Z537" i="3"/>
  <c r="Z624" i="3"/>
  <c r="AE624" i="3" s="1"/>
  <c r="AH624" i="3" s="1"/>
  <c r="AL624" i="3" s="1"/>
  <c r="Z492" i="3"/>
  <c r="Z505" i="3"/>
  <c r="Z515" i="3"/>
  <c r="AE517" i="3"/>
  <c r="AH517" i="3" s="1"/>
  <c r="AL517" i="3" s="1"/>
  <c r="AE552" i="3"/>
  <c r="AH552" i="3" s="1"/>
  <c r="AL552" i="3" s="1"/>
  <c r="Z426" i="3"/>
  <c r="AE426" i="3" s="1"/>
  <c r="AH426" i="3" s="1"/>
  <c r="AL426" i="3" s="1"/>
  <c r="Z439" i="3"/>
  <c r="AE439" i="3" s="1"/>
  <c r="AH439" i="3" s="1"/>
  <c r="AL439" i="3" s="1"/>
  <c r="V443" i="3"/>
  <c r="AE443" i="3" s="1"/>
  <c r="AH443" i="3" s="1"/>
  <c r="AL443" i="3" s="1"/>
  <c r="Z458" i="3"/>
  <c r="AE458" i="3" s="1"/>
  <c r="AH458" i="3" s="1"/>
  <c r="AL458" i="3" s="1"/>
  <c r="V485" i="3"/>
  <c r="Z488" i="3"/>
  <c r="AE488" i="3" s="1"/>
  <c r="AH488" i="3" s="1"/>
  <c r="AL488" i="3" s="1"/>
  <c r="V533" i="3"/>
  <c r="AE533" i="3" s="1"/>
  <c r="AH533" i="3" s="1"/>
  <c r="AL533" i="3" s="1"/>
  <c r="AE569" i="3"/>
  <c r="AH569" i="3" s="1"/>
  <c r="AL569" i="3" s="1"/>
  <c r="AE589" i="3"/>
  <c r="AH589" i="3" s="1"/>
  <c r="AL589" i="3" s="1"/>
  <c r="V690" i="3"/>
  <c r="AE690" i="3" s="1"/>
  <c r="AH690" i="3" s="1"/>
  <c r="AL690" i="3" s="1"/>
  <c r="AE599" i="3"/>
  <c r="AH599" i="3" s="1"/>
  <c r="AL599" i="3" s="1"/>
  <c r="V411" i="3"/>
  <c r="V419" i="3"/>
  <c r="Z434" i="3"/>
  <c r="V438" i="3"/>
  <c r="Z447" i="3"/>
  <c r="V451" i="3"/>
  <c r="AE451" i="3" s="1"/>
  <c r="AH451" i="3" s="1"/>
  <c r="AL451" i="3" s="1"/>
  <c r="V470" i="3"/>
  <c r="AE470" i="3" s="1"/>
  <c r="AH470" i="3" s="1"/>
  <c r="AL470" i="3" s="1"/>
  <c r="Z476" i="3"/>
  <c r="Z511" i="3"/>
  <c r="V518" i="3"/>
  <c r="AE518" i="3" s="1"/>
  <c r="AH518" i="3" s="1"/>
  <c r="AL518" i="3" s="1"/>
  <c r="Z531" i="3"/>
  <c r="AE653" i="3"/>
  <c r="AH653" i="3" s="1"/>
  <c r="AL653" i="3" s="1"/>
  <c r="AE663" i="3"/>
  <c r="AH663" i="3" s="1"/>
  <c r="AL663" i="3" s="1"/>
  <c r="V473" i="3"/>
  <c r="V481" i="3"/>
  <c r="V489" i="3"/>
  <c r="AE489" i="3" s="1"/>
  <c r="AH489" i="3" s="1"/>
  <c r="AL489" i="3" s="1"/>
  <c r="V499" i="3"/>
  <c r="V510" i="3"/>
  <c r="AE510" i="3" s="1"/>
  <c r="AH510" i="3" s="1"/>
  <c r="AL510" i="3" s="1"/>
  <c r="V511" i="3"/>
  <c r="AE512" i="3"/>
  <c r="AH512" i="3" s="1"/>
  <c r="AL512" i="3" s="1"/>
  <c r="AE538" i="3"/>
  <c r="AH538" i="3" s="1"/>
  <c r="AL538" i="3" s="1"/>
  <c r="Z539" i="3"/>
  <c r="Z610" i="3"/>
  <c r="Z621" i="3"/>
  <c r="Z629" i="3"/>
  <c r="AE648" i="3"/>
  <c r="AH648" i="3" s="1"/>
  <c r="AL648" i="3" s="1"/>
  <c r="AE551" i="3"/>
  <c r="AH551" i="3" s="1"/>
  <c r="AL551" i="3" s="1"/>
  <c r="AE558" i="3"/>
  <c r="AH558" i="3" s="1"/>
  <c r="AL558" i="3" s="1"/>
  <c r="AE660" i="3"/>
  <c r="AH660" i="3" s="1"/>
  <c r="AL660" i="3" s="1"/>
  <c r="Z477" i="3"/>
  <c r="Z485" i="3"/>
  <c r="Z493" i="3"/>
  <c r="V497" i="3"/>
  <c r="V515" i="3"/>
  <c r="Z519" i="3"/>
  <c r="AE519" i="3" s="1"/>
  <c r="AH519" i="3" s="1"/>
  <c r="AL519" i="3" s="1"/>
  <c r="Z534" i="3"/>
  <c r="AE534" i="3" s="1"/>
  <c r="AH534" i="3" s="1"/>
  <c r="AL534" i="3" s="1"/>
  <c r="Z547" i="3"/>
  <c r="AE586" i="3"/>
  <c r="AH586" i="3" s="1"/>
  <c r="AL586" i="3" s="1"/>
  <c r="AE601" i="3"/>
  <c r="AH601" i="3" s="1"/>
  <c r="AL601" i="3" s="1"/>
  <c r="Z623" i="3"/>
  <c r="AE652" i="3"/>
  <c r="AH652" i="3" s="1"/>
  <c r="AL652" i="3" s="1"/>
  <c r="AE657" i="3"/>
  <c r="AH657" i="3" s="1"/>
  <c r="AL657" i="3" s="1"/>
  <c r="AE734" i="3"/>
  <c r="AH734" i="3" s="1"/>
  <c r="AL734" i="3" s="1"/>
  <c r="V505" i="3"/>
  <c r="Z526" i="3"/>
  <c r="V570" i="3"/>
  <c r="AE570" i="3" s="1"/>
  <c r="AH570" i="3" s="1"/>
  <c r="AL570" i="3" s="1"/>
  <c r="V579" i="3"/>
  <c r="AE579" i="3" s="1"/>
  <c r="AH579" i="3" s="1"/>
  <c r="AL579" i="3" s="1"/>
  <c r="V607" i="3"/>
  <c r="Z642" i="3"/>
  <c r="AE647" i="3"/>
  <c r="AH647" i="3" s="1"/>
  <c r="AL647" i="3" s="1"/>
  <c r="AE715" i="3"/>
  <c r="AH715" i="3" s="1"/>
  <c r="AL715" i="3" s="1"/>
  <c r="Z564" i="3"/>
  <c r="Z572" i="3"/>
  <c r="V584" i="3"/>
  <c r="Z597" i="3"/>
  <c r="AE597" i="3" s="1"/>
  <c r="AH597" i="3" s="1"/>
  <c r="AL597" i="3" s="1"/>
  <c r="AE609" i="3"/>
  <c r="AH609" i="3" s="1"/>
  <c r="AL609" i="3" s="1"/>
  <c r="V620" i="3"/>
  <c r="AE620" i="3" s="1"/>
  <c r="AH620" i="3" s="1"/>
  <c r="AL620" i="3" s="1"/>
  <c r="Z631" i="3"/>
  <c r="Z650" i="3"/>
  <c r="AE656" i="3"/>
  <c r="AH656" i="3" s="1"/>
  <c r="AL656" i="3" s="1"/>
  <c r="Z683" i="3"/>
  <c r="Z685" i="3"/>
  <c r="Z693" i="3"/>
  <c r="AE693" i="3" s="1"/>
  <c r="AH693" i="3" s="1"/>
  <c r="AL693" i="3" s="1"/>
  <c r="Z701" i="3"/>
  <c r="AE701" i="3" s="1"/>
  <c r="AH701" i="3" s="1"/>
  <c r="AL701" i="3" s="1"/>
  <c r="Z731" i="3"/>
  <c r="Z527" i="3"/>
  <c r="Z535" i="3"/>
  <c r="AE535" i="3" s="1"/>
  <c r="AH535" i="3" s="1"/>
  <c r="AL535" i="3" s="1"/>
  <c r="Z583" i="3"/>
  <c r="Z584" i="3"/>
  <c r="V587" i="3"/>
  <c r="V588" i="3"/>
  <c r="V604" i="3"/>
  <c r="Z613" i="3"/>
  <c r="V631" i="3"/>
  <c r="Z634" i="3"/>
  <c r="AE638" i="3"/>
  <c r="AH638" i="3" s="1"/>
  <c r="AL638" i="3" s="1"/>
  <c r="V783" i="3"/>
  <c r="AE840" i="3"/>
  <c r="AH840" i="3" s="1"/>
  <c r="AL840" i="3" s="1"/>
  <c r="V576" i="3"/>
  <c r="AE576" i="3" s="1"/>
  <c r="AH576" i="3" s="1"/>
  <c r="AL576" i="3" s="1"/>
  <c r="Z618" i="3"/>
  <c r="V623" i="3"/>
  <c r="AE633" i="3"/>
  <c r="AH633" i="3" s="1"/>
  <c r="AL633" i="3" s="1"/>
  <c r="AE655" i="3"/>
  <c r="AH655" i="3" s="1"/>
  <c r="AL655" i="3" s="1"/>
  <c r="V523" i="3"/>
  <c r="V531" i="3"/>
  <c r="V539" i="3"/>
  <c r="V547" i="3"/>
  <c r="V555" i="3"/>
  <c r="AE555" i="3" s="1"/>
  <c r="AH555" i="3" s="1"/>
  <c r="AL555" i="3" s="1"/>
  <c r="V564" i="3"/>
  <c r="V572" i="3"/>
  <c r="Z588" i="3"/>
  <c r="V596" i="3"/>
  <c r="AE596" i="3" s="1"/>
  <c r="AH596" i="3" s="1"/>
  <c r="AL596" i="3" s="1"/>
  <c r="Z605" i="3"/>
  <c r="AE617" i="3"/>
  <c r="AH617" i="3" s="1"/>
  <c r="AL617" i="3" s="1"/>
  <c r="V628" i="3"/>
  <c r="AE628" i="3" s="1"/>
  <c r="AH628" i="3" s="1"/>
  <c r="AL628" i="3" s="1"/>
  <c r="AE632" i="3"/>
  <c r="AH632" i="3" s="1"/>
  <c r="AL632" i="3" s="1"/>
  <c r="Z658" i="3"/>
  <c r="AE662" i="3"/>
  <c r="AH662" i="3" s="1"/>
  <c r="AL662" i="3" s="1"/>
  <c r="Z664" i="3"/>
  <c r="AE664" i="3" s="1"/>
  <c r="AH664" i="3" s="1"/>
  <c r="AL664" i="3" s="1"/>
  <c r="AE688" i="3"/>
  <c r="AH688" i="3" s="1"/>
  <c r="AL688" i="3" s="1"/>
  <c r="AE696" i="3"/>
  <c r="AH696" i="3" s="1"/>
  <c r="AL696" i="3" s="1"/>
  <c r="Z672" i="3"/>
  <c r="AE672" i="3" s="1"/>
  <c r="AH672" i="3" s="1"/>
  <c r="AL672" i="3" s="1"/>
  <c r="AE760" i="3"/>
  <c r="AH760" i="3" s="1"/>
  <c r="AL760" i="3" s="1"/>
  <c r="AE817" i="3"/>
  <c r="AH817" i="3" s="1"/>
  <c r="AL817" i="3" s="1"/>
  <c r="Z598" i="3"/>
  <c r="AE598" i="3" s="1"/>
  <c r="AH598" i="3" s="1"/>
  <c r="AL598" i="3" s="1"/>
  <c r="Z606" i="3"/>
  <c r="Z614" i="3"/>
  <c r="Z622" i="3"/>
  <c r="AE622" i="3" s="1"/>
  <c r="AH622" i="3" s="1"/>
  <c r="AL622" i="3" s="1"/>
  <c r="Z630" i="3"/>
  <c r="AE630" i="3" s="1"/>
  <c r="AH630" i="3" s="1"/>
  <c r="AL630" i="3" s="1"/>
  <c r="AE671" i="3"/>
  <c r="AH671" i="3" s="1"/>
  <c r="AL671" i="3" s="1"/>
  <c r="V676" i="3"/>
  <c r="AE676" i="3" s="1"/>
  <c r="AH676" i="3" s="1"/>
  <c r="AL676" i="3" s="1"/>
  <c r="V679" i="3"/>
  <c r="Z689" i="3"/>
  <c r="Z697" i="3"/>
  <c r="Z705" i="3"/>
  <c r="Z708" i="3"/>
  <c r="Z713" i="3"/>
  <c r="Z716" i="3"/>
  <c r="AE716" i="3" s="1"/>
  <c r="AH716" i="3" s="1"/>
  <c r="AL716" i="3" s="1"/>
  <c r="Z740" i="3"/>
  <c r="V752" i="3"/>
  <c r="Z756" i="3"/>
  <c r="Z782" i="3"/>
  <c r="V594" i="3"/>
  <c r="V602" i="3"/>
  <c r="AE602" i="3" s="1"/>
  <c r="AH602" i="3" s="1"/>
  <c r="AL602" i="3" s="1"/>
  <c r="V610" i="3"/>
  <c r="V618" i="3"/>
  <c r="V626" i="3"/>
  <c r="V634" i="3"/>
  <c r="V642" i="3"/>
  <c r="V650" i="3"/>
  <c r="AE650" i="3" s="1"/>
  <c r="AH650" i="3" s="1"/>
  <c r="AL650" i="3" s="1"/>
  <c r="V658" i="3"/>
  <c r="Z667" i="3"/>
  <c r="AE667" i="3" s="1"/>
  <c r="AH667" i="3" s="1"/>
  <c r="AL667" i="3" s="1"/>
  <c r="AE680" i="3"/>
  <c r="AH680" i="3" s="1"/>
  <c r="AL680" i="3" s="1"/>
  <c r="V684" i="3"/>
  <c r="AE684" i="3" s="1"/>
  <c r="AH684" i="3" s="1"/>
  <c r="AL684" i="3" s="1"/>
  <c r="V687" i="3"/>
  <c r="V691" i="3"/>
  <c r="V692" i="3"/>
  <c r="AE692" i="3" s="1"/>
  <c r="AH692" i="3" s="1"/>
  <c r="AL692" i="3" s="1"/>
  <c r="V695" i="3"/>
  <c r="V699" i="3"/>
  <c r="V700" i="3"/>
  <c r="V703" i="3"/>
  <c r="V711" i="3"/>
  <c r="V776" i="3"/>
  <c r="V727" i="3"/>
  <c r="V736" i="3"/>
  <c r="Z748" i="3"/>
  <c r="AE754" i="3"/>
  <c r="AH754" i="3" s="1"/>
  <c r="AL754" i="3" s="1"/>
  <c r="Z764" i="3"/>
  <c r="Z796" i="3"/>
  <c r="Z799" i="3"/>
  <c r="AE799" i="3" s="1"/>
  <c r="AH799" i="3" s="1"/>
  <c r="AL799" i="3" s="1"/>
  <c r="AE842" i="3"/>
  <c r="AH842" i="3" s="1"/>
  <c r="AL842" i="3" s="1"/>
  <c r="AE852" i="3"/>
  <c r="AH852" i="3" s="1"/>
  <c r="AL852" i="3" s="1"/>
  <c r="AE733" i="3"/>
  <c r="AH733" i="3" s="1"/>
  <c r="AL733" i="3" s="1"/>
  <c r="AE855" i="3"/>
  <c r="AH855" i="3" s="1"/>
  <c r="AL855" i="3" s="1"/>
  <c r="AE864" i="3"/>
  <c r="AH864" i="3" s="1"/>
  <c r="AL864" i="3" s="1"/>
  <c r="Z737" i="3"/>
  <c r="V743" i="3"/>
  <c r="V749" i="3"/>
  <c r="V765" i="3"/>
  <c r="AE765" i="3" s="1"/>
  <c r="AH765" i="3" s="1"/>
  <c r="AL765" i="3" s="1"/>
  <c r="AE797" i="3"/>
  <c r="AH797" i="3" s="1"/>
  <c r="AL797" i="3" s="1"/>
  <c r="AE800" i="3"/>
  <c r="AH800" i="3" s="1"/>
  <c r="AL800" i="3" s="1"/>
  <c r="AE850" i="3"/>
  <c r="AH850" i="3" s="1"/>
  <c r="AL850" i="3" s="1"/>
  <c r="Z687" i="3"/>
  <c r="Z695" i="3"/>
  <c r="Z703" i="3"/>
  <c r="Z711" i="3"/>
  <c r="Z721" i="3"/>
  <c r="AE721" i="3" s="1"/>
  <c r="AH721" i="3" s="1"/>
  <c r="AL721" i="3" s="1"/>
  <c r="V741" i="3"/>
  <c r="AE741" i="3" s="1"/>
  <c r="AH741" i="3" s="1"/>
  <c r="AL741" i="3" s="1"/>
  <c r="Z767" i="3"/>
  <c r="V770" i="3"/>
  <c r="Z786" i="3"/>
  <c r="AH905" i="3"/>
  <c r="AL905" i="3" s="1"/>
  <c r="Z810" i="3"/>
  <c r="AE810" i="3" s="1"/>
  <c r="AH810" i="3" s="1"/>
  <c r="AL810" i="3" s="1"/>
  <c r="V822" i="3"/>
  <c r="AE822" i="3" s="1"/>
  <c r="AH822" i="3" s="1"/>
  <c r="AL822" i="3" s="1"/>
  <c r="V901" i="3"/>
  <c r="AE901" i="3" s="1"/>
  <c r="AH901" i="3" s="1"/>
  <c r="AL901" i="3" s="1"/>
  <c r="AE908" i="3"/>
  <c r="AH908" i="3" s="1"/>
  <c r="AL908" i="3" s="1"/>
  <c r="V747" i="3"/>
  <c r="AE747" i="3" s="1"/>
  <c r="AH747" i="3" s="1"/>
  <c r="AL747" i="3" s="1"/>
  <c r="Z759" i="3"/>
  <c r="AE759" i="3" s="1"/>
  <c r="AH759" i="3" s="1"/>
  <c r="AL759" i="3" s="1"/>
  <c r="V763" i="3"/>
  <c r="Z791" i="3"/>
  <c r="V795" i="3"/>
  <c r="AE880" i="3"/>
  <c r="AH880" i="3" s="1"/>
  <c r="AL880" i="3" s="1"/>
  <c r="AE891" i="3"/>
  <c r="AH891" i="3" s="1"/>
  <c r="AL891" i="3" s="1"/>
  <c r="V819" i="3"/>
  <c r="Z823" i="3"/>
  <c r="AE823" i="3" s="1"/>
  <c r="AH823" i="3" s="1"/>
  <c r="AL823" i="3" s="1"/>
  <c r="Z826" i="3"/>
  <c r="AE826" i="3" s="1"/>
  <c r="AH826" i="3" s="1"/>
  <c r="AL826" i="3" s="1"/>
  <c r="V857" i="3"/>
  <c r="V861" i="3"/>
  <c r="AE861" i="3" s="1"/>
  <c r="AH861" i="3" s="1"/>
  <c r="AL861" i="3" s="1"/>
  <c r="AE874" i="3"/>
  <c r="AH874" i="3" s="1"/>
  <c r="AL874" i="3" s="1"/>
  <c r="Z868" i="3"/>
  <c r="AE868" i="3" s="1"/>
  <c r="AH868" i="3" s="1"/>
  <c r="AL868" i="3" s="1"/>
  <c r="V877" i="3"/>
  <c r="V885" i="3"/>
  <c r="AE885" i="3" s="1"/>
  <c r="AH885" i="3" s="1"/>
  <c r="AL885" i="3" s="1"/>
  <c r="V890" i="3"/>
  <c r="Z865" i="3"/>
  <c r="Z894" i="3"/>
  <c r="AE894" i="3" s="1"/>
  <c r="AH894" i="3" s="1"/>
  <c r="AL894" i="3" s="1"/>
  <c r="V911" i="3"/>
  <c r="Z921" i="3"/>
  <c r="V835" i="3"/>
  <c r="V843" i="3"/>
  <c r="AE843" i="3" s="1"/>
  <c r="AH843" i="3" s="1"/>
  <c r="AL843" i="3" s="1"/>
  <c r="V851" i="3"/>
  <c r="AE851" i="3" s="1"/>
  <c r="AH851" i="3" s="1"/>
  <c r="AL851" i="3" s="1"/>
  <c r="Z860" i="3"/>
  <c r="AE860" i="3" s="1"/>
  <c r="AH860" i="3" s="1"/>
  <c r="AL860" i="3" s="1"/>
  <c r="Z875" i="3"/>
  <c r="Z876" i="3"/>
  <c r="Z897" i="3"/>
  <c r="AE897" i="3" s="1"/>
  <c r="AH897" i="3" s="1"/>
  <c r="AL897" i="3" s="1"/>
  <c r="Z944" i="3"/>
  <c r="Z945" i="3"/>
  <c r="AE945" i="3" s="1"/>
  <c r="AH945" i="3" s="1"/>
  <c r="AL945" i="3" s="1"/>
  <c r="Z857" i="3"/>
  <c r="AE883" i="3"/>
  <c r="AH883" i="3" s="1"/>
  <c r="AL883" i="3" s="1"/>
  <c r="V916" i="3"/>
  <c r="V925" i="3"/>
  <c r="AE925" i="3" s="1"/>
  <c r="AH925" i="3" s="1"/>
  <c r="AL925" i="3" s="1"/>
  <c r="V930" i="3"/>
  <c r="V917" i="3"/>
  <c r="AE923" i="3"/>
  <c r="AH923" i="3" s="1"/>
  <c r="AL923" i="3" s="1"/>
  <c r="Z934" i="3"/>
  <c r="AE934" i="3" s="1"/>
  <c r="AH934" i="3" s="1"/>
  <c r="AL934" i="3" s="1"/>
  <c r="Z937" i="3"/>
  <c r="V946" i="3"/>
  <c r="AE915" i="3"/>
  <c r="AH915" i="3" s="1"/>
  <c r="AL915" i="3" s="1"/>
  <c r="V898" i="3"/>
  <c r="AE898" i="3" s="1"/>
  <c r="AH898" i="3" s="1"/>
  <c r="AL898" i="3" s="1"/>
  <c r="Z950" i="3"/>
  <c r="AE950" i="3" s="1"/>
  <c r="AH950" i="3" s="1"/>
  <c r="AL950" i="3" s="1"/>
  <c r="Z873" i="3"/>
  <c r="AE873" i="3" s="1"/>
  <c r="AH873" i="3" s="1"/>
  <c r="AL873" i="3" s="1"/>
  <c r="Z881" i="3"/>
  <c r="AE881" i="3" s="1"/>
  <c r="AH881" i="3" s="1"/>
  <c r="AL881" i="3" s="1"/>
  <c r="V893" i="3"/>
  <c r="AE899" i="3"/>
  <c r="AH899" i="3" s="1"/>
  <c r="AL899" i="3" s="1"/>
  <c r="Z910" i="3"/>
  <c r="Z913" i="3"/>
  <c r="AE913" i="3" s="1"/>
  <c r="AH913" i="3" s="1"/>
  <c r="AL913" i="3" s="1"/>
  <c r="V922" i="3"/>
  <c r="AE922" i="3" s="1"/>
  <c r="AH922" i="3" s="1"/>
  <c r="AL922" i="3" s="1"/>
  <c r="AE888" i="3" l="1"/>
  <c r="AH888" i="3" s="1"/>
  <c r="AL888" i="3" s="1"/>
  <c r="AE432" i="3"/>
  <c r="AH432" i="3" s="1"/>
  <c r="AL432" i="3" s="1"/>
  <c r="AE484" i="3"/>
  <c r="AH484" i="3" s="1"/>
  <c r="AL484" i="3" s="1"/>
  <c r="AE405" i="3"/>
  <c r="AH405" i="3" s="1"/>
  <c r="AL405" i="3" s="1"/>
  <c r="AE775" i="3"/>
  <c r="AH775" i="3" s="1"/>
  <c r="AL775" i="3" s="1"/>
  <c r="AE748" i="3"/>
  <c r="AH748" i="3" s="1"/>
  <c r="AL748" i="3" s="1"/>
  <c r="AE613" i="3"/>
  <c r="AH613" i="3" s="1"/>
  <c r="AL613" i="3" s="1"/>
  <c r="AE710" i="3"/>
  <c r="AH710" i="3" s="1"/>
  <c r="AL710" i="3" s="1"/>
  <c r="AE804" i="3"/>
  <c r="AH804" i="3" s="1"/>
  <c r="AL804" i="3" s="1"/>
  <c r="AE537" i="3"/>
  <c r="AH537" i="3" s="1"/>
  <c r="AL537" i="3" s="1"/>
  <c r="AE682" i="3"/>
  <c r="AH682" i="3" s="1"/>
  <c r="AL682" i="3" s="1"/>
  <c r="AE697" i="3"/>
  <c r="AH697" i="3" s="1"/>
  <c r="AL697" i="3" s="1"/>
  <c r="AE724" i="3"/>
  <c r="AH724" i="3" s="1"/>
  <c r="AL724" i="3" s="1"/>
  <c r="AE448" i="3"/>
  <c r="AH448" i="3" s="1"/>
  <c r="AL448" i="3" s="1"/>
  <c r="AE367" i="3"/>
  <c r="AH367" i="3" s="1"/>
  <c r="AL367" i="3" s="1"/>
  <c r="AE146" i="3"/>
  <c r="AH146" i="3" s="1"/>
  <c r="AL146" i="3" s="1"/>
  <c r="AE309" i="3"/>
  <c r="AH309" i="3" s="1"/>
  <c r="AL309" i="3" s="1"/>
  <c r="AE522" i="3"/>
  <c r="AH522" i="3" s="1"/>
  <c r="AL522" i="3" s="1"/>
  <c r="AE927" i="3"/>
  <c r="AH927" i="3" s="1"/>
  <c r="AL927" i="3" s="1"/>
  <c r="AE162" i="3"/>
  <c r="AH162" i="3" s="1"/>
  <c r="AL162" i="3" s="1"/>
  <c r="AE72" i="3"/>
  <c r="AH72" i="3" s="1"/>
  <c r="AL72" i="3" s="1"/>
  <c r="AE532" i="3"/>
  <c r="AH532" i="3" s="1"/>
  <c r="AL532" i="3" s="1"/>
  <c r="AE449" i="3"/>
  <c r="AH449" i="3" s="1"/>
  <c r="AL449" i="3" s="1"/>
  <c r="AE497" i="3"/>
  <c r="AH497" i="3" s="1"/>
  <c r="AL497" i="3" s="1"/>
  <c r="AE121" i="3"/>
  <c r="AH121" i="3" s="1"/>
  <c r="AL121" i="3" s="1"/>
  <c r="AE258" i="3"/>
  <c r="AH258" i="3" s="1"/>
  <c r="AL258" i="3" s="1"/>
  <c r="AE604" i="3"/>
  <c r="AH604" i="3" s="1"/>
  <c r="AL604" i="3" s="1"/>
  <c r="AE361" i="3"/>
  <c r="AH361" i="3" s="1"/>
  <c r="AL361" i="3" s="1"/>
  <c r="AE105" i="3"/>
  <c r="AH105" i="3" s="1"/>
  <c r="AL105" i="3" s="1"/>
  <c r="AE145" i="3"/>
  <c r="AH145" i="3" s="1"/>
  <c r="AL145" i="3" s="1"/>
  <c r="AE43" i="3"/>
  <c r="AH43" i="3" s="1"/>
  <c r="AL43" i="3" s="1"/>
  <c r="AE75" i="3"/>
  <c r="AH75" i="3" s="1"/>
  <c r="AL75" i="3" s="1"/>
  <c r="AE88" i="3"/>
  <c r="AH88" i="3" s="1"/>
  <c r="AL88" i="3" s="1"/>
  <c r="AE929" i="3"/>
  <c r="AH929" i="3" s="1"/>
  <c r="AL929" i="3" s="1"/>
  <c r="AE931" i="3"/>
  <c r="AH931" i="3" s="1"/>
  <c r="AL931" i="3" s="1"/>
  <c r="AE906" i="3"/>
  <c r="AH906" i="3" s="1"/>
  <c r="AL906" i="3" s="1"/>
  <c r="AE785" i="3"/>
  <c r="AH785" i="3" s="1"/>
  <c r="AL785" i="3" s="1"/>
  <c r="AE728" i="3"/>
  <c r="AH728" i="3" s="1"/>
  <c r="AL728" i="3" s="1"/>
  <c r="AE502" i="3"/>
  <c r="AH502" i="3" s="1"/>
  <c r="AL502" i="3" s="1"/>
  <c r="AE348" i="3"/>
  <c r="AH348" i="3" s="1"/>
  <c r="AL348" i="3" s="1"/>
  <c r="AE299" i="3"/>
  <c r="AH299" i="3" s="1"/>
  <c r="AL299" i="3" s="1"/>
  <c r="AE471" i="3"/>
  <c r="AH471" i="3" s="1"/>
  <c r="AL471" i="3" s="1"/>
  <c r="AE153" i="3"/>
  <c r="AH153" i="3" s="1"/>
  <c r="AL153" i="3" s="1"/>
  <c r="AE273" i="3"/>
  <c r="AH273" i="3" s="1"/>
  <c r="AL273" i="3" s="1"/>
  <c r="AE352" i="3"/>
  <c r="AH352" i="3" s="1"/>
  <c r="AL352" i="3" s="1"/>
  <c r="AE666" i="3"/>
  <c r="AH666" i="3" s="1"/>
  <c r="AL666" i="3" s="1"/>
  <c r="AE879" i="3"/>
  <c r="AH879" i="3" s="1"/>
  <c r="AL879" i="3" s="1"/>
  <c r="AE379" i="3"/>
  <c r="AH379" i="3" s="1"/>
  <c r="AL379" i="3" s="1"/>
  <c r="AE11" i="3"/>
  <c r="AH11" i="3" s="1"/>
  <c r="AL11" i="3" s="1"/>
  <c r="AE298" i="3"/>
  <c r="AH298" i="3" s="1"/>
  <c r="AL298" i="3" s="1"/>
  <c r="AE424" i="3"/>
  <c r="AH424" i="3" s="1"/>
  <c r="AL424" i="3" s="1"/>
  <c r="AE99" i="3"/>
  <c r="AH99" i="3" s="1"/>
  <c r="AL99" i="3" s="1"/>
  <c r="AE844" i="3"/>
  <c r="AH844" i="3" s="1"/>
  <c r="AL844" i="3" s="1"/>
  <c r="AE282" i="3"/>
  <c r="AH282" i="3" s="1"/>
  <c r="AL282" i="3" s="1"/>
  <c r="AE465" i="3"/>
  <c r="AH465" i="3" s="1"/>
  <c r="AL465" i="3" s="1"/>
  <c r="AE296" i="3"/>
  <c r="AH296" i="3" s="1"/>
  <c r="AL296" i="3" s="1"/>
  <c r="AE539" i="3"/>
  <c r="AH539" i="3" s="1"/>
  <c r="AL539" i="3" s="1"/>
  <c r="AE749" i="3"/>
  <c r="AH749" i="3" s="1"/>
  <c r="AL749" i="3" s="1"/>
  <c r="AE736" i="3"/>
  <c r="AH736" i="3" s="1"/>
  <c r="AL736" i="3" s="1"/>
  <c r="AE629" i="3"/>
  <c r="AH629" i="3" s="1"/>
  <c r="AL629" i="3" s="1"/>
  <c r="AE930" i="3"/>
  <c r="AH930" i="3" s="1"/>
  <c r="AL930" i="3" s="1"/>
  <c r="AE312" i="3"/>
  <c r="AH312" i="3" s="1"/>
  <c r="AL312" i="3" s="1"/>
  <c r="AE389" i="3"/>
  <c r="AH389" i="3" s="1"/>
  <c r="AL389" i="3" s="1"/>
  <c r="AE201" i="3"/>
  <c r="AH201" i="3" s="1"/>
  <c r="AL201" i="3" s="1"/>
  <c r="AE371" i="3"/>
  <c r="AH371" i="3" s="1"/>
  <c r="AL371" i="3" s="1"/>
  <c r="AE173" i="3"/>
  <c r="AH173" i="3" s="1"/>
  <c r="AL173" i="3" s="1"/>
  <c r="AE421" i="3"/>
  <c r="AH421" i="3" s="1"/>
  <c r="AL421" i="3" s="1"/>
  <c r="AE106" i="3"/>
  <c r="AH106" i="3" s="1"/>
  <c r="AL106" i="3" s="1"/>
  <c r="AE849" i="3"/>
  <c r="AH849" i="3" s="1"/>
  <c r="AL849" i="3" s="1"/>
  <c r="AE792" i="3"/>
  <c r="AH792" i="3" s="1"/>
  <c r="AL792" i="3" s="1"/>
  <c r="AE920" i="3"/>
  <c r="AH920" i="3" s="1"/>
  <c r="AL920" i="3" s="1"/>
  <c r="AE815" i="3"/>
  <c r="AH815" i="3" s="1"/>
  <c r="AL815" i="3" s="1"/>
  <c r="AE900" i="3"/>
  <c r="AH900" i="3" s="1"/>
  <c r="AL900" i="3" s="1"/>
  <c r="AE516" i="3"/>
  <c r="AH516" i="3" s="1"/>
  <c r="AL516" i="3" s="1"/>
  <c r="AE746" i="3"/>
  <c r="AH746" i="3" s="1"/>
  <c r="AL746" i="3" s="1"/>
  <c r="AE343" i="3"/>
  <c r="AH343" i="3" s="1"/>
  <c r="AL343" i="3" s="1"/>
  <c r="AE219" i="3"/>
  <c r="AH219" i="3" s="1"/>
  <c r="AL219" i="3" s="1"/>
  <c r="AE418" i="3"/>
  <c r="AH418" i="3" s="1"/>
  <c r="AL418" i="3" s="1"/>
  <c r="AE300" i="3"/>
  <c r="AH300" i="3" s="1"/>
  <c r="AL300" i="3" s="1"/>
  <c r="AE103" i="3"/>
  <c r="AH103" i="3" s="1"/>
  <c r="AL103" i="3" s="1"/>
  <c r="AE203" i="3"/>
  <c r="AH203" i="3" s="1"/>
  <c r="AL203" i="3" s="1"/>
  <c r="AE77" i="3"/>
  <c r="AH77" i="3" s="1"/>
  <c r="AL77" i="3" s="1"/>
  <c r="AE740" i="3"/>
  <c r="AH740" i="3" s="1"/>
  <c r="AL740" i="3" s="1"/>
  <c r="AE524" i="3"/>
  <c r="AH524" i="3" s="1"/>
  <c r="AL524" i="3" s="1"/>
  <c r="AE259" i="3"/>
  <c r="AH259" i="3" s="1"/>
  <c r="AL259" i="3" s="1"/>
  <c r="AE683" i="3"/>
  <c r="AH683" i="3" s="1"/>
  <c r="AL683" i="3" s="1"/>
  <c r="AE13" i="3"/>
  <c r="AH13" i="3" s="1"/>
  <c r="AL13" i="3" s="1"/>
  <c r="AE607" i="3"/>
  <c r="AH607" i="3" s="1"/>
  <c r="AL607" i="3" s="1"/>
  <c r="AE659" i="3"/>
  <c r="AH659" i="3" s="1"/>
  <c r="AL659" i="3" s="1"/>
  <c r="AE944" i="3"/>
  <c r="AH944" i="3" s="1"/>
  <c r="AL944" i="3" s="1"/>
  <c r="AE149" i="3"/>
  <c r="AH149" i="3" s="1"/>
  <c r="AL149" i="3" s="1"/>
  <c r="AE46" i="3"/>
  <c r="AH46" i="3" s="1"/>
  <c r="AL46" i="3" s="1"/>
  <c r="AE877" i="3"/>
  <c r="AH877" i="3" s="1"/>
  <c r="AL877" i="3" s="1"/>
  <c r="AE876" i="3"/>
  <c r="AH876" i="3" s="1"/>
  <c r="AL876" i="3" s="1"/>
  <c r="AE691" i="3"/>
  <c r="AH691" i="3" s="1"/>
  <c r="AL691" i="3" s="1"/>
  <c r="AE731" i="3"/>
  <c r="AH731" i="3" s="1"/>
  <c r="AL731" i="3" s="1"/>
  <c r="AE875" i="3"/>
  <c r="AH875" i="3" s="1"/>
  <c r="AL875" i="3" s="1"/>
  <c r="AE786" i="3"/>
  <c r="AH786" i="3" s="1"/>
  <c r="AL786" i="3" s="1"/>
  <c r="AE776" i="3"/>
  <c r="AH776" i="3" s="1"/>
  <c r="AL776" i="3" s="1"/>
  <c r="AE752" i="3"/>
  <c r="AH752" i="3" s="1"/>
  <c r="AL752" i="3" s="1"/>
  <c r="AE679" i="3"/>
  <c r="AH679" i="3" s="1"/>
  <c r="AL679" i="3" s="1"/>
  <c r="AE492" i="3"/>
  <c r="AH492" i="3" s="1"/>
  <c r="AL492" i="3" s="1"/>
  <c r="AE354" i="3"/>
  <c r="AH354" i="3" s="1"/>
  <c r="AL354" i="3" s="1"/>
  <c r="AE383" i="3"/>
  <c r="AH383" i="3" s="1"/>
  <c r="AL383" i="3" s="1"/>
  <c r="AE189" i="3"/>
  <c r="AH189" i="3" s="1"/>
  <c r="AL189" i="3" s="1"/>
  <c r="AE229" i="3"/>
  <c r="AH229" i="3" s="1"/>
  <c r="AL229" i="3" s="1"/>
  <c r="AE867" i="3"/>
  <c r="AH867" i="3" s="1"/>
  <c r="AL867" i="3" s="1"/>
  <c r="AE738" i="3"/>
  <c r="AH738" i="3" s="1"/>
  <c r="AL738" i="3" s="1"/>
  <c r="AE543" i="3"/>
  <c r="AH543" i="3" s="1"/>
  <c r="AL543" i="3" s="1"/>
  <c r="AE520" i="3"/>
  <c r="AH520" i="3" s="1"/>
  <c r="AL520" i="3" s="1"/>
  <c r="AE603" i="3"/>
  <c r="AH603" i="3" s="1"/>
  <c r="AL603" i="3" s="1"/>
  <c r="AE521" i="3"/>
  <c r="AH521" i="3" s="1"/>
  <c r="AL521" i="3" s="1"/>
  <c r="AE482" i="3"/>
  <c r="AH482" i="3" s="1"/>
  <c r="AL482" i="3" s="1"/>
  <c r="AE266" i="3"/>
  <c r="AH266" i="3" s="1"/>
  <c r="AL266" i="3" s="1"/>
  <c r="AE33" i="3"/>
  <c r="AH33" i="3" s="1"/>
  <c r="AL33" i="3" s="1"/>
  <c r="AE25" i="3"/>
  <c r="AH25" i="3" s="1"/>
  <c r="AL25" i="3" s="1"/>
  <c r="AE949" i="3"/>
  <c r="AH949" i="3" s="1"/>
  <c r="AL949" i="3" s="1"/>
  <c r="AE704" i="3"/>
  <c r="AH704" i="3" s="1"/>
  <c r="AL704" i="3" s="1"/>
  <c r="AE483" i="3"/>
  <c r="AH483" i="3" s="1"/>
  <c r="AL483" i="3" s="1"/>
  <c r="AE917" i="3"/>
  <c r="AH917" i="3" s="1"/>
  <c r="AL917" i="3" s="1"/>
  <c r="AE795" i="3"/>
  <c r="AH795" i="3" s="1"/>
  <c r="AL795" i="3" s="1"/>
  <c r="AE700" i="3"/>
  <c r="AH700" i="3" s="1"/>
  <c r="AL700" i="3" s="1"/>
  <c r="AE293" i="3"/>
  <c r="AH293" i="3" s="1"/>
  <c r="AL293" i="3" s="1"/>
  <c r="AE169" i="3"/>
  <c r="AH169" i="3" s="1"/>
  <c r="AL169" i="3" s="1"/>
  <c r="AE85" i="3"/>
  <c r="AH85" i="3" s="1"/>
  <c r="AL85" i="3" s="1"/>
  <c r="AE137" i="3"/>
  <c r="AH137" i="3" s="1"/>
  <c r="AL137" i="3" s="1"/>
  <c r="AE122" i="3"/>
  <c r="AH122" i="3" s="1"/>
  <c r="AL122" i="3" s="1"/>
  <c r="AE811" i="3"/>
  <c r="AH811" i="3" s="1"/>
  <c r="AL811" i="3" s="1"/>
  <c r="AE644" i="3"/>
  <c r="AH644" i="3" s="1"/>
  <c r="AL644" i="3" s="1"/>
  <c r="AE639" i="3"/>
  <c r="AH639" i="3" s="1"/>
  <c r="AL639" i="3" s="1"/>
  <c r="AE452" i="3"/>
  <c r="AH452" i="3" s="1"/>
  <c r="AL452" i="3" s="1"/>
  <c r="AE316" i="3"/>
  <c r="AH316" i="3" s="1"/>
  <c r="AL316" i="3" s="1"/>
  <c r="AE376" i="3"/>
  <c r="AH376" i="3" s="1"/>
  <c r="AL376" i="3" s="1"/>
  <c r="AE332" i="3"/>
  <c r="AH332" i="3" s="1"/>
  <c r="AL332" i="3" s="1"/>
  <c r="AE643" i="3"/>
  <c r="AH643" i="3" s="1"/>
  <c r="AL643" i="3" s="1"/>
  <c r="AE504" i="3"/>
  <c r="AH504" i="3" s="1"/>
  <c r="AL504" i="3" s="1"/>
  <c r="AE110" i="3"/>
  <c r="AH110" i="3" s="1"/>
  <c r="AL110" i="3" s="1"/>
  <c r="AE268" i="3"/>
  <c r="AH268" i="3" s="1"/>
  <c r="AL268" i="3" s="1"/>
  <c r="AE737" i="3"/>
  <c r="AH737" i="3" s="1"/>
  <c r="AL737" i="3" s="1"/>
  <c r="AE335" i="3"/>
  <c r="AH335" i="3" s="1"/>
  <c r="AL335" i="3" s="1"/>
  <c r="AE125" i="3"/>
  <c r="AH125" i="3" s="1"/>
  <c r="AL125" i="3" s="1"/>
  <c r="AE30" i="3"/>
  <c r="AH30" i="3" s="1"/>
  <c r="AL30" i="3" s="1"/>
  <c r="AE889" i="3"/>
  <c r="AH889" i="3" s="1"/>
  <c r="AL889" i="3" s="1"/>
  <c r="AE938" i="3"/>
  <c r="AH938" i="3" s="1"/>
  <c r="AL938" i="3" s="1"/>
  <c r="AE863" i="3"/>
  <c r="AH863" i="3" s="1"/>
  <c r="AL863" i="3" s="1"/>
  <c r="AE689" i="3"/>
  <c r="AH689" i="3" s="1"/>
  <c r="AL689" i="3" s="1"/>
  <c r="AE496" i="3"/>
  <c r="AH496" i="3" s="1"/>
  <c r="AL496" i="3" s="1"/>
  <c r="AE397" i="3"/>
  <c r="AH397" i="3" s="1"/>
  <c r="AL397" i="3" s="1"/>
  <c r="AE479" i="3"/>
  <c r="AH479" i="3" s="1"/>
  <c r="AL479" i="3" s="1"/>
  <c r="AE152" i="3"/>
  <c r="AH152" i="3" s="1"/>
  <c r="AL152" i="3" s="1"/>
  <c r="AE267" i="3"/>
  <c r="AH267" i="3" s="1"/>
  <c r="AL267" i="3" s="1"/>
  <c r="AE561" i="3"/>
  <c r="AH561" i="3" s="1"/>
  <c r="AL561" i="3" s="1"/>
  <c r="AE727" i="3"/>
  <c r="AH727" i="3" s="1"/>
  <c r="AL727" i="3" s="1"/>
  <c r="AE400" i="3"/>
  <c r="AH400" i="3" s="1"/>
  <c r="AL400" i="3" s="1"/>
  <c r="AE284" i="3"/>
  <c r="AH284" i="3" s="1"/>
  <c r="AL284" i="3" s="1"/>
  <c r="AE493" i="3"/>
  <c r="AH493" i="3" s="1"/>
  <c r="AL493" i="3" s="1"/>
  <c r="AE921" i="3"/>
  <c r="AH921" i="3" s="1"/>
  <c r="AL921" i="3" s="1"/>
  <c r="AE705" i="3"/>
  <c r="AH705" i="3" s="1"/>
  <c r="AL705" i="3" s="1"/>
  <c r="AE526" i="3"/>
  <c r="AH526" i="3" s="1"/>
  <c r="AL526" i="3" s="1"/>
  <c r="AE414" i="3"/>
  <c r="AH414" i="3" s="1"/>
  <c r="AL414" i="3" s="1"/>
  <c r="AE274" i="3"/>
  <c r="AH274" i="3" s="1"/>
  <c r="AL274" i="3" s="1"/>
  <c r="AE886" i="3"/>
  <c r="AH886" i="3" s="1"/>
  <c r="AL886" i="3" s="1"/>
  <c r="AE529" i="3"/>
  <c r="AH529" i="3" s="1"/>
  <c r="AL529" i="3" s="1"/>
  <c r="AE456" i="3"/>
  <c r="AH456" i="3" s="1"/>
  <c r="AL456" i="3" s="1"/>
  <c r="AE436" i="3"/>
  <c r="AH436" i="3" s="1"/>
  <c r="AL436" i="3" s="1"/>
  <c r="AE355" i="3"/>
  <c r="AH355" i="3" s="1"/>
  <c r="AL355" i="3" s="1"/>
  <c r="AE287" i="3"/>
  <c r="AH287" i="3" s="1"/>
  <c r="AL287" i="3" s="1"/>
  <c r="AE821" i="3"/>
  <c r="AH821" i="3" s="1"/>
  <c r="AL821" i="3" s="1"/>
  <c r="AE790" i="3"/>
  <c r="AH790" i="3" s="1"/>
  <c r="AL790" i="3" s="1"/>
  <c r="AE903" i="3"/>
  <c r="AH903" i="3" s="1"/>
  <c r="AL903" i="3" s="1"/>
  <c r="AE514" i="3"/>
  <c r="AH514" i="3" s="1"/>
  <c r="AL514" i="3" s="1"/>
  <c r="AE761" i="3"/>
  <c r="AH761" i="3" s="1"/>
  <c r="AL761" i="3" s="1"/>
  <c r="AE326" i="3"/>
  <c r="AH326" i="3" s="1"/>
  <c r="AL326" i="3" s="1"/>
  <c r="AE866" i="3"/>
  <c r="AH866" i="3" s="1"/>
  <c r="AL866" i="3" s="1"/>
  <c r="AE253" i="3"/>
  <c r="AH253" i="3" s="1"/>
  <c r="AL253" i="3" s="1"/>
  <c r="AE809" i="3"/>
  <c r="AH809" i="3" s="1"/>
  <c r="AL809" i="3" s="1"/>
  <c r="AE784" i="3"/>
  <c r="AH784" i="3" s="1"/>
  <c r="AL784" i="3" s="1"/>
  <c r="AE582" i="3"/>
  <c r="AH582" i="3" s="1"/>
  <c r="AL582" i="3" s="1"/>
  <c r="AE174" i="3"/>
  <c r="AH174" i="3" s="1"/>
  <c r="AL174" i="3" s="1"/>
  <c r="AE265" i="3"/>
  <c r="AH265" i="3" s="1"/>
  <c r="AL265" i="3" s="1"/>
  <c r="AE240" i="3"/>
  <c r="AH240" i="3" s="1"/>
  <c r="AL240" i="3" s="1"/>
  <c r="AE887" i="3"/>
  <c r="AH887" i="3" s="1"/>
  <c r="AL887" i="3" s="1"/>
  <c r="AE819" i="3"/>
  <c r="AH819" i="3" s="1"/>
  <c r="AL819" i="3" s="1"/>
  <c r="AE893" i="3"/>
  <c r="AH893" i="3" s="1"/>
  <c r="AL893" i="3" s="1"/>
  <c r="AE911" i="3"/>
  <c r="AH911" i="3" s="1"/>
  <c r="AL911" i="3" s="1"/>
  <c r="AE626" i="3"/>
  <c r="AH626" i="3" s="1"/>
  <c r="AL626" i="3" s="1"/>
  <c r="AE756" i="3"/>
  <c r="AH756" i="3" s="1"/>
  <c r="AL756" i="3" s="1"/>
  <c r="AE614" i="3"/>
  <c r="AH614" i="3" s="1"/>
  <c r="AL614" i="3" s="1"/>
  <c r="AE477" i="3"/>
  <c r="AH477" i="3" s="1"/>
  <c r="AL477" i="3" s="1"/>
  <c r="AE447" i="3"/>
  <c r="AH447" i="3" s="1"/>
  <c r="AL447" i="3" s="1"/>
  <c r="AE467" i="3"/>
  <c r="AH467" i="3" s="1"/>
  <c r="AL467" i="3" s="1"/>
  <c r="AE306" i="3"/>
  <c r="AH306" i="3" s="1"/>
  <c r="AL306" i="3" s="1"/>
  <c r="AE113" i="3"/>
  <c r="AH113" i="3" s="1"/>
  <c r="AL113" i="3" s="1"/>
  <c r="AE250" i="3"/>
  <c r="AH250" i="3" s="1"/>
  <c r="AL250" i="3" s="1"/>
  <c r="AE168" i="3"/>
  <c r="AH168" i="3" s="1"/>
  <c r="AL168" i="3" s="1"/>
  <c r="AE221" i="3"/>
  <c r="AH221" i="3" s="1"/>
  <c r="AL221" i="3" s="1"/>
  <c r="AE772" i="3"/>
  <c r="AH772" i="3" s="1"/>
  <c r="AL772" i="3" s="1"/>
  <c r="AE717" i="3"/>
  <c r="AH717" i="3" s="1"/>
  <c r="AL717" i="3" s="1"/>
  <c r="AE494" i="3"/>
  <c r="AH494" i="3" s="1"/>
  <c r="AL494" i="3" s="1"/>
  <c r="AE714" i="3"/>
  <c r="AH714" i="3" s="1"/>
  <c r="AL714" i="3" s="1"/>
  <c r="AE581" i="3"/>
  <c r="AH581" i="3" s="1"/>
  <c r="AL581" i="3" s="1"/>
  <c r="AE185" i="3"/>
  <c r="AH185" i="3" s="1"/>
  <c r="AL185" i="3" s="1"/>
  <c r="AE115" i="3"/>
  <c r="AH115" i="3" s="1"/>
  <c r="AL115" i="3" s="1"/>
  <c r="AE41" i="3"/>
  <c r="AH41" i="3" s="1"/>
  <c r="AL41" i="3" s="1"/>
  <c r="AE359" i="3"/>
  <c r="AH359" i="3" s="1"/>
  <c r="AL359" i="3" s="1"/>
  <c r="AE286" i="3"/>
  <c r="AH286" i="3" s="1"/>
  <c r="AL286" i="3" s="1"/>
  <c r="AE910" i="3"/>
  <c r="AH910" i="3" s="1"/>
  <c r="AL910" i="3" s="1"/>
  <c r="AE896" i="3"/>
  <c r="AH896" i="3" s="1"/>
  <c r="AL896" i="3" s="1"/>
  <c r="AE686" i="3"/>
  <c r="AH686" i="3" s="1"/>
  <c r="AL686" i="3" s="1"/>
  <c r="AE501" i="3"/>
  <c r="AH501" i="3" s="1"/>
  <c r="AL501" i="3" s="1"/>
  <c r="AE739" i="3"/>
  <c r="AH739" i="3" s="1"/>
  <c r="AL739" i="3" s="1"/>
  <c r="AE798" i="3"/>
  <c r="AH798" i="3" s="1"/>
  <c r="AL798" i="3" s="1"/>
  <c r="AE158" i="3"/>
  <c r="AH158" i="3" s="1"/>
  <c r="AL158" i="3" s="1"/>
  <c r="AE572" i="3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8" i="3"/>
  <c r="AH952" i="3" l="1"/>
  <c r="AL8" i="3"/>
  <c r="AL952" i="3" s="1"/>
  <c r="AE952" i="3"/>
</calcChain>
</file>

<file path=xl/sharedStrings.xml><?xml version="1.0" encoding="utf-8"?>
<sst xmlns="http://schemas.openxmlformats.org/spreadsheetml/2006/main" count="1127" uniqueCount="1011">
  <si>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</si>
  <si>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</si>
  <si>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</si>
  <si>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</si>
  <si>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</si>
  <si>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</si>
  <si>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</si>
  <si>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</si>
  <si>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</si>
  <si>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</si>
  <si>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</si>
  <si>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</si>
  <si>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</si>
  <si>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</si>
  <si>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</si>
  <si>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</si>
  <si>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</si>
  <si>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</si>
  <si>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</si>
  <si>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</si>
  <si>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</si>
  <si>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</si>
  <si>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</si>
  <si>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</si>
  <si>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</si>
  <si>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</si>
  <si>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</si>
  <si>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</si>
  <si>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</si>
  <si>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</si>
  <si>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</si>
  <si>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</si>
  <si>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</si>
  <si>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</si>
  <si>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</si>
  <si>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</si>
  <si>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</si>
  <si>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</si>
  <si>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</si>
  <si>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</si>
  <si>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</si>
  <si>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</si>
  <si>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</si>
  <si>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</si>
  <si>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</si>
  <si>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</si>
  <si>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</si>
  <si>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</si>
  <si>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</si>
  <si>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</si>
  <si>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</si>
  <si>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</si>
  <si>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</si>
  <si>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</si>
  <si>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</si>
  <si>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</si>
  <si>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</si>
  <si>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</si>
  <si>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</si>
  <si>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</si>
  <si>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</si>
  <si>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</si>
  <si>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</si>
  <si>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</si>
  <si>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</si>
  <si>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</si>
  <si>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</si>
  <si>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</si>
  <si>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</si>
  <si>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</si>
  <si>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</si>
  <si>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</si>
  <si>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</si>
  <si>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</si>
  <si>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</si>
  <si>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</si>
  <si>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</si>
  <si>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</si>
  <si>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</si>
  <si>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</si>
  <si>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</si>
  <si>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</si>
  <si>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</si>
  <si>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</si>
  <si>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</si>
  <si>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</si>
  <si>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</si>
  <si>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</si>
  <si>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</si>
  <si>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</si>
  <si>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</si>
  <si>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</si>
  <si>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</si>
  <si>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</si>
  <si>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</si>
  <si>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</si>
  <si>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</si>
  <si>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</si>
  <si>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</si>
  <si>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</si>
  <si>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</si>
  <si>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</si>
  <si>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</si>
  <si>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</si>
  <si>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</si>
  <si>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</si>
  <si>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</si>
  <si>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</si>
  <si>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</si>
  <si>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</si>
  <si>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</si>
  <si>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</si>
  <si>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</si>
  <si>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</si>
  <si>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</si>
  <si>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</si>
  <si>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</si>
  <si>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</si>
  <si>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</si>
  <si>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</si>
  <si>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</si>
  <si>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</si>
  <si>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</si>
  <si>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</si>
  <si>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</si>
  <si>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</si>
  <si>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</si>
  <si>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</si>
  <si>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</si>
  <si>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</si>
  <si>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</si>
  <si>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</si>
  <si>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</si>
  <si>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</si>
  <si>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</si>
  <si>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</si>
  <si>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</si>
  <si>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</si>
  <si>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</si>
  <si>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</si>
  <si>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</si>
  <si>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</si>
  <si>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</si>
  <si>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</si>
  <si>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</si>
  <si>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</si>
  <si>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</si>
  <si>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</si>
  <si>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</si>
  <si>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</si>
  <si>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</si>
  <si>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</si>
  <si>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</si>
  <si>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</si>
  <si>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</si>
  <si>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</si>
  <si>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</si>
  <si>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</si>
  <si>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</si>
  <si>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</si>
  <si>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</si>
  <si>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</si>
  <si>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</si>
  <si>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</si>
  <si>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</si>
  <si>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</si>
  <si>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</si>
  <si>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</si>
  <si>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</si>
  <si>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</si>
  <si>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</si>
  <si>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</si>
  <si>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</si>
  <si>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</si>
  <si>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</si>
  <si>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</si>
  <si>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</si>
  <si>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</si>
  <si>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</si>
  <si>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</si>
  <si>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</si>
  <si>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</si>
  <si>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</si>
  <si>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</si>
  <si>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</si>
  <si>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</si>
  <si>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</si>
  <si>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</si>
  <si>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</si>
  <si>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</si>
  <si>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</si>
  <si>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</si>
  <si>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</si>
  <si>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</si>
  <si>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</si>
  <si>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</si>
  <si>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</si>
  <si>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</si>
  <si>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</si>
  <si>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</si>
  <si>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</si>
  <si>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</si>
  <si>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</si>
  <si>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</si>
  <si>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</si>
  <si>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</si>
  <si>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</si>
  <si>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</si>
  <si>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</si>
  <si>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</si>
  <si>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</si>
  <si>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</si>
  <si>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</si>
  <si>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</si>
  <si>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</si>
  <si>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</si>
  <si>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</si>
  <si>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</si>
  <si>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</si>
  <si>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</si>
  <si>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</si>
  <si>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</si>
  <si>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</si>
  <si>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</si>
  <si>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</si>
  <si>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</si>
  <si>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</si>
  <si>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</si>
  <si>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</si>
  <si>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</si>
  <si>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</si>
  <si>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</si>
  <si>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</si>
  <si>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</si>
  <si>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</si>
  <si>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</si>
  <si>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</si>
  <si>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</si>
  <si>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</si>
  <si>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</si>
  <si>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</si>
  <si>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</si>
  <si>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</si>
  <si>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</si>
  <si>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</si>
  <si>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</si>
  <si>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</si>
  <si>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</si>
  <si>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</si>
  <si>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</si>
  <si>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</si>
  <si>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</si>
  <si>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</si>
  <si>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</si>
  <si>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</si>
  <si>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</si>
  <si>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</si>
  <si>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</si>
  <si>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</si>
  <si>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</si>
  <si>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</si>
  <si>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</si>
  <si>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</si>
  <si>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</si>
  <si>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</si>
  <si>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</si>
  <si>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</si>
  <si>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</si>
  <si>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</si>
  <si>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</si>
  <si>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</si>
  <si>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</si>
  <si>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</si>
  <si>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</si>
  <si>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</si>
  <si>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</si>
  <si>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</si>
  <si>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</si>
  <si>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</si>
  <si>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</si>
  <si>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</si>
  <si>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</si>
  <si>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</si>
  <si>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</si>
  <si>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</si>
  <si>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</si>
  <si>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</si>
  <si>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</si>
  <si>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</si>
  <si>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</si>
  <si>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</si>
  <si>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</si>
  <si>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</si>
  <si>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</si>
  <si>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</si>
  <si>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</si>
  <si>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</si>
  <si>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</si>
  <si>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</si>
  <si>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</si>
  <si>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</si>
  <si>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</si>
  <si>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</si>
  <si>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</si>
  <si>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</si>
  <si>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</si>
  <si>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</si>
  <si>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</si>
  <si>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</si>
  <si>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</si>
  <si>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</si>
  <si>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</si>
  <si>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</si>
  <si>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</si>
  <si>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</si>
  <si>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</si>
  <si>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</si>
  <si>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</si>
  <si>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</si>
  <si>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</si>
  <si>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</si>
  <si>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</si>
  <si>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</si>
  <si>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</si>
  <si>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</si>
  <si>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</si>
  <si>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</si>
  <si>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</si>
  <si>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</si>
  <si>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</si>
  <si>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</si>
  <si>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</si>
  <si>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</si>
  <si>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</si>
  <si>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</si>
  <si>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</si>
  <si>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</si>
  <si>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</si>
  <si>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</si>
  <si>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</si>
  <si>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</si>
  <si>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</si>
  <si>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</si>
  <si>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</si>
  <si>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</si>
  <si>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</si>
  <si>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</si>
  <si>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</si>
  <si>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</si>
  <si>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</si>
  <si>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</si>
  <si>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</si>
  <si>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</si>
  <si>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</si>
  <si>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</si>
  <si>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</si>
  <si>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</si>
  <si>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</si>
  <si>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</si>
  <si>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</si>
  <si>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</si>
  <si>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</si>
  <si>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</si>
  <si>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</si>
  <si>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</si>
  <si>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</si>
  <si>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</si>
  <si>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</si>
  <si>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</si>
  <si>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</si>
  <si>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</si>
  <si>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</si>
  <si>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</si>
  <si>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</si>
  <si>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</si>
  <si>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</si>
  <si>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</si>
  <si>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</si>
  <si>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</si>
  <si>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</si>
  <si>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</si>
  <si>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</si>
  <si>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</si>
  <si>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</si>
  <si>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</si>
  <si>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</si>
  <si>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</si>
  <si>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</si>
  <si>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</si>
  <si>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</si>
  <si>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</si>
  <si>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</si>
  <si>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</si>
  <si>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</si>
  <si>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</si>
  <si>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</si>
  <si>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</si>
  <si>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</si>
  <si>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</si>
  <si>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</si>
  <si>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</si>
  <si>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</si>
  <si>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</si>
  <si>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</si>
  <si>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</si>
  <si>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</si>
  <si>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</si>
  <si>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</si>
  <si>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</si>
  <si>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</si>
  <si>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</si>
  <si>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</si>
  <si>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</si>
  <si>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</si>
  <si>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</si>
  <si>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</si>
  <si>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</si>
  <si>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</si>
  <si>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</si>
  <si>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</si>
  <si>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</si>
  <si>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</si>
  <si>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</si>
  <si>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</si>
  <si>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</si>
  <si>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</si>
  <si>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</si>
  <si>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</si>
  <si>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</si>
  <si>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</si>
  <si>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</si>
  <si>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</si>
  <si>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</si>
  <si>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</si>
  <si>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</si>
  <si>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</si>
  <si>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</si>
  <si>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</si>
  <si>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</si>
  <si>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</si>
  <si>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</si>
  <si>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</si>
  <si>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</si>
  <si>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</si>
  <si>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</si>
  <si>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</si>
  <si>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</si>
  <si>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</si>
  <si>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</si>
  <si>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</si>
  <si>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</si>
  <si>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</si>
  <si>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</si>
  <si>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</si>
  <si>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</si>
  <si>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</si>
  <si>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</si>
  <si>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</si>
  <si>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</si>
  <si>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</si>
  <si>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</si>
  <si>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</si>
  <si>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</si>
  <si>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</si>
  <si>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</si>
  <si>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</si>
  <si>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</si>
  <si>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</si>
  <si>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</si>
  <si>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</si>
  <si>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</si>
  <si>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</si>
  <si>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</si>
  <si>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</si>
  <si>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</si>
  <si>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</si>
  <si>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</si>
  <si>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</si>
  <si>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</si>
  <si>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</si>
  <si>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</si>
  <si>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</si>
  <si>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</si>
  <si>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</si>
  <si>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</si>
  <si>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</si>
  <si>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</si>
  <si>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</si>
  <si>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</si>
  <si>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</si>
  <si>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</si>
  <si>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</si>
  <si>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</si>
  <si>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</si>
  <si>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</si>
  <si>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</si>
  <si>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</si>
  <si>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</si>
  <si>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</si>
  <si>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</si>
  <si>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</si>
  <si>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</si>
  <si>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</si>
  <si>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</si>
  <si>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</si>
  <si>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</si>
  <si>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</si>
  <si>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</si>
  <si>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</si>
  <si>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</si>
  <si>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</si>
  <si>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</si>
  <si>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</si>
  <si>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</si>
  <si>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</si>
  <si>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</si>
  <si>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</si>
  <si>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</si>
  <si>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</si>
  <si>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</si>
  <si>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</si>
  <si>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</si>
  <si>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</si>
  <si>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</si>
  <si>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</si>
  <si>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</si>
  <si>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</si>
  <si>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</si>
  <si>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</si>
  <si>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</si>
  <si>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</si>
  <si>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</si>
  <si>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</si>
  <si>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</si>
  <si>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</si>
  <si>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</si>
  <si>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</si>
  <si>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</si>
  <si>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</si>
  <si>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</si>
  <si>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</si>
  <si>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</si>
  <si>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</si>
  <si>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</si>
  <si>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</si>
  <si>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</si>
  <si>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</si>
  <si>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</si>
  <si>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</si>
  <si>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</si>
  <si>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</si>
  <si>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</si>
  <si>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</si>
  <si>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</si>
  <si>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</si>
  <si>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</si>
  <si>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</si>
  <si>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</si>
  <si>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</si>
  <si>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</si>
  <si>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</si>
  <si>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</si>
  <si>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</si>
  <si>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</si>
  <si>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</si>
  <si>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</si>
  <si>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</si>
  <si>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</si>
  <si>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</si>
  <si>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</si>
  <si>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</si>
  <si>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</si>
  <si>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</si>
  <si>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</si>
  <si>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</si>
  <si>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</si>
  <si>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</si>
  <si>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</si>
  <si>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</si>
  <si>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</si>
  <si>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</si>
  <si>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</si>
  <si>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</si>
  <si>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</si>
  <si>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</si>
  <si>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</si>
  <si>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</si>
  <si>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</si>
  <si>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</si>
  <si>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</si>
  <si>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</si>
  <si>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</si>
  <si>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</si>
  <si>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</si>
  <si>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</si>
  <si>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</si>
  <si>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</si>
  <si>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</si>
  <si>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</si>
  <si>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</si>
  <si>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</si>
  <si>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</si>
  <si>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</si>
  <si>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</si>
  <si>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</si>
  <si>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</si>
  <si>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</si>
  <si>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</si>
  <si>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</si>
  <si>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</si>
  <si>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</si>
  <si>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</si>
  <si>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</si>
  <si>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</si>
  <si>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</si>
  <si>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</si>
  <si>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</si>
  <si>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</si>
  <si>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</si>
  <si>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</si>
  <si>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</si>
  <si>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</si>
  <si>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</si>
  <si>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</si>
  <si>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</si>
  <si>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</si>
  <si>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</si>
  <si>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</si>
  <si>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</si>
  <si>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</si>
  <si>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</si>
  <si>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</si>
  <si>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</si>
  <si>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</si>
  <si>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</si>
  <si>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</si>
  <si>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</si>
  <si>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</si>
  <si>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</si>
  <si>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</si>
  <si>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</si>
  <si>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</si>
  <si>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</si>
  <si>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</si>
  <si>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</si>
  <si>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</si>
  <si>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</si>
  <si>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</si>
  <si>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</si>
  <si>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</si>
  <si>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</si>
  <si>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</si>
  <si>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</si>
  <si>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</si>
  <si>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</si>
  <si>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</si>
  <si>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</si>
  <si>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</si>
  <si>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</si>
  <si>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</si>
  <si>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</si>
  <si>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</si>
  <si>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</si>
  <si>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</si>
  <si>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</si>
  <si>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</si>
  <si>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</si>
  <si>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</si>
  <si>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</si>
  <si>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</si>
  <si>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</si>
  <si>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</si>
  <si>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</si>
  <si>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</si>
  <si>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</si>
  <si>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</si>
  <si>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</si>
  <si>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</si>
  <si>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</si>
  <si>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</si>
  <si>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</si>
  <si>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</si>
  <si>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</si>
  <si>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</si>
  <si>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</si>
  <si>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</si>
  <si>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</si>
  <si>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</si>
  <si>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</si>
  <si>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</si>
  <si>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</si>
  <si>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</si>
  <si>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</si>
  <si>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</si>
  <si>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</si>
  <si>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</si>
  <si>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</si>
  <si>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</si>
  <si>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</si>
  <si>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</si>
  <si>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</si>
  <si>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</si>
  <si>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</si>
  <si>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</si>
  <si>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</si>
  <si>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</si>
  <si>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</si>
  <si>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</si>
  <si>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</si>
  <si>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</si>
  <si>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</si>
  <si>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</si>
  <si>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</si>
  <si>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</si>
  <si>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</si>
  <si>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</si>
  <si>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</si>
  <si>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</si>
  <si>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</si>
  <si>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</si>
  <si>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</si>
  <si>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</si>
  <si>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</si>
  <si>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</si>
  <si>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</si>
  <si>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</si>
  <si>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</si>
  <si>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</si>
  <si>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</si>
  <si>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</si>
  <si>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</si>
  <si>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</si>
  <si>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</si>
  <si>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</si>
  <si>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</si>
  <si>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</si>
  <si>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</si>
  <si>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</si>
  <si>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</si>
  <si>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</si>
  <si>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</si>
  <si>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</si>
  <si>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</si>
  <si>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</si>
  <si>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</si>
  <si>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</si>
  <si>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</si>
  <si>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</si>
  <si>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</si>
  <si>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</si>
  <si>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</si>
  <si>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</si>
  <si>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</si>
  <si>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</si>
  <si>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</si>
  <si>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</si>
  <si>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</si>
  <si>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</si>
  <si>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</si>
  <si>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</si>
  <si>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</si>
  <si>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</si>
  <si>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</si>
  <si>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</si>
  <si>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</si>
  <si>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</si>
  <si>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</si>
  <si>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</si>
  <si>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</si>
  <si>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</si>
  <si>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</si>
  <si>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</si>
  <si>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</si>
  <si>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</si>
  <si>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</si>
  <si>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</si>
  <si>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</si>
  <si>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</si>
  <si>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</si>
  <si>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</si>
  <si>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</si>
  <si>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</si>
  <si>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</si>
  <si>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</si>
  <si>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</si>
  <si>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</si>
  <si>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</si>
  <si>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</si>
  <si>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</si>
  <si>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</si>
  <si>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</si>
  <si>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</si>
  <si>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</si>
  <si>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</si>
  <si>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</si>
  <si>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</si>
  <si>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</si>
  <si>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</si>
  <si>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</si>
  <si>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</si>
  <si>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</si>
  <si>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</si>
  <si>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</si>
  <si>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</si>
  <si>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</si>
  <si>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</si>
  <si>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</si>
  <si>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</si>
  <si>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</si>
  <si>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</si>
  <si>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</si>
  <si>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</si>
  <si>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</si>
  <si>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</si>
  <si>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</si>
  <si>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</si>
  <si>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</si>
  <si>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</si>
  <si>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</si>
  <si>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</si>
  <si>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</si>
  <si>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</si>
  <si>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</si>
  <si>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</si>
  <si>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</si>
  <si>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</si>
  <si>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</si>
  <si>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</si>
  <si>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</si>
  <si>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</si>
  <si>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</si>
  <si>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</si>
  <si>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</si>
  <si>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</si>
  <si>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</si>
  <si>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</si>
  <si>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</si>
  <si>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</si>
  <si>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</si>
  <si>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</si>
  <si>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</si>
  <si>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</si>
  <si>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</si>
  <si>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</si>
  <si>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</si>
  <si>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</si>
  <si>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</si>
  <si>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</si>
  <si>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</si>
  <si>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</si>
  <si>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</si>
  <si>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</si>
  <si>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</si>
  <si>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</si>
  <si>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</si>
  <si>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</si>
  <si>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</si>
  <si>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</si>
  <si>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</si>
  <si>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</si>
  <si>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</si>
  <si>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</si>
  <si>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</si>
  <si>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</si>
  <si>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</si>
  <si>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</si>
  <si>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</si>
  <si>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</si>
  <si>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</si>
  <si>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</si>
  <si>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</si>
  <si>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</si>
  <si>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</si>
  <si>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</si>
  <si>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</si>
  <si>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</si>
  <si>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</si>
  <si>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</si>
  <si>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</si>
  <si>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</si>
  <si>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</si>
  <si>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</si>
  <si>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</si>
  <si>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</si>
  <si>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</si>
  <si>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</si>
  <si>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</si>
  <si>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</si>
  <si>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</si>
  <si>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</si>
  <si>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</si>
  <si>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</si>
  <si>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</si>
  <si>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</si>
  <si>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</si>
  <si>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</si>
  <si>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</si>
  <si>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</si>
  <si>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</si>
  <si>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</si>
  <si>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</si>
  <si>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</si>
  <si>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</si>
  <si>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</si>
  <si>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</si>
  <si>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</si>
  <si>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</si>
  <si>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</si>
  <si>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</si>
  <si>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</si>
  <si>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</si>
  <si>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</si>
  <si>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</si>
  <si>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</si>
  <si>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</si>
  <si>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</si>
  <si>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</si>
  <si>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</si>
  <si>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</si>
  <si>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</si>
  <si>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</si>
  <si>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</si>
  <si>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</si>
  <si>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</si>
  <si>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</si>
  <si>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</si>
  <si>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</si>
  <si>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</si>
  <si>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</si>
  <si>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</si>
  <si>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</si>
  <si>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</si>
  <si>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</si>
  <si>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</si>
  <si>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</si>
  <si>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</si>
  <si>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</si>
  <si>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</si>
  <si>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</si>
  <si>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</si>
  <si>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</si>
  <si>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</si>
  <si>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</si>
  <si>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</si>
  <si>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</si>
  <si>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</si>
  <si>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</si>
  <si>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</si>
  <si>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</si>
  <si>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</si>
  <si>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</si>
  <si>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</si>
  <si>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</si>
  <si>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</si>
  <si>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</si>
  <si>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</si>
  <si>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</si>
  <si>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</si>
  <si>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</si>
  <si>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</si>
  <si>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</si>
  <si>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</si>
  <si>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</si>
  <si>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</si>
  <si>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</si>
  <si>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</si>
  <si>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</si>
  <si>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</si>
  <si>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</si>
  <si>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</si>
  <si>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</si>
  <si>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</si>
  <si>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</si>
  <si>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</si>
  <si>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</si>
  <si>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</si>
  <si>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</si>
  <si>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</si>
  <si>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</si>
  <si>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</si>
  <si>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</si>
  <si>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</si>
  <si>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</si>
  <si>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</si>
  <si>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</si>
  <si>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</si>
  <si>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</si>
  <si>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</si>
  <si>
    <t>DAFTAR TANDA TERIMA PEMBAYARAN TPP ASN (PLT/PLH/PJ)</t>
  </si>
  <si>
    <t>PPH21</t>
  </si>
  <si>
    <t xml:space="preserve">Jumlah </t>
  </si>
  <si>
    <t>%</t>
  </si>
  <si>
    <t>Bendahara Pengeluaran</t>
  </si>
  <si>
    <t xml:space="preserve"> 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</si>
  <si>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</si>
  <si>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</si>
  <si>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</si>
  <si>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</si>
  <si>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</si>
  <si>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</si>
  <si>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</si>
  <si>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</si>
  <si>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</si>
  <si>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</si>
  <si>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</si>
  <si>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</si>
  <si>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</si>
  <si>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</si>
  <si>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</si>
  <si>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</si>
  <si>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Pagu TPP ASN (80%)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</si>
</sst>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  <numFmt numFmtId="168" formatCode="_-* #,##0_-;\-* #,##0_-;_-* &quot;-&quot;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b/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66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3" fontId="9" fillId="0" borderId="0" xfId="6" applyNumberFormat="1" applyFont="1" applyAlignment="1">
      <alignment horizontal="right"/>
    </xf>
    <xf numFmtId="0" fontId="7" fillId="4" borderId="12" xfId="0" applyFont="1" applyFill="1" applyBorder="1" applyAlignment="1">
      <alignment horizontal="center" vertical="center" wrapText="1"/>
    </xf>
    <xf numFmtId="164" fontId="0" fillId="11" borderId="1" xfId="3" applyNumberFormat="1" applyFont="1" applyFill="1" applyBorder="1" applyAlignment="1">
      <alignment vertical="center"/>
    </xf>
    <xf numFmtId="3" fontId="9" fillId="0" borderId="5" xfId="6" applyNumberFormat="1" applyFont="1" applyBorder="1" applyAlignment="1">
      <alignment horizontal="right"/>
    </xf>
    <xf numFmtId="0" fontId="7" fillId="0" borderId="1" xfId="5" applyFont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1" borderId="1" xfId="0" applyNumberFormat="1" applyFont="1" applyFill="1" applyBorder="1" applyAlignment="1">
      <alignment vertical="center"/>
    </xf>
    <xf numFmtId="0" fontId="7" fillId="0" borderId="3" xfId="0" applyFont="1" applyBorder="1"/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9" fontId="7" fillId="0" borderId="0" xfId="3" applyFont="1"/>
    <xf numFmtId="166" fontId="7" fillId="0" borderId="0" xfId="1" applyNumberFormat="1" applyFont="1" applyFill="1"/>
    <xf numFmtId="0" fontId="7" fillId="0" borderId="0" xfId="7" applyFont="1" applyAlignment="1">
      <alignment horizontal="center"/>
    </xf>
    <xf numFmtId="41" fontId="17" fillId="0" borderId="0" xfId="5" applyNumberFormat="1" applyFont="1"/>
    <xf numFmtId="41" fontId="7" fillId="0" borderId="0" xfId="0" applyNumberFormat="1" applyFont="1"/>
    <xf numFmtId="0" fontId="7" fillId="0" borderId="0" xfId="4" applyFont="1" applyAlignment="1">
      <alignment vertical="center"/>
    </xf>
    <xf numFmtId="0" fontId="7" fillId="0" borderId="0" xfId="7" applyFont="1"/>
    <xf numFmtId="168" fontId="7" fillId="0" borderId="0" xfId="0" applyNumberFormat="1" applyFont="1"/>
    <xf numFmtId="41" fontId="7" fillId="0" borderId="0" xfId="2" applyFont="1"/>
    <xf numFmtId="0" fontId="6" fillId="0" borderId="0" xfId="0" applyFont="1"/>
    <xf numFmtId="0" fontId="9" fillId="16" borderId="1" xfId="0" applyFont="1" applyFill="1" applyBorder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vertical="center"/>
    </xf>
    <xf numFmtId="0" fontId="9" fillId="17" borderId="9" xfId="0" applyFont="1" applyFill="1" applyBorder="1" applyAlignment="1">
      <alignment vertical="center"/>
    </xf>
    <xf numFmtId="0" fontId="18" fillId="17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0" xfId="0" applyFont="1"/>
    <xf numFmtId="0" fontId="1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9" fillId="0" borderId="1" xfId="0" applyFont="1" applyBorder="1"/>
    <xf numFmtId="0" fontId="9" fillId="0" borderId="5" xfId="0" applyFont="1" applyBorder="1"/>
    <xf numFmtId="0" fontId="20" fillId="0" borderId="0" xfId="0" applyFont="1"/>
    <xf numFmtId="0" fontId="19" fillId="0" borderId="7" xfId="0" applyFont="1" applyBorder="1" applyAlignment="1">
      <alignment vertical="top"/>
    </xf>
    <xf numFmtId="0" fontId="9" fillId="0" borderId="9" xfId="0" applyFont="1" applyBorder="1" applyAlignment="1">
      <alignment horizontal="left" vertical="top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left" vertical="center" wrapText="1"/>
    </xf>
    <xf numFmtId="0" fontId="9" fillId="17" borderId="16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top" wrapText="1"/>
    </xf>
    <xf numFmtId="0" fontId="7" fillId="0" borderId="0" xfId="7" applyFon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165" fontId="7" fillId="12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zoomScale="63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"/>
    </row>
    <row r="2" spans="1:40" ht="28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2"/>
    </row>
    <row r="3" spans="1:40" ht="28" customHeight="1" x14ac:dyDescent="0.2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133" t="s">
        <v>1</v>
      </c>
      <c r="B5" s="133" t="s">
        <v>2</v>
      </c>
      <c r="C5" s="134" t="s">
        <v>3</v>
      </c>
      <c r="D5" s="136" t="s">
        <v>4</v>
      </c>
      <c r="E5" s="133" t="s">
        <v>5</v>
      </c>
      <c r="F5" s="141" t="s">
        <v>6</v>
      </c>
      <c r="G5" s="133" t="s">
        <v>7</v>
      </c>
      <c r="H5" s="142" t="s">
        <v>8</v>
      </c>
      <c r="I5" s="144" t="s">
        <v>9</v>
      </c>
      <c r="J5" s="145" t="s">
        <v>10</v>
      </c>
      <c r="K5" s="146"/>
      <c r="L5" s="146"/>
      <c r="M5" s="147"/>
      <c r="N5" s="128" t="s">
        <v>11</v>
      </c>
      <c r="O5" s="148" t="s">
        <v>12</v>
      </c>
      <c r="P5" s="149"/>
      <c r="Q5" s="150"/>
      <c r="R5" s="130" t="s">
        <v>123</v>
      </c>
      <c r="S5" s="115" t="s">
        <v>13</v>
      </c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6" t="s">
        <v>983</v>
      </c>
      <c r="AG5" s="116" t="s">
        <v>984</v>
      </c>
      <c r="AH5" s="151" t="s">
        <v>29</v>
      </c>
      <c r="AI5" s="137" t="s">
        <v>985</v>
      </c>
      <c r="AJ5" s="137" t="s">
        <v>14</v>
      </c>
      <c r="AK5" s="137" t="s">
        <v>15</v>
      </c>
      <c r="AL5" s="122" t="s">
        <v>16</v>
      </c>
      <c r="AM5" s="140" t="s">
        <v>17</v>
      </c>
      <c r="AN5" s="140"/>
    </row>
    <row r="6" spans="1:40" ht="14.5" customHeight="1" x14ac:dyDescent="0.2">
      <c r="A6" s="133"/>
      <c r="B6" s="133"/>
      <c r="C6" s="135"/>
      <c r="D6" s="135"/>
      <c r="E6" s="133"/>
      <c r="F6" s="141"/>
      <c r="G6" s="133"/>
      <c r="H6" s="135"/>
      <c r="I6" s="144"/>
      <c r="J6" s="128" t="s">
        <v>18</v>
      </c>
      <c r="K6" s="128" t="s">
        <v>19</v>
      </c>
      <c r="L6" s="128" t="s">
        <v>20</v>
      </c>
      <c r="M6" s="128" t="s">
        <v>21</v>
      </c>
      <c r="N6" s="129"/>
      <c r="O6" s="130" t="s">
        <v>22</v>
      </c>
      <c r="P6" s="130" t="s">
        <v>23</v>
      </c>
      <c r="Q6" s="130" t="s">
        <v>24</v>
      </c>
      <c r="R6" s="131"/>
      <c r="S6" s="119" t="s">
        <v>18</v>
      </c>
      <c r="T6" s="120"/>
      <c r="U6" s="121"/>
      <c r="V6" s="122" t="s">
        <v>25</v>
      </c>
      <c r="W6" s="123" t="s">
        <v>19</v>
      </c>
      <c r="X6" s="123"/>
      <c r="Y6" s="123"/>
      <c r="Z6" s="127" t="s">
        <v>26</v>
      </c>
      <c r="AA6" s="124" t="s">
        <v>20</v>
      </c>
      <c r="AB6" s="124" t="s">
        <v>27</v>
      </c>
      <c r="AC6" s="125" t="s">
        <v>21</v>
      </c>
      <c r="AD6" s="125" t="s">
        <v>28</v>
      </c>
      <c r="AE6" s="126" t="s">
        <v>986</v>
      </c>
      <c r="AF6" s="117"/>
      <c r="AG6" s="117"/>
      <c r="AH6" s="152"/>
      <c r="AI6" s="138"/>
      <c r="AJ6" s="138"/>
      <c r="AK6" s="138"/>
      <c r="AL6" s="122"/>
      <c r="AM6" s="140"/>
      <c r="AN6" s="140"/>
    </row>
    <row r="7" spans="1:40" ht="34" x14ac:dyDescent="0.2">
      <c r="A7" s="133"/>
      <c r="B7" s="133"/>
      <c r="C7" s="135"/>
      <c r="D7" s="135"/>
      <c r="E7" s="133"/>
      <c r="F7" s="141"/>
      <c r="G7" s="133"/>
      <c r="H7" s="143"/>
      <c r="I7" s="144"/>
      <c r="J7" s="129"/>
      <c r="K7" s="129"/>
      <c r="L7" s="129"/>
      <c r="M7" s="129"/>
      <c r="N7" s="129"/>
      <c r="O7" s="131"/>
      <c r="P7" s="131"/>
      <c r="Q7" s="131"/>
      <c r="R7" s="132"/>
      <c r="S7" s="5" t="s">
        <v>30</v>
      </c>
      <c r="T7" s="5" t="s">
        <v>31</v>
      </c>
      <c r="U7" s="5" t="s">
        <v>32</v>
      </c>
      <c r="V7" s="122"/>
      <c r="W7" s="4" t="s">
        <v>30</v>
      </c>
      <c r="X7" s="4" t="s">
        <v>31</v>
      </c>
      <c r="Y7" s="4" t="s">
        <v>32</v>
      </c>
      <c r="Z7" s="127"/>
      <c r="AA7" s="124"/>
      <c r="AB7" s="124"/>
      <c r="AC7" s="125"/>
      <c r="AD7" s="125"/>
      <c r="AE7" s="126"/>
      <c r="AF7" s="118"/>
      <c r="AG7" s="118"/>
      <c r="AH7" s="153"/>
      <c r="AI7" s="139"/>
      <c r="AJ7" s="139"/>
      <c r="AK7" s="138"/>
      <c r="AL7" s="122"/>
      <c r="AM7" s="140"/>
      <c r="AN7" s="140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2">
        <v>0.31</v>
      </c>
      <c r="K8" s="63">
        <v>0.35</v>
      </c>
      <c r="L8" s="64">
        <v>0.04</v>
      </c>
      <c r="M8" s="64">
        <v>0</v>
      </c>
      <c r="N8" s="14">
        <f>ROUND(I8*(SUM(J8:M8))*68%,0)</f>
        <v>6426914</v>
      </c>
      <c r="O8" s="65">
        <v>1</v>
      </c>
      <c r="P8" s="66">
        <v>10130</v>
      </c>
      <c r="Q8" s="66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262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263" si="2">I9*J9*40%*O9</f>
        <v>0</v>
      </c>
      <c r="T9" s="15">
        <f t="shared" ref="T9:T263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263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263" si="9">I9*L9</f>
        <v>0</v>
      </c>
      <c r="AB9" s="15">
        <f t="shared" ref="AB9:AB72" si="10">ROUND(AA9 * 68%,0)</f>
        <v>0</v>
      </c>
      <c r="AC9" s="15">
        <f t="shared" ref="AC9:AC263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723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744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744" si="123">I490*K490*40%*O490</f>
        <v>0</v>
      </c>
      <c r="X490" s="15">
        <f t="shared" ref="X490:X744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744" si="125">I490*L490</f>
        <v>0</v>
      </c>
      <c r="AB490" s="15">
        <f t="shared" si="113"/>
        <v>0</v>
      </c>
      <c r="AC490" s="15">
        <f t="shared" ref="AC490:AC744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111" t="s">
        <v>78</v>
      </c>
      <c r="C954" s="111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112" t="s">
        <v>80</v>
      </c>
      <c r="C960" s="112"/>
      <c r="T960" s="110"/>
      <c r="U960" s="110"/>
      <c r="V960" s="110"/>
      <c r="W960" s="110"/>
      <c r="X960" s="110"/>
      <c r="Y960" s="110"/>
    </row>
    <row r="961" spans="2:30" x14ac:dyDescent="0.2">
      <c r="B961" s="48" t="s">
        <v>81</v>
      </c>
      <c r="C961" s="48"/>
      <c r="T961" s="110"/>
      <c r="U961" s="110"/>
      <c r="V961" s="110"/>
      <c r="W961" s="110"/>
      <c r="X961" s="110"/>
      <c r="Y961" s="110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BBB2-D057-5242-A147-1758D63D34FA}">
  <dimension ref="A1:AO54"/>
  <sheetViews>
    <sheetView topLeftCell="G1" workbookViewId="0">
      <selection sqref="A1:AN1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3" t="s">
        <v>988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67"/>
    </row>
    <row r="2" spans="1:41" ht="28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67"/>
    </row>
    <row r="3" spans="1:41" ht="28" customHeight="1" x14ac:dyDescent="0.2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70"/>
    </row>
    <row r="4" spans="1:41" x14ac:dyDescent="0.2">
      <c r="O4"/>
    </row>
    <row r="5" spans="1:41" ht="16" customHeight="1" x14ac:dyDescent="0.2">
      <c r="A5" s="133" t="s">
        <v>1</v>
      </c>
      <c r="B5" s="133" t="s">
        <v>2</v>
      </c>
      <c r="C5" s="134" t="s">
        <v>3</v>
      </c>
      <c r="D5" s="136" t="s">
        <v>4</v>
      </c>
      <c r="E5" s="133" t="s">
        <v>5</v>
      </c>
      <c r="F5" s="141" t="s">
        <v>6</v>
      </c>
      <c r="G5" s="133" t="s">
        <v>7</v>
      </c>
      <c r="H5" s="142" t="s">
        <v>8</v>
      </c>
      <c r="I5" s="144" t="s">
        <v>9</v>
      </c>
      <c r="J5" s="145" t="s">
        <v>10</v>
      </c>
      <c r="K5" s="146"/>
      <c r="L5" s="146"/>
      <c r="M5" s="147"/>
      <c r="N5" s="128" t="s">
        <v>11</v>
      </c>
      <c r="O5" s="148" t="s">
        <v>12</v>
      </c>
      <c r="P5" s="149"/>
      <c r="Q5" s="150"/>
      <c r="R5" s="69"/>
      <c r="S5" s="115" t="s">
        <v>13</v>
      </c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6" t="s">
        <v>983</v>
      </c>
      <c r="AG5" s="116" t="s">
        <v>984</v>
      </c>
      <c r="AH5" s="151" t="s">
        <v>29</v>
      </c>
      <c r="AI5" s="137" t="s">
        <v>985</v>
      </c>
      <c r="AJ5" s="137" t="s">
        <v>14</v>
      </c>
      <c r="AK5" s="137" t="s">
        <v>15</v>
      </c>
      <c r="AL5" s="122" t="s">
        <v>16</v>
      </c>
      <c r="AM5" s="159" t="s">
        <v>17</v>
      </c>
      <c r="AN5" s="160"/>
      <c r="AO5" s="71"/>
    </row>
    <row r="6" spans="1:41" ht="14.5" customHeight="1" x14ac:dyDescent="0.2">
      <c r="A6" s="133"/>
      <c r="B6" s="133"/>
      <c r="C6" s="135"/>
      <c r="D6" s="135"/>
      <c r="E6" s="133"/>
      <c r="F6" s="141"/>
      <c r="G6" s="133"/>
      <c r="H6" s="135"/>
      <c r="I6" s="144"/>
      <c r="J6" s="128" t="s">
        <v>18</v>
      </c>
      <c r="K6" s="128" t="s">
        <v>19</v>
      </c>
      <c r="L6" s="128" t="s">
        <v>20</v>
      </c>
      <c r="M6" s="128" t="s">
        <v>21</v>
      </c>
      <c r="N6" s="129"/>
      <c r="O6" s="130" t="s">
        <v>22</v>
      </c>
      <c r="P6" s="130" t="s">
        <v>23</v>
      </c>
      <c r="Q6" s="130" t="s">
        <v>24</v>
      </c>
      <c r="R6" s="72" t="s">
        <v>989</v>
      </c>
      <c r="S6" s="119" t="s">
        <v>18</v>
      </c>
      <c r="T6" s="120"/>
      <c r="U6" s="121"/>
      <c r="V6" s="122" t="s">
        <v>25</v>
      </c>
      <c r="W6" s="123" t="s">
        <v>19</v>
      </c>
      <c r="X6" s="123"/>
      <c r="Y6" s="123"/>
      <c r="Z6" s="127" t="s">
        <v>26</v>
      </c>
      <c r="AA6" s="124" t="s">
        <v>20</v>
      </c>
      <c r="AB6" s="124" t="s">
        <v>27</v>
      </c>
      <c r="AC6" s="125" t="s">
        <v>21</v>
      </c>
      <c r="AD6" s="125" t="s">
        <v>28</v>
      </c>
      <c r="AE6" s="126" t="s">
        <v>990</v>
      </c>
      <c r="AF6" s="117"/>
      <c r="AG6" s="117"/>
      <c r="AH6" s="152"/>
      <c r="AI6" s="138"/>
      <c r="AJ6" s="138"/>
      <c r="AK6" s="138"/>
      <c r="AL6" s="122"/>
      <c r="AM6" s="161"/>
      <c r="AN6" s="162"/>
      <c r="AO6" s="71"/>
    </row>
    <row r="7" spans="1:41" ht="34" x14ac:dyDescent="0.2">
      <c r="A7" s="133"/>
      <c r="B7" s="133"/>
      <c r="C7" s="135"/>
      <c r="D7" s="135"/>
      <c r="E7" s="133"/>
      <c r="F7" s="141"/>
      <c r="G7" s="133"/>
      <c r="H7" s="143"/>
      <c r="I7" s="144"/>
      <c r="J7" s="129"/>
      <c r="K7" s="129"/>
      <c r="L7" s="129"/>
      <c r="M7" s="129"/>
      <c r="N7" s="129"/>
      <c r="O7" s="131"/>
      <c r="P7" s="131"/>
      <c r="Q7" s="131"/>
      <c r="R7" s="68" t="s">
        <v>991</v>
      </c>
      <c r="S7" s="5" t="s">
        <v>30</v>
      </c>
      <c r="T7" s="5" t="s">
        <v>31</v>
      </c>
      <c r="U7" s="5" t="s">
        <v>32</v>
      </c>
      <c r="V7" s="122"/>
      <c r="W7" s="4" t="s">
        <v>30</v>
      </c>
      <c r="X7" s="4" t="s">
        <v>31</v>
      </c>
      <c r="Y7" s="4" t="s">
        <v>32</v>
      </c>
      <c r="Z7" s="127"/>
      <c r="AA7" s="124"/>
      <c r="AB7" s="124"/>
      <c r="AC7" s="125"/>
      <c r="AD7" s="125"/>
      <c r="AE7" s="126"/>
      <c r="AF7" s="118"/>
      <c r="AG7" s="118"/>
      <c r="AH7" s="153"/>
      <c r="AI7" s="139"/>
      <c r="AJ7" s="139"/>
      <c r="AK7" s="138"/>
      <c r="AL7" s="122"/>
      <c r="AM7" s="161"/>
      <c r="AN7" s="162"/>
      <c r="AO7" s="71"/>
    </row>
    <row r="8" spans="1:41" ht="23.5" customHeight="1" x14ac:dyDescent="0.2">
      <c r="A8" s="6" t="s">
        <v>33</v>
      </c>
      <c r="B8" s="7"/>
      <c r="C8" s="8"/>
      <c r="D8" s="9"/>
      <c r="E8" s="26"/>
      <c r="F8" s="20"/>
      <c r="G8" s="10"/>
      <c r="H8" s="8"/>
      <c r="I8" s="11"/>
      <c r="J8" s="73"/>
      <c r="K8" s="12"/>
      <c r="L8" s="13"/>
      <c r="M8" s="13"/>
      <c r="N8" s="14">
        <f>I8*(SUM(J8:M8))</f>
        <v>0</v>
      </c>
      <c r="O8" s="61"/>
      <c r="P8" s="59"/>
      <c r="Q8" s="59"/>
      <c r="R8" s="58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ROUND(SUM(W8:Y8),0)</f>
        <v>0</v>
      </c>
      <c r="AA8" s="15">
        <f>I8*L8</f>
        <v>0</v>
      </c>
      <c r="AB8" s="15">
        <f>ROUND(AA8,0)</f>
        <v>0</v>
      </c>
      <c r="AC8" s="15">
        <f>I8*M8</f>
        <v>0</v>
      </c>
      <c r="AD8" s="15">
        <f>ROUND(AC8*20%,0)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74"/>
      <c r="AO8" s="71"/>
    </row>
    <row r="9" spans="1:41" ht="23.5" customHeight="1" x14ac:dyDescent="0.2">
      <c r="A9" s="6">
        <v>2</v>
      </c>
      <c r="B9" s="75"/>
      <c r="C9" s="8"/>
      <c r="D9" s="9"/>
      <c r="E9" s="26"/>
      <c r="F9" s="25"/>
      <c r="G9" s="20"/>
      <c r="H9" s="21"/>
      <c r="I9" s="11"/>
      <c r="J9" s="73"/>
      <c r="K9" s="12"/>
      <c r="L9" s="13"/>
      <c r="M9" s="22"/>
      <c r="N9" s="14">
        <f>I9*(SUM(J9:M9))</f>
        <v>0</v>
      </c>
      <c r="O9" s="61"/>
      <c r="P9" s="59"/>
      <c r="Q9" s="59"/>
      <c r="R9" s="58"/>
      <c r="S9" s="14">
        <f t="shared" ref="S9:S15" si="0">I9*J9*40%*O9</f>
        <v>0</v>
      </c>
      <c r="T9" s="14">
        <f t="shared" ref="T9:T15" si="1">IF(P9&gt;=6750,(I9*J9*40%),0)</f>
        <v>0</v>
      </c>
      <c r="U9" s="15">
        <f t="shared" ref="U9:U15" si="2">IF(P9&lt;6750,0,IF(Q9="",0,IF(OR(Q9="KURANG",Q9="SANGAT KURANG"),I9*J9*10%,I9*J9*20%)))</f>
        <v>0</v>
      </c>
      <c r="V9" s="15">
        <f>ROUND(SUM(S9:U9),0)</f>
        <v>0</v>
      </c>
      <c r="W9" s="14">
        <f t="shared" ref="W9:W15" si="3">I9*K9*40%*O9</f>
        <v>0</v>
      </c>
      <c r="X9" s="14">
        <f t="shared" ref="X9:X15" si="4">IF(P9&gt;=6750,(I9*K9*40%),0)</f>
        <v>0</v>
      </c>
      <c r="Y9" s="15">
        <f t="shared" ref="Y9:Y15" si="5">IF(P9&lt;6750,0,IF(Q9="",0,IF(OR(Q9="KURANG",Q9="SANGAT KURANG"),I9*K9*10%,I9*K9*20%)))</f>
        <v>0</v>
      </c>
      <c r="Z9" s="15">
        <f t="shared" ref="Z9:Z15" si="6">ROUND(SUM(W9:Y9),0)</f>
        <v>0</v>
      </c>
      <c r="AA9" s="14">
        <f t="shared" ref="AA9:AA15" si="7">I9*L9</f>
        <v>0</v>
      </c>
      <c r="AB9" s="15">
        <f t="shared" ref="AB9:AB15" si="8">ROUND(AA9,0)</f>
        <v>0</v>
      </c>
      <c r="AC9" s="14">
        <f t="shared" ref="AC9:AC15" si="9">I9*M9</f>
        <v>0</v>
      </c>
      <c r="AD9" s="15">
        <f t="shared" ref="AD9:AD15" si="10">ROUND(AC9*20%,0)</f>
        <v>0</v>
      </c>
      <c r="AE9" s="16">
        <f t="shared" ref="AE9:AE15" si="11">+V9+Z9+AB9+AD9</f>
        <v>0</v>
      </c>
      <c r="AF9" s="16">
        <f t="shared" ref="AF9:AF15" si="12">AI9</f>
        <v>0</v>
      </c>
      <c r="AG9" s="16">
        <f t="shared" ref="AG9:AG15" si="13">AK9</f>
        <v>0</v>
      </c>
      <c r="AH9" s="16">
        <f t="shared" ref="AH9:AH15" si="14">AE9+AF9+AG9</f>
        <v>0</v>
      </c>
      <c r="AI9" s="16"/>
      <c r="AJ9" s="76"/>
      <c r="AK9" s="17">
        <f t="shared" ref="AK9:AK15" si="15">AJ9*4</f>
        <v>0</v>
      </c>
      <c r="AL9" s="15">
        <f t="shared" ref="AL9:AL15" si="16">AH9-AI9-AJ9-AK9</f>
        <v>0</v>
      </c>
      <c r="AM9" s="18">
        <v>2</v>
      </c>
      <c r="AN9" s="23"/>
      <c r="AO9" s="71"/>
    </row>
    <row r="10" spans="1:41" ht="23.5" customHeight="1" x14ac:dyDescent="0.2">
      <c r="A10" s="6">
        <v>3</v>
      </c>
      <c r="B10" s="75"/>
      <c r="C10" s="8"/>
      <c r="D10" s="19"/>
      <c r="E10" s="26"/>
      <c r="F10" s="20"/>
      <c r="G10" s="20"/>
      <c r="H10" s="21"/>
      <c r="I10" s="11"/>
      <c r="J10" s="73"/>
      <c r="K10" s="12"/>
      <c r="L10" s="13"/>
      <c r="M10" s="22"/>
      <c r="N10" s="77">
        <f t="shared" ref="N10:N15" si="17">I10*(SUM(J10:M10))*20%</f>
        <v>0</v>
      </c>
      <c r="O10" s="61"/>
      <c r="P10" s="59"/>
      <c r="Q10" s="59"/>
      <c r="R10" s="58"/>
      <c r="S10" s="15">
        <f t="shared" si="0"/>
        <v>0</v>
      </c>
      <c r="T10" s="15">
        <f t="shared" si="1"/>
        <v>0</v>
      </c>
      <c r="U10" s="15">
        <f t="shared" si="2"/>
        <v>0</v>
      </c>
      <c r="V10" s="77">
        <f t="shared" ref="V10:V15" si="18">ROUND(SUM(S10:U10)*20%,)</f>
        <v>0</v>
      </c>
      <c r="W10" s="15">
        <f t="shared" si="3"/>
        <v>0</v>
      </c>
      <c r="X10" s="15">
        <f t="shared" si="4"/>
        <v>0</v>
      </c>
      <c r="Y10" s="15">
        <f t="shared" si="5"/>
        <v>0</v>
      </c>
      <c r="Z10" s="15">
        <f t="shared" si="6"/>
        <v>0</v>
      </c>
      <c r="AA10" s="15">
        <f t="shared" si="7"/>
        <v>0</v>
      </c>
      <c r="AB10" s="15">
        <f t="shared" si="8"/>
        <v>0</v>
      </c>
      <c r="AC10" s="15">
        <f t="shared" si="9"/>
        <v>0</v>
      </c>
      <c r="AD10" s="15">
        <f t="shared" si="10"/>
        <v>0</v>
      </c>
      <c r="AE10" s="78">
        <f t="shared" si="11"/>
        <v>0</v>
      </c>
      <c r="AF10" s="16">
        <f t="shared" si="12"/>
        <v>0</v>
      </c>
      <c r="AG10" s="16">
        <f t="shared" si="13"/>
        <v>0</v>
      </c>
      <c r="AH10" s="16">
        <f t="shared" si="14"/>
        <v>0</v>
      </c>
      <c r="AI10" s="78"/>
      <c r="AJ10" s="76"/>
      <c r="AK10" s="17">
        <f t="shared" si="15"/>
        <v>0</v>
      </c>
      <c r="AL10" s="15">
        <f t="shared" si="16"/>
        <v>0</v>
      </c>
      <c r="AM10" s="18">
        <v>3</v>
      </c>
      <c r="AN10" s="23"/>
      <c r="AO10" s="71"/>
    </row>
    <row r="11" spans="1:41" ht="23.5" customHeight="1" x14ac:dyDescent="0.2">
      <c r="A11" s="6">
        <v>4</v>
      </c>
      <c r="B11" s="75"/>
      <c r="C11" s="8"/>
      <c r="D11" s="19"/>
      <c r="E11" s="26"/>
      <c r="F11" s="25"/>
      <c r="G11" s="20"/>
      <c r="H11" s="21"/>
      <c r="I11" s="11"/>
      <c r="J11" s="73"/>
      <c r="K11" s="12"/>
      <c r="L11" s="13"/>
      <c r="M11" s="22"/>
      <c r="N11" s="77">
        <f t="shared" si="17"/>
        <v>0</v>
      </c>
      <c r="O11" s="61"/>
      <c r="P11" s="59"/>
      <c r="Q11" s="59"/>
      <c r="R11" s="58"/>
      <c r="S11" s="15">
        <f t="shared" si="0"/>
        <v>0</v>
      </c>
      <c r="T11" s="15">
        <f t="shared" si="1"/>
        <v>0</v>
      </c>
      <c r="U11" s="15">
        <f t="shared" si="2"/>
        <v>0</v>
      </c>
      <c r="V11" s="77">
        <f t="shared" si="18"/>
        <v>0</v>
      </c>
      <c r="W11" s="15">
        <f t="shared" si="3"/>
        <v>0</v>
      </c>
      <c r="X11" s="15">
        <f t="shared" si="4"/>
        <v>0</v>
      </c>
      <c r="Y11" s="15">
        <f t="shared" si="5"/>
        <v>0</v>
      </c>
      <c r="Z11" s="15">
        <f t="shared" si="6"/>
        <v>0</v>
      </c>
      <c r="AA11" s="15">
        <f t="shared" si="7"/>
        <v>0</v>
      </c>
      <c r="AB11" s="15">
        <f t="shared" si="8"/>
        <v>0</v>
      </c>
      <c r="AC11" s="15">
        <f t="shared" si="9"/>
        <v>0</v>
      </c>
      <c r="AD11" s="15">
        <f t="shared" si="10"/>
        <v>0</v>
      </c>
      <c r="AE11" s="78">
        <f t="shared" si="11"/>
        <v>0</v>
      </c>
      <c r="AF11" s="16">
        <f t="shared" si="12"/>
        <v>0</v>
      </c>
      <c r="AG11" s="16">
        <f t="shared" si="13"/>
        <v>0</v>
      </c>
      <c r="AH11" s="16">
        <f t="shared" si="14"/>
        <v>0</v>
      </c>
      <c r="AI11" s="78"/>
      <c r="AJ11" s="76"/>
      <c r="AK11" s="17">
        <f t="shared" si="15"/>
        <v>0</v>
      </c>
      <c r="AL11" s="15">
        <f t="shared" si="16"/>
        <v>0</v>
      </c>
      <c r="AM11" s="18">
        <v>4</v>
      </c>
      <c r="AN11" s="23"/>
      <c r="AO11" s="71"/>
    </row>
    <row r="12" spans="1:41" ht="23.5" customHeight="1" x14ac:dyDescent="0.2">
      <c r="A12" s="6">
        <v>3</v>
      </c>
      <c r="B12" s="75"/>
      <c r="C12" s="8"/>
      <c r="D12" s="19"/>
      <c r="E12" s="26"/>
      <c r="F12" s="20"/>
      <c r="G12" s="20"/>
      <c r="H12" s="21"/>
      <c r="I12" s="11"/>
      <c r="J12" s="73"/>
      <c r="K12" s="12"/>
      <c r="L12" s="13"/>
      <c r="M12" s="22"/>
      <c r="N12" s="77">
        <f t="shared" si="17"/>
        <v>0</v>
      </c>
      <c r="O12" s="61"/>
      <c r="P12" s="59"/>
      <c r="Q12" s="59"/>
      <c r="R12" s="58"/>
      <c r="S12" s="15">
        <f t="shared" si="0"/>
        <v>0</v>
      </c>
      <c r="T12" s="15">
        <f t="shared" si="1"/>
        <v>0</v>
      </c>
      <c r="U12" s="15">
        <f>IF(P12&lt;6750,0,IF(Q12="",0,IF(OR(Q12="KURANG",Q12="SANGAT KURANG"),I12*J12*10%,I12*J12*20%)))</f>
        <v>0</v>
      </c>
      <c r="V12" s="77">
        <f t="shared" si="18"/>
        <v>0</v>
      </c>
      <c r="W12" s="15">
        <f t="shared" si="3"/>
        <v>0</v>
      </c>
      <c r="X12" s="15">
        <f t="shared" si="4"/>
        <v>0</v>
      </c>
      <c r="Y12" s="15">
        <f t="shared" si="5"/>
        <v>0</v>
      </c>
      <c r="Z12" s="15">
        <f t="shared" si="6"/>
        <v>0</v>
      </c>
      <c r="AA12" s="15">
        <f t="shared" si="7"/>
        <v>0</v>
      </c>
      <c r="AB12" s="15">
        <f t="shared" si="8"/>
        <v>0</v>
      </c>
      <c r="AC12" s="15">
        <f t="shared" si="9"/>
        <v>0</v>
      </c>
      <c r="AD12" s="15">
        <f t="shared" si="10"/>
        <v>0</v>
      </c>
      <c r="AE12" s="78">
        <f t="shared" si="11"/>
        <v>0</v>
      </c>
      <c r="AF12" s="16">
        <f t="shared" si="12"/>
        <v>0</v>
      </c>
      <c r="AG12" s="16">
        <f t="shared" si="13"/>
        <v>0</v>
      </c>
      <c r="AH12" s="16">
        <f t="shared" si="14"/>
        <v>0</v>
      </c>
      <c r="AI12" s="78"/>
      <c r="AJ12" s="76"/>
      <c r="AK12" s="17">
        <f t="shared" si="15"/>
        <v>0</v>
      </c>
      <c r="AL12" s="15">
        <f t="shared" si="16"/>
        <v>0</v>
      </c>
      <c r="AM12" s="18">
        <v>5</v>
      </c>
      <c r="AN12" s="23"/>
      <c r="AO12" s="71"/>
    </row>
    <row r="13" spans="1:41" ht="23.5" customHeight="1" x14ac:dyDescent="0.2">
      <c r="A13" s="6">
        <v>4</v>
      </c>
      <c r="B13" s="75"/>
      <c r="C13" s="8"/>
      <c r="D13" s="19"/>
      <c r="E13" s="26"/>
      <c r="F13" s="25"/>
      <c r="G13" s="20"/>
      <c r="H13" s="21"/>
      <c r="I13" s="11"/>
      <c r="J13" s="73"/>
      <c r="K13" s="12"/>
      <c r="L13" s="13"/>
      <c r="M13" s="22"/>
      <c r="N13" s="77">
        <f t="shared" si="17"/>
        <v>0</v>
      </c>
      <c r="O13" s="61"/>
      <c r="P13" s="59"/>
      <c r="Q13" s="59"/>
      <c r="R13" s="58"/>
      <c r="S13" s="15">
        <f t="shared" si="0"/>
        <v>0</v>
      </c>
      <c r="T13" s="15">
        <f t="shared" si="1"/>
        <v>0</v>
      </c>
      <c r="U13" s="15">
        <f t="shared" si="2"/>
        <v>0</v>
      </c>
      <c r="V13" s="77">
        <f t="shared" si="18"/>
        <v>0</v>
      </c>
      <c r="W13" s="15">
        <f t="shared" si="3"/>
        <v>0</v>
      </c>
      <c r="X13" s="15">
        <f t="shared" si="4"/>
        <v>0</v>
      </c>
      <c r="Y13" s="15">
        <f t="shared" si="5"/>
        <v>0</v>
      </c>
      <c r="Z13" s="15">
        <f t="shared" si="6"/>
        <v>0</v>
      </c>
      <c r="AA13" s="15">
        <f t="shared" si="7"/>
        <v>0</v>
      </c>
      <c r="AB13" s="15">
        <f t="shared" si="8"/>
        <v>0</v>
      </c>
      <c r="AC13" s="15">
        <f t="shared" si="9"/>
        <v>0</v>
      </c>
      <c r="AD13" s="15">
        <f t="shared" si="10"/>
        <v>0</v>
      </c>
      <c r="AE13" s="78">
        <f t="shared" si="11"/>
        <v>0</v>
      </c>
      <c r="AF13" s="16">
        <f t="shared" si="12"/>
        <v>0</v>
      </c>
      <c r="AG13" s="16">
        <f t="shared" si="13"/>
        <v>0</v>
      </c>
      <c r="AH13" s="16">
        <f t="shared" si="14"/>
        <v>0</v>
      </c>
      <c r="AI13" s="78"/>
      <c r="AJ13" s="76"/>
      <c r="AK13" s="17">
        <f t="shared" si="15"/>
        <v>0</v>
      </c>
      <c r="AL13" s="15">
        <f t="shared" si="16"/>
        <v>0</v>
      </c>
      <c r="AM13" s="18">
        <v>6</v>
      </c>
      <c r="AN13" s="23"/>
      <c r="AO13" s="71"/>
    </row>
    <row r="14" spans="1:41" ht="23.5" customHeight="1" x14ac:dyDescent="0.2">
      <c r="A14" s="6">
        <v>3</v>
      </c>
      <c r="B14" s="75"/>
      <c r="C14" s="8"/>
      <c r="D14" s="19"/>
      <c r="E14" s="26"/>
      <c r="F14" s="20"/>
      <c r="G14" s="20"/>
      <c r="H14" s="21"/>
      <c r="I14" s="11"/>
      <c r="J14" s="73"/>
      <c r="K14" s="12"/>
      <c r="L14" s="13"/>
      <c r="M14" s="22"/>
      <c r="N14" s="77">
        <f t="shared" si="17"/>
        <v>0</v>
      </c>
      <c r="O14" s="61"/>
      <c r="P14" s="59"/>
      <c r="Q14" s="59"/>
      <c r="R14" s="58"/>
      <c r="S14" s="15">
        <f t="shared" si="0"/>
        <v>0</v>
      </c>
      <c r="T14" s="15">
        <f t="shared" si="1"/>
        <v>0</v>
      </c>
      <c r="U14" s="15">
        <f t="shared" si="2"/>
        <v>0</v>
      </c>
      <c r="V14" s="77">
        <f t="shared" si="18"/>
        <v>0</v>
      </c>
      <c r="W14" s="15">
        <f t="shared" si="3"/>
        <v>0</v>
      </c>
      <c r="X14" s="15">
        <f t="shared" si="4"/>
        <v>0</v>
      </c>
      <c r="Y14" s="15">
        <f t="shared" si="5"/>
        <v>0</v>
      </c>
      <c r="Z14" s="15">
        <f t="shared" si="6"/>
        <v>0</v>
      </c>
      <c r="AA14" s="15">
        <f t="shared" si="7"/>
        <v>0</v>
      </c>
      <c r="AB14" s="15">
        <f t="shared" si="8"/>
        <v>0</v>
      </c>
      <c r="AC14" s="15">
        <f t="shared" si="9"/>
        <v>0</v>
      </c>
      <c r="AD14" s="15">
        <f t="shared" si="10"/>
        <v>0</v>
      </c>
      <c r="AE14" s="78">
        <f t="shared" si="11"/>
        <v>0</v>
      </c>
      <c r="AF14" s="16">
        <f t="shared" si="12"/>
        <v>0</v>
      </c>
      <c r="AG14" s="16">
        <f t="shared" si="13"/>
        <v>0</v>
      </c>
      <c r="AH14" s="16">
        <f t="shared" si="14"/>
        <v>0</v>
      </c>
      <c r="AI14" s="78"/>
      <c r="AJ14" s="76"/>
      <c r="AK14" s="17">
        <f t="shared" si="15"/>
        <v>0</v>
      </c>
      <c r="AL14" s="15">
        <f t="shared" si="16"/>
        <v>0</v>
      </c>
      <c r="AM14" s="18">
        <v>7</v>
      </c>
      <c r="AN14" s="23"/>
      <c r="AO14" s="71"/>
    </row>
    <row r="15" spans="1:41" ht="23.5" customHeight="1" x14ac:dyDescent="0.2">
      <c r="A15" s="6">
        <v>4</v>
      </c>
      <c r="B15" s="75"/>
      <c r="C15" s="8"/>
      <c r="D15" s="19"/>
      <c r="E15" s="26"/>
      <c r="F15" s="25"/>
      <c r="G15" s="20"/>
      <c r="H15" s="21"/>
      <c r="I15" s="11"/>
      <c r="J15" s="73"/>
      <c r="K15" s="12"/>
      <c r="L15" s="13"/>
      <c r="M15" s="22"/>
      <c r="N15" s="77">
        <f t="shared" si="17"/>
        <v>0</v>
      </c>
      <c r="O15" s="61"/>
      <c r="P15" s="59"/>
      <c r="Q15" s="59"/>
      <c r="R15" s="58"/>
      <c r="S15" s="15">
        <f t="shared" si="0"/>
        <v>0</v>
      </c>
      <c r="T15" s="15">
        <f t="shared" si="1"/>
        <v>0</v>
      </c>
      <c r="U15" s="15">
        <f t="shared" si="2"/>
        <v>0</v>
      </c>
      <c r="V15" s="77">
        <f t="shared" si="18"/>
        <v>0</v>
      </c>
      <c r="W15" s="15">
        <f t="shared" si="3"/>
        <v>0</v>
      </c>
      <c r="X15" s="15">
        <f t="shared" si="4"/>
        <v>0</v>
      </c>
      <c r="Y15" s="15">
        <f t="shared" si="5"/>
        <v>0</v>
      </c>
      <c r="Z15" s="15">
        <f t="shared" si="6"/>
        <v>0</v>
      </c>
      <c r="AA15" s="15">
        <f t="shared" si="7"/>
        <v>0</v>
      </c>
      <c r="AB15" s="15">
        <f t="shared" si="8"/>
        <v>0</v>
      </c>
      <c r="AC15" s="15">
        <f t="shared" si="9"/>
        <v>0</v>
      </c>
      <c r="AD15" s="15">
        <f t="shared" si="10"/>
        <v>0</v>
      </c>
      <c r="AE15" s="78">
        <f t="shared" si="11"/>
        <v>0</v>
      </c>
      <c r="AF15" s="16">
        <f t="shared" si="12"/>
        <v>0</v>
      </c>
      <c r="AG15" s="16">
        <f t="shared" si="13"/>
        <v>0</v>
      </c>
      <c r="AH15" s="16">
        <f t="shared" si="14"/>
        <v>0</v>
      </c>
      <c r="AI15" s="78"/>
      <c r="AJ15" s="76"/>
      <c r="AK15" s="17">
        <f t="shared" si="15"/>
        <v>0</v>
      </c>
      <c r="AL15" s="15">
        <f t="shared" si="16"/>
        <v>0</v>
      </c>
      <c r="AM15" s="18">
        <v>8</v>
      </c>
      <c r="AN15" s="23"/>
      <c r="AO15" s="71"/>
    </row>
    <row r="16" spans="1:41" x14ac:dyDescent="0.2">
      <c r="B16" s="34"/>
      <c r="C16" s="34"/>
      <c r="D16" s="34"/>
      <c r="E16" s="34"/>
      <c r="F16" s="34"/>
      <c r="G16" s="34"/>
      <c r="H16" s="34"/>
      <c r="I16" s="34"/>
      <c r="K16" s="35"/>
      <c r="L16" s="36"/>
      <c r="M16" s="36"/>
      <c r="N16" s="14">
        <f>I16*(SUM(K16:M16))</f>
        <v>0</v>
      </c>
      <c r="O16" s="37"/>
      <c r="P16" s="38"/>
      <c r="Q16" s="38"/>
      <c r="R16" s="38"/>
      <c r="S16" s="39"/>
      <c r="T16" s="39"/>
      <c r="U16" s="39"/>
      <c r="V16" s="38">
        <f>SUM(V8:V15)</f>
        <v>0</v>
      </c>
      <c r="W16" s="39"/>
      <c r="X16" s="39"/>
      <c r="Y16" s="39"/>
      <c r="Z16" s="38">
        <f>SUM(Z8:Z15)</f>
        <v>0</v>
      </c>
      <c r="AA16" s="39"/>
      <c r="AB16" s="15">
        <f t="shared" ref="AB16" si="19">AA16</f>
        <v>0</v>
      </c>
      <c r="AC16" s="39"/>
      <c r="AD16" s="15">
        <f t="shared" ref="AD16" si="20">AC16</f>
        <v>0</v>
      </c>
      <c r="AE16" s="38">
        <f t="shared" ref="AE16:AL16" si="21">SUM(AE8:AE15)</f>
        <v>0</v>
      </c>
      <c r="AF16" s="38">
        <f t="shared" si="21"/>
        <v>0</v>
      </c>
      <c r="AG16" s="38">
        <f t="shared" si="21"/>
        <v>0</v>
      </c>
      <c r="AH16" s="38">
        <f t="shared" si="21"/>
        <v>0</v>
      </c>
      <c r="AI16" s="38">
        <f t="shared" si="21"/>
        <v>0</v>
      </c>
      <c r="AJ16" s="38">
        <f t="shared" si="21"/>
        <v>0</v>
      </c>
      <c r="AK16" s="38">
        <f t="shared" si="21"/>
        <v>0</v>
      </c>
      <c r="AL16" s="38">
        <f t="shared" si="21"/>
        <v>0</v>
      </c>
      <c r="AM16" s="79"/>
      <c r="AN16" s="40"/>
      <c r="AO16" s="34"/>
    </row>
    <row r="17" spans="2:41" ht="35" customHeight="1" x14ac:dyDescent="0.2">
      <c r="B17" s="34"/>
      <c r="C17" s="34"/>
      <c r="D17" s="34"/>
      <c r="E17" s="34"/>
      <c r="F17" s="34"/>
      <c r="G17" s="34"/>
      <c r="H17" s="34"/>
      <c r="I17" s="34"/>
      <c r="K17" s="34"/>
      <c r="L17" s="34"/>
      <c r="M17" s="34"/>
      <c r="N17" s="80"/>
      <c r="O17" s="81"/>
      <c r="P17" s="80"/>
      <c r="Q17" s="80"/>
      <c r="R17" s="80"/>
      <c r="S17" s="82"/>
    </row>
    <row r="18" spans="2:41" ht="20.25" customHeight="1" x14ac:dyDescent="0.2">
      <c r="B18" s="34"/>
      <c r="C18" s="34"/>
      <c r="D18" s="34"/>
      <c r="E18" s="34"/>
      <c r="F18" s="34"/>
      <c r="G18" s="34"/>
      <c r="H18" s="34"/>
      <c r="I18" s="34"/>
      <c r="K18" s="34"/>
      <c r="L18" s="34"/>
      <c r="M18" s="34"/>
      <c r="N18" s="80"/>
      <c r="O18" s="81"/>
      <c r="P18" s="80"/>
      <c r="Q18" s="80"/>
      <c r="R18" s="80"/>
      <c r="S18" s="82"/>
    </row>
    <row r="19" spans="2:41" ht="20.25" customHeight="1" x14ac:dyDescent="0.2">
      <c r="B19" s="34"/>
      <c r="C19" s="34"/>
      <c r="D19" s="34"/>
      <c r="E19" s="34"/>
      <c r="F19" s="34"/>
      <c r="G19" s="34"/>
      <c r="H19" s="34"/>
      <c r="I19" s="34"/>
      <c r="K19" s="34"/>
      <c r="L19" s="34"/>
      <c r="M19" s="34"/>
      <c r="N19" s="80"/>
      <c r="O19" s="81"/>
      <c r="P19" s="80"/>
      <c r="Q19" s="80"/>
      <c r="R19" s="80"/>
      <c r="S19" s="82"/>
    </row>
    <row r="20" spans="2:41" x14ac:dyDescent="0.2">
      <c r="B20" s="111" t="s">
        <v>78</v>
      </c>
      <c r="C20" s="111"/>
      <c r="D20" s="34"/>
      <c r="E20" s="34"/>
      <c r="F20" s="34"/>
      <c r="G20" s="34"/>
      <c r="H20" s="34"/>
      <c r="I20" s="34"/>
      <c r="K20" s="34"/>
      <c r="L20" s="34"/>
      <c r="M20" s="34"/>
      <c r="N20" s="41"/>
      <c r="O20" s="83"/>
      <c r="P20" s="41"/>
      <c r="Q20" s="41"/>
      <c r="R20" s="41"/>
      <c r="S20" s="34"/>
    </row>
    <row r="21" spans="2:41" ht="14.5" customHeight="1" x14ac:dyDescent="0.2">
      <c r="B21" s="42" t="s">
        <v>79</v>
      </c>
      <c r="C21" s="42"/>
      <c r="D21" s="34"/>
      <c r="E21" s="34"/>
      <c r="F21" s="34"/>
      <c r="G21" s="34"/>
      <c r="H21" s="34"/>
      <c r="I21" s="34"/>
      <c r="K21" s="34"/>
      <c r="L21" s="34"/>
      <c r="M21" s="34"/>
      <c r="N21" s="41"/>
      <c r="O21" s="83"/>
      <c r="P21" s="41"/>
      <c r="Q21" s="41"/>
      <c r="R21" s="41"/>
      <c r="S21" s="34"/>
      <c r="T21" s="158"/>
      <c r="U21" s="158"/>
      <c r="V21" s="158"/>
      <c r="W21" s="158"/>
      <c r="X21" s="158"/>
      <c r="Y21" s="158"/>
      <c r="Z21" s="41"/>
      <c r="AA21" s="34"/>
      <c r="AB21" s="34"/>
      <c r="AC21" s="34"/>
      <c r="AD21" s="34"/>
      <c r="AE21" s="84"/>
      <c r="AF21" s="84"/>
      <c r="AG21" s="157" t="s">
        <v>992</v>
      </c>
      <c r="AH21" s="157"/>
      <c r="AI21" s="157"/>
      <c r="AJ21" s="157"/>
      <c r="AK21" s="157"/>
      <c r="AL21" s="157"/>
      <c r="AM21" s="34"/>
      <c r="AN21" s="86"/>
      <c r="AO21" s="86"/>
    </row>
    <row r="22" spans="2:41" x14ac:dyDescent="0.2">
      <c r="B22" s="43"/>
      <c r="C22" s="43"/>
      <c r="D22" s="34"/>
      <c r="E22" s="34"/>
      <c r="F22" s="34"/>
      <c r="G22" s="34"/>
      <c r="H22" s="34"/>
      <c r="I22" s="34"/>
      <c r="K22" s="34"/>
      <c r="L22" s="34"/>
      <c r="M22" s="34"/>
      <c r="N22" s="87"/>
      <c r="O22" s="83"/>
      <c r="P22" s="87"/>
      <c r="Q22" s="87"/>
      <c r="R22" s="87"/>
      <c r="S22" s="34"/>
      <c r="T22" s="158"/>
      <c r="U22" s="158"/>
      <c r="V22" s="158"/>
      <c r="W22" s="158"/>
      <c r="X22" s="158"/>
      <c r="Y22" s="158"/>
      <c r="Z22" s="41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41"/>
      <c r="AL22" s="41"/>
      <c r="AM22" s="34"/>
      <c r="AN22" s="87"/>
      <c r="AO22" s="87"/>
    </row>
    <row r="23" spans="2:41" x14ac:dyDescent="0.2">
      <c r="B23" s="43"/>
      <c r="C23" s="43"/>
      <c r="D23" s="34"/>
      <c r="E23" s="34"/>
      <c r="F23" s="34"/>
      <c r="G23" s="34"/>
      <c r="H23" s="34"/>
      <c r="I23" s="34"/>
      <c r="K23" s="34"/>
      <c r="L23" s="34"/>
      <c r="M23" s="34"/>
      <c r="N23" s="41"/>
      <c r="O23" s="83"/>
      <c r="P23" s="41"/>
      <c r="Q23" s="41"/>
      <c r="R23" s="41"/>
      <c r="S23" s="34"/>
      <c r="T23" s="88"/>
      <c r="U23" s="88"/>
      <c r="V23" s="47"/>
      <c r="W23" s="47"/>
      <c r="X23" s="34"/>
      <c r="Y23" s="34"/>
      <c r="Z23" s="34"/>
      <c r="AA23" s="34"/>
      <c r="AB23" s="34"/>
      <c r="AC23" s="34"/>
      <c r="AD23" s="34"/>
      <c r="AE23" s="41"/>
      <c r="AF23" s="41"/>
      <c r="AG23" s="41"/>
      <c r="AH23" s="41"/>
      <c r="AI23" s="41"/>
      <c r="AJ23" s="85"/>
      <c r="AK23" s="85"/>
      <c r="AL23" s="89"/>
      <c r="AM23" s="34"/>
      <c r="AN23" s="34"/>
      <c r="AO23" s="34"/>
    </row>
    <row r="24" spans="2:41" x14ac:dyDescent="0.2">
      <c r="B24" s="44"/>
      <c r="C24" s="44"/>
      <c r="T24" s="46"/>
      <c r="U24" s="46"/>
      <c r="V24" s="46"/>
      <c r="W24" s="46"/>
      <c r="AB24" s="34"/>
      <c r="AD24" s="34"/>
      <c r="AE24" s="90"/>
      <c r="AF24" s="90"/>
      <c r="AG24" s="90"/>
      <c r="AH24" s="90"/>
      <c r="AI24" s="90"/>
      <c r="AJ24" s="85"/>
      <c r="AK24" s="85"/>
      <c r="AL24" s="89"/>
    </row>
    <row r="25" spans="2:41" x14ac:dyDescent="0.2">
      <c r="B25" s="44"/>
      <c r="C25" s="44"/>
      <c r="T25" s="46"/>
      <c r="U25" s="46"/>
      <c r="V25" s="47"/>
      <c r="W25" s="47"/>
      <c r="AE25" s="34"/>
      <c r="AF25" s="34"/>
      <c r="AG25" s="34"/>
      <c r="AH25" s="34"/>
      <c r="AI25" s="34"/>
      <c r="AJ25" s="85"/>
      <c r="AK25" s="85"/>
      <c r="AL25" s="89"/>
    </row>
    <row r="26" spans="2:41" x14ac:dyDescent="0.2">
      <c r="B26" s="112" t="s">
        <v>80</v>
      </c>
      <c r="C26" s="112"/>
      <c r="T26" s="110"/>
      <c r="U26" s="110"/>
      <c r="V26" s="110"/>
      <c r="W26" s="110"/>
      <c r="X26" s="110"/>
      <c r="Y26" s="110"/>
      <c r="AE26" s="34"/>
      <c r="AF26" s="34"/>
      <c r="AG26" s="112" t="s">
        <v>80</v>
      </c>
      <c r="AH26" s="112"/>
      <c r="AI26" s="112"/>
      <c r="AJ26" s="112"/>
      <c r="AK26" s="112"/>
      <c r="AL26" s="112"/>
    </row>
    <row r="27" spans="2:41" x14ac:dyDescent="0.2">
      <c r="B27" s="48" t="s">
        <v>81</v>
      </c>
      <c r="C27" s="48"/>
      <c r="T27" s="110"/>
      <c r="U27" s="110"/>
      <c r="V27" s="110"/>
      <c r="W27" s="110"/>
      <c r="X27" s="110"/>
      <c r="Y27" s="110"/>
      <c r="AG27" s="112" t="s">
        <v>81</v>
      </c>
      <c r="AH27" s="112"/>
      <c r="AI27" s="112"/>
      <c r="AJ27" s="112"/>
      <c r="AK27" s="112"/>
      <c r="AL27" s="112"/>
    </row>
    <row r="28" spans="2:41" x14ac:dyDescent="0.2"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2:41" x14ac:dyDescent="0.2">
      <c r="X29" s="34"/>
      <c r="Y29" s="34"/>
      <c r="Z29" s="34"/>
      <c r="AA29" s="34"/>
      <c r="AB29" s="34"/>
      <c r="AC29" s="34"/>
      <c r="AD29" s="34"/>
      <c r="AE29" s="49" t="s">
        <v>993</v>
      </c>
      <c r="AF29" s="49"/>
      <c r="AG29" s="49"/>
      <c r="AH29" s="49"/>
      <c r="AI29" s="49"/>
      <c r="AJ29" s="49"/>
      <c r="AK29" s="49"/>
      <c r="AL29" s="49"/>
      <c r="AM29" s="34"/>
    </row>
    <row r="30" spans="2:41" x14ac:dyDescent="0.2">
      <c r="X30" s="34"/>
      <c r="Y30" s="34"/>
      <c r="Z30" s="34"/>
      <c r="AA30" s="34"/>
      <c r="AB30" s="34"/>
      <c r="AC30" s="34"/>
      <c r="AD30" s="34"/>
      <c r="AE30" s="49"/>
      <c r="AF30" s="49"/>
      <c r="AG30" s="49"/>
      <c r="AH30" s="49"/>
      <c r="AI30" s="49"/>
      <c r="AJ30" s="49"/>
      <c r="AK30" s="49"/>
      <c r="AL30" s="49"/>
      <c r="AM30" s="34"/>
    </row>
    <row r="31" spans="2:41" x14ac:dyDescent="0.2">
      <c r="X31" s="34"/>
      <c r="Y31" s="34"/>
      <c r="Z31" s="34"/>
      <c r="AA31" s="34"/>
      <c r="AB31" s="34"/>
      <c r="AC31" s="34"/>
      <c r="AD31" s="34"/>
      <c r="AE31" s="91"/>
      <c r="AF31" s="91"/>
      <c r="AG31" s="91"/>
      <c r="AH31" s="91"/>
      <c r="AI31" s="91"/>
      <c r="AJ31" s="91"/>
      <c r="AK31" s="91"/>
      <c r="AL31" s="91"/>
      <c r="AM31" s="34"/>
    </row>
    <row r="32" spans="2:41" x14ac:dyDescent="0.2">
      <c r="X32" s="34"/>
      <c r="Y32" s="34"/>
      <c r="Z32" s="34"/>
      <c r="AA32" s="34"/>
      <c r="AB32" s="34"/>
      <c r="AC32" s="34"/>
      <c r="AD32" s="34"/>
      <c r="AE32" s="49"/>
      <c r="AF32" s="49"/>
      <c r="AG32" s="49"/>
      <c r="AH32" s="49"/>
      <c r="AI32" s="49"/>
      <c r="AJ32" s="49"/>
      <c r="AK32" s="49"/>
      <c r="AL32" s="49"/>
      <c r="AM32" s="34"/>
      <c r="AN32" s="34"/>
      <c r="AO32" s="34"/>
    </row>
    <row r="33" spans="2:41" x14ac:dyDescent="0.2">
      <c r="X33" s="34"/>
      <c r="Y33" s="34"/>
      <c r="Z33" s="34"/>
      <c r="AA33" s="34"/>
      <c r="AB33" s="34"/>
      <c r="AC33" s="34"/>
      <c r="AD33" s="34"/>
      <c r="AE33" s="49"/>
      <c r="AF33" s="49"/>
      <c r="AG33" s="49"/>
      <c r="AH33" s="49"/>
      <c r="AI33" s="49"/>
      <c r="AJ33" s="49"/>
      <c r="AK33" s="49"/>
      <c r="AL33" s="49"/>
      <c r="AM33" s="34"/>
      <c r="AN33" s="34"/>
      <c r="AO33" s="34"/>
    </row>
    <row r="34" spans="2:41" x14ac:dyDescent="0.2">
      <c r="B34" s="92" t="s">
        <v>994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2:41" x14ac:dyDescent="0.2">
      <c r="V35" s="50"/>
      <c r="X35" s="34"/>
      <c r="Y35" s="34"/>
      <c r="Z35" s="50"/>
      <c r="AA35" s="34"/>
      <c r="AB35" s="50"/>
      <c r="AC35" s="34"/>
      <c r="AD35" s="50"/>
      <c r="AE35" s="50"/>
      <c r="AF35" s="50"/>
      <c r="AG35" s="50"/>
      <c r="AH35" s="50"/>
      <c r="AI35" s="50"/>
      <c r="AJ35" s="50"/>
      <c r="AK35" s="50"/>
      <c r="AL35" s="50"/>
      <c r="AM35" s="34"/>
      <c r="AN35" s="34"/>
      <c r="AO35" s="34"/>
    </row>
    <row r="36" spans="2:41" x14ac:dyDescent="0.2">
      <c r="B36" s="93"/>
      <c r="C36" s="94" t="s">
        <v>995</v>
      </c>
      <c r="D36" s="94" t="s">
        <v>996</v>
      </c>
      <c r="V36" s="51"/>
      <c r="W36" s="51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34"/>
      <c r="AN36" s="34"/>
      <c r="AO36" s="34"/>
    </row>
    <row r="37" spans="2:41" x14ac:dyDescent="0.2">
      <c r="B37" s="95" t="s">
        <v>997</v>
      </c>
      <c r="C37" s="96" t="s">
        <v>998</v>
      </c>
      <c r="D37" s="97" t="s">
        <v>999</v>
      </c>
      <c r="V37" s="51"/>
      <c r="W37" s="51"/>
      <c r="X37" s="49"/>
      <c r="Y37" s="49"/>
      <c r="Z37" s="51"/>
      <c r="AA37" s="49"/>
      <c r="AB37" s="51"/>
      <c r="AC37" s="49"/>
      <c r="AD37" s="51"/>
      <c r="AE37" s="51"/>
      <c r="AF37" s="51"/>
      <c r="AG37" s="51"/>
      <c r="AH37" s="51"/>
      <c r="AI37" s="51"/>
      <c r="AJ37" s="51"/>
      <c r="AK37" s="51"/>
      <c r="AL37" s="51"/>
      <c r="AM37" s="34"/>
      <c r="AN37" s="34"/>
      <c r="AO37" s="34"/>
    </row>
    <row r="38" spans="2:41" x14ac:dyDescent="0.2">
      <c r="B38" s="98"/>
      <c r="C38" s="97"/>
      <c r="D38" s="96"/>
      <c r="V38" s="51"/>
      <c r="W38" s="52"/>
      <c r="X38" s="53"/>
      <c r="Y38" s="53"/>
      <c r="Z38" s="51"/>
      <c r="AA38" s="53"/>
      <c r="AB38" s="51"/>
      <c r="AC38" s="53"/>
      <c r="AD38" s="51"/>
      <c r="AE38" s="51"/>
      <c r="AF38" s="51"/>
      <c r="AG38" s="51"/>
      <c r="AH38" s="51"/>
      <c r="AI38" s="51"/>
      <c r="AJ38" s="51"/>
      <c r="AK38" s="51"/>
      <c r="AL38" s="51"/>
      <c r="AM38" s="34"/>
      <c r="AN38" s="34"/>
      <c r="AO38" s="34"/>
    </row>
    <row r="39" spans="2:41" ht="60" customHeight="1" x14ac:dyDescent="0.2">
      <c r="B39" s="95" t="s">
        <v>1000</v>
      </c>
      <c r="C39" s="96" t="s">
        <v>1001</v>
      </c>
      <c r="D39" s="154" t="s">
        <v>1002</v>
      </c>
      <c r="V39" s="52"/>
      <c r="W39" s="52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34"/>
      <c r="AN39" s="34"/>
      <c r="AO39" s="34"/>
    </row>
    <row r="40" spans="2:41" x14ac:dyDescent="0.2">
      <c r="B40" s="98"/>
      <c r="C40" s="97"/>
      <c r="D40" s="155"/>
      <c r="V40" s="52"/>
      <c r="W40" s="52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34"/>
      <c r="AN40" s="34"/>
      <c r="AO40" s="34"/>
    </row>
    <row r="41" spans="2:41" x14ac:dyDescent="0.2">
      <c r="B41" s="99"/>
      <c r="C41" s="100"/>
      <c r="D41" s="100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2:41" x14ac:dyDescent="0.2">
      <c r="B42" s="101" t="s">
        <v>1003</v>
      </c>
      <c r="C42" s="102" t="s">
        <v>1004</v>
      </c>
      <c r="D42" s="103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</row>
    <row r="43" spans="2:41" ht="60" customHeight="1" x14ac:dyDescent="0.2">
      <c r="B43" s="104"/>
      <c r="C43" s="156" t="s">
        <v>1005</v>
      </c>
      <c r="D43" s="156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</row>
    <row r="44" spans="2:41" x14ac:dyDescent="0.2">
      <c r="B44" s="100"/>
      <c r="C44" s="105" t="s">
        <v>1006</v>
      </c>
      <c r="D44" s="106" t="s">
        <v>1007</v>
      </c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2:41" ht="32" x14ac:dyDescent="0.2">
      <c r="B45" s="107"/>
      <c r="C45" s="108" t="s">
        <v>1008</v>
      </c>
      <c r="D45" s="109" t="s">
        <v>1009</v>
      </c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2:41" x14ac:dyDescent="0.2"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</row>
    <row r="47" spans="2:41" x14ac:dyDescent="0.2"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</row>
    <row r="48" spans="2:41" x14ac:dyDescent="0.2"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</row>
    <row r="49" spans="24:41" x14ac:dyDescent="0.2"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24:41" x14ac:dyDescent="0.2"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</row>
    <row r="51" spans="24:41" x14ac:dyDescent="0.2"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2" spans="24:41" x14ac:dyDescent="0.2"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spans="24:41" x14ac:dyDescent="0.2"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spans="24:41" x14ac:dyDescent="0.2"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</sheetData>
  <mergeCells count="50">
    <mergeCell ref="A1:AN1"/>
    <mergeCell ref="A2:AN2"/>
    <mergeCell ref="A3:AN3"/>
    <mergeCell ref="A5:A7"/>
    <mergeCell ref="B5:B7"/>
    <mergeCell ref="C5:C7"/>
    <mergeCell ref="D5:D7"/>
    <mergeCell ref="E5:E7"/>
    <mergeCell ref="F5:F7"/>
    <mergeCell ref="G5:G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6:U6"/>
    <mergeCell ref="AF5:AF7"/>
    <mergeCell ref="AG5:AG7"/>
    <mergeCell ref="AH5:AH7"/>
    <mergeCell ref="AI5:AI7"/>
    <mergeCell ref="AJ5:AJ7"/>
    <mergeCell ref="AK5:AK7"/>
    <mergeCell ref="AB6:AB7"/>
    <mergeCell ref="AC6:AC7"/>
    <mergeCell ref="AD6:AD7"/>
    <mergeCell ref="AE6:AE7"/>
    <mergeCell ref="B20:C20"/>
    <mergeCell ref="H5:H7"/>
    <mergeCell ref="I5:I7"/>
    <mergeCell ref="J5:M5"/>
    <mergeCell ref="N5:N7"/>
    <mergeCell ref="O5:Q5"/>
    <mergeCell ref="S5:AE5"/>
    <mergeCell ref="V6:V7"/>
    <mergeCell ref="W6:Y6"/>
    <mergeCell ref="Z6:Z7"/>
    <mergeCell ref="AA6:AA7"/>
    <mergeCell ref="D39:D40"/>
    <mergeCell ref="C43:D43"/>
    <mergeCell ref="AG21:AL21"/>
    <mergeCell ref="B26:C26"/>
    <mergeCell ref="T26:Y26"/>
    <mergeCell ref="AG26:AL26"/>
    <mergeCell ref="T27:Y27"/>
    <mergeCell ref="AG27:AL27"/>
    <mergeCell ref="T21:Y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3E6B-8F16-2449-BAC4-C7AD7DB11C6A}">
  <dimension ref="A1:AN23"/>
  <sheetViews>
    <sheetView tabSelected="1" topLeftCell="L1" workbookViewId="0">
      <selection activeCell="K6" sqref="K6:K7"/>
    </sheetView>
  </sheetViews>
  <sheetFormatPr baseColWidth="10" defaultRowHeight="16" x14ac:dyDescent="0.2"/>
  <sheetData>
    <row r="1" spans="1:40" ht="20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"/>
    </row>
    <row r="2" spans="1:40" ht="20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2"/>
    </row>
    <row r="3" spans="1:40" ht="20" x14ac:dyDescent="0.2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2"/>
    </row>
    <row r="4" spans="1:40" x14ac:dyDescent="0.2">
      <c r="A4" s="3"/>
    </row>
    <row r="5" spans="1:40" x14ac:dyDescent="0.2">
      <c r="A5" s="133" t="s">
        <v>1</v>
      </c>
      <c r="B5" s="133" t="s">
        <v>2</v>
      </c>
      <c r="C5" s="134" t="s">
        <v>3</v>
      </c>
      <c r="D5" s="136" t="s">
        <v>4</v>
      </c>
      <c r="E5" s="133" t="s">
        <v>5</v>
      </c>
      <c r="F5" s="141" t="s">
        <v>6</v>
      </c>
      <c r="G5" s="133" t="s">
        <v>7</v>
      </c>
      <c r="H5" s="142" t="s">
        <v>8</v>
      </c>
      <c r="I5" s="144" t="s">
        <v>9</v>
      </c>
      <c r="J5" s="145" t="s">
        <v>10</v>
      </c>
      <c r="K5" s="146"/>
      <c r="L5" s="146"/>
      <c r="M5" s="147"/>
      <c r="N5" s="128" t="s">
        <v>1010</v>
      </c>
      <c r="O5" s="148" t="s">
        <v>12</v>
      </c>
      <c r="P5" s="149"/>
      <c r="Q5" s="150"/>
      <c r="R5" s="69"/>
      <c r="S5" s="115" t="s">
        <v>13</v>
      </c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6" t="s">
        <v>983</v>
      </c>
      <c r="AG5" s="116" t="s">
        <v>984</v>
      </c>
      <c r="AH5" s="151" t="s">
        <v>29</v>
      </c>
      <c r="AI5" s="137" t="s">
        <v>985</v>
      </c>
      <c r="AJ5" s="137" t="s">
        <v>14</v>
      </c>
      <c r="AK5" s="137" t="s">
        <v>15</v>
      </c>
      <c r="AL5" s="122" t="s">
        <v>16</v>
      </c>
      <c r="AM5" s="159" t="s">
        <v>17</v>
      </c>
      <c r="AN5" s="160"/>
    </row>
    <row r="6" spans="1:40" x14ac:dyDescent="0.2">
      <c r="A6" s="133"/>
      <c r="B6" s="133"/>
      <c r="C6" s="135"/>
      <c r="D6" s="135"/>
      <c r="E6" s="133"/>
      <c r="F6" s="141"/>
      <c r="G6" s="133"/>
      <c r="H6" s="135"/>
      <c r="I6" s="144"/>
      <c r="J6" s="128" t="s">
        <v>18</v>
      </c>
      <c r="K6" s="128" t="s">
        <v>19</v>
      </c>
      <c r="L6" s="128" t="s">
        <v>20</v>
      </c>
      <c r="M6" s="128" t="s">
        <v>21</v>
      </c>
      <c r="N6" s="129"/>
      <c r="O6" s="130" t="s">
        <v>22</v>
      </c>
      <c r="P6" s="130" t="s">
        <v>23</v>
      </c>
      <c r="Q6" s="130" t="s">
        <v>24</v>
      </c>
      <c r="R6" s="72" t="s">
        <v>989</v>
      </c>
      <c r="S6" s="119" t="s">
        <v>18</v>
      </c>
      <c r="T6" s="120"/>
      <c r="U6" s="121"/>
      <c r="V6" s="122" t="s">
        <v>25</v>
      </c>
      <c r="W6" s="123" t="s">
        <v>19</v>
      </c>
      <c r="X6" s="123"/>
      <c r="Y6" s="123"/>
      <c r="Z6" s="127" t="s">
        <v>26</v>
      </c>
      <c r="AA6" s="124" t="s">
        <v>20</v>
      </c>
      <c r="AB6" s="124" t="s">
        <v>27</v>
      </c>
      <c r="AC6" s="125" t="s">
        <v>21</v>
      </c>
      <c r="AD6" s="125" t="s">
        <v>28</v>
      </c>
      <c r="AE6" s="126" t="s">
        <v>990</v>
      </c>
      <c r="AF6" s="117"/>
      <c r="AG6" s="117"/>
      <c r="AH6" s="152"/>
      <c r="AI6" s="138"/>
      <c r="AJ6" s="138"/>
      <c r="AK6" s="138"/>
      <c r="AL6" s="122"/>
      <c r="AM6" s="161"/>
      <c r="AN6" s="162"/>
    </row>
    <row r="7" spans="1:40" ht="34" x14ac:dyDescent="0.2">
      <c r="A7" s="133"/>
      <c r="B7" s="133"/>
      <c r="C7" s="135"/>
      <c r="D7" s="135"/>
      <c r="E7" s="133"/>
      <c r="F7" s="141"/>
      <c r="G7" s="133"/>
      <c r="H7" s="143"/>
      <c r="I7" s="144"/>
      <c r="J7" s="129"/>
      <c r="K7" s="129"/>
      <c r="L7" s="129"/>
      <c r="M7" s="129"/>
      <c r="N7" s="129"/>
      <c r="O7" s="131"/>
      <c r="P7" s="131"/>
      <c r="Q7" s="131"/>
      <c r="R7" s="68" t="s">
        <v>991</v>
      </c>
      <c r="S7" s="5" t="s">
        <v>30</v>
      </c>
      <c r="T7" s="5" t="s">
        <v>31</v>
      </c>
      <c r="U7" s="5" t="s">
        <v>32</v>
      </c>
      <c r="V7" s="122"/>
      <c r="W7" s="4" t="s">
        <v>30</v>
      </c>
      <c r="X7" s="4" t="s">
        <v>31</v>
      </c>
      <c r="Y7" s="4" t="s">
        <v>32</v>
      </c>
      <c r="Z7" s="127"/>
      <c r="AA7" s="124"/>
      <c r="AB7" s="124"/>
      <c r="AC7" s="125"/>
      <c r="AD7" s="125"/>
      <c r="AE7" s="126"/>
      <c r="AF7" s="118"/>
      <c r="AG7" s="118"/>
      <c r="AH7" s="153"/>
      <c r="AI7" s="139"/>
      <c r="AJ7" s="139"/>
      <c r="AK7" s="138"/>
      <c r="AL7" s="122"/>
      <c r="AM7" s="161"/>
      <c r="AN7" s="162"/>
    </row>
    <row r="8" spans="1:40" x14ac:dyDescent="0.2">
      <c r="A8" s="6">
        <v>1</v>
      </c>
      <c r="B8" s="7"/>
      <c r="C8" s="8" t="s">
        <v>81</v>
      </c>
      <c r="D8" s="9"/>
      <c r="E8" s="8"/>
      <c r="F8" s="10"/>
      <c r="G8" s="10"/>
      <c r="H8" s="8"/>
      <c r="I8" s="11"/>
      <c r="J8" s="73"/>
      <c r="K8" s="12"/>
      <c r="L8" s="13"/>
      <c r="M8" s="13"/>
      <c r="N8" s="14">
        <f>I8*(SUM(J8:M8))*80%</f>
        <v>0</v>
      </c>
      <c r="O8" s="61"/>
      <c r="P8" s="59"/>
      <c r="Q8" s="59"/>
      <c r="R8" s="163"/>
      <c r="S8" s="15">
        <f>I8*J8*40%*O8</f>
        <v>0</v>
      </c>
      <c r="T8" s="15">
        <f>IF(P8&gt;=6750,(I8*J8*40%),0)</f>
        <v>0</v>
      </c>
      <c r="U8" s="15">
        <f>IF(P8&lt;6750,0,IF(Q8="",0,IF(OR(Q8="KURANG",Q8="SANGAT KURANG"),I8*J8*10%,I8*J8*20%)))</f>
        <v>0</v>
      </c>
      <c r="V8" s="15">
        <f>ROUND(SUM(S8:U8)*80%,0)</f>
        <v>0</v>
      </c>
      <c r="W8" s="15">
        <f>I8*K8*40%*O8</f>
        <v>0</v>
      </c>
      <c r="X8" s="15">
        <f>IF(P8&gt;=6750,(I8*K8*40%),0)</f>
        <v>0</v>
      </c>
      <c r="Y8" s="15">
        <f>IF(P8&lt;6750,0,IF(Q8="",0,IF(OR(Q8="KURANG",Q8="SANGAT KURANG"),I8*K8*10%,I8*K8*20%)))</f>
        <v>0</v>
      </c>
      <c r="Z8" s="15">
        <f>ROUND(SUM(W8:Y8)*80%,0)</f>
        <v>0</v>
      </c>
      <c r="AA8" s="15">
        <f>I8*L8</f>
        <v>0</v>
      </c>
      <c r="AB8" s="15">
        <f>AA8*80%</f>
        <v>0</v>
      </c>
      <c r="AC8" s="15">
        <f>I8*M8</f>
        <v>0</v>
      </c>
      <c r="AD8" s="15">
        <f>AC8*80%</f>
        <v>0</v>
      </c>
      <c r="AE8" s="16">
        <f>+V8+Z8+AB8+AD8</f>
        <v>0</v>
      </c>
      <c r="AF8" s="16">
        <f>AI8</f>
        <v>0</v>
      </c>
      <c r="AG8" s="16">
        <f>AK8</f>
        <v>0</v>
      </c>
      <c r="AH8" s="16">
        <f>AE8+AF8+AG8</f>
        <v>0</v>
      </c>
      <c r="AI8" s="16"/>
      <c r="AJ8" s="17"/>
      <c r="AK8" s="17">
        <f>AJ8*4</f>
        <v>0</v>
      </c>
      <c r="AL8" s="15">
        <f>AH8-AI8-AJ8-AK8</f>
        <v>0</v>
      </c>
      <c r="AM8" s="18">
        <v>1</v>
      </c>
      <c r="AN8" s="74"/>
    </row>
    <row r="9" spans="1:40" x14ac:dyDescent="0.2">
      <c r="A9" s="6">
        <v>2</v>
      </c>
      <c r="B9" s="7"/>
      <c r="C9" s="8" t="s">
        <v>81</v>
      </c>
      <c r="D9" s="9"/>
      <c r="E9" s="8"/>
      <c r="F9" s="10"/>
      <c r="G9" s="10"/>
      <c r="H9" s="8"/>
      <c r="I9" s="11"/>
      <c r="J9" s="73"/>
      <c r="K9" s="12"/>
      <c r="L9" s="13"/>
      <c r="M9" s="13"/>
      <c r="N9" s="14">
        <f t="shared" ref="N9:N22" si="0">I9*(SUM(J9:M9))*80%</f>
        <v>0</v>
      </c>
      <c r="O9" s="61"/>
      <c r="P9" s="59"/>
      <c r="Q9" s="59"/>
      <c r="R9" s="163"/>
      <c r="S9" s="15">
        <f t="shared" ref="S9:S22" si="1">I9*J9*40%*O9</f>
        <v>0</v>
      </c>
      <c r="T9" s="15">
        <f t="shared" ref="T9:T22" si="2">IF(P9&gt;=6750,(I9*J9*40%),0)</f>
        <v>0</v>
      </c>
      <c r="U9" s="15">
        <f t="shared" ref="U9:U22" si="3">IF(P9&lt;6750,0,IF(Q9="",0,IF(OR(Q9="KURANG",Q9="SANGAT KURANG"),I9*J9*10%,I9*J9*20%)))</f>
        <v>0</v>
      </c>
      <c r="V9" s="15">
        <f t="shared" ref="V9:V22" si="4">ROUND(SUM(S9:U9)*80%,0)</f>
        <v>0</v>
      </c>
      <c r="W9" s="15">
        <f t="shared" ref="W9:W22" si="5">I9*K9*40%*O9</f>
        <v>0</v>
      </c>
      <c r="X9" s="15">
        <f t="shared" ref="X9:X22" si="6">IF(P9&gt;=6750,(I9*K9*40%),0)</f>
        <v>0</v>
      </c>
      <c r="Y9" s="15">
        <f t="shared" ref="Y9:Y22" si="7">IF(P9&lt;6750,0,IF(Q9="",0,IF(OR(Q9="KURANG",Q9="SANGAT KURANG"),I9*K9*10%,I9*K9*20%)))</f>
        <v>0</v>
      </c>
      <c r="Z9" s="15">
        <f t="shared" ref="Z9:Z22" si="8">ROUND(SUM(W9:Y9)*80%,0)</f>
        <v>0</v>
      </c>
      <c r="AA9" s="15"/>
      <c r="AB9" s="15"/>
      <c r="AC9" s="15"/>
      <c r="AD9" s="15"/>
      <c r="AE9" s="16">
        <f t="shared" ref="AE9:AE22" si="9">+V9+Z9+AB9+AD9</f>
        <v>0</v>
      </c>
      <c r="AF9" s="16">
        <f t="shared" ref="AF9:AF22" si="10">AI9</f>
        <v>0</v>
      </c>
      <c r="AG9" s="16">
        <f t="shared" ref="AG9:AG22" si="11">AK9</f>
        <v>0</v>
      </c>
      <c r="AH9" s="16">
        <f t="shared" ref="AH9:AH22" si="12">AE9+AF9+AG9</f>
        <v>0</v>
      </c>
      <c r="AI9" s="16"/>
      <c r="AJ9" s="17"/>
      <c r="AK9" s="17">
        <f t="shared" ref="AK9:AK22" si="13">AJ9*4</f>
        <v>0</v>
      </c>
      <c r="AL9" s="15">
        <f t="shared" ref="AL9:AL22" si="14">AH9-AI9-AJ9-AK9</f>
        <v>0</v>
      </c>
      <c r="AM9" s="18">
        <v>2</v>
      </c>
      <c r="AN9" s="23"/>
    </row>
    <row r="10" spans="1:40" x14ac:dyDescent="0.2">
      <c r="A10" s="6">
        <v>3</v>
      </c>
      <c r="B10" s="7"/>
      <c r="C10" s="8" t="s">
        <v>81</v>
      </c>
      <c r="D10" s="9"/>
      <c r="E10" s="8"/>
      <c r="F10" s="10"/>
      <c r="G10" s="10"/>
      <c r="H10" s="8"/>
      <c r="I10" s="11"/>
      <c r="J10" s="73"/>
      <c r="K10" s="12"/>
      <c r="L10" s="13"/>
      <c r="M10" s="13"/>
      <c r="N10" s="14">
        <f t="shared" si="0"/>
        <v>0</v>
      </c>
      <c r="O10" s="61"/>
      <c r="P10" s="59"/>
      <c r="Q10" s="59"/>
      <c r="R10" s="163"/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/>
      <c r="AB10" s="15"/>
      <c r="AC10" s="15"/>
      <c r="AD10" s="15"/>
      <c r="AE10" s="16">
        <f t="shared" si="9"/>
        <v>0</v>
      </c>
      <c r="AF10" s="16">
        <f t="shared" si="10"/>
        <v>0</v>
      </c>
      <c r="AG10" s="16">
        <f t="shared" si="11"/>
        <v>0</v>
      </c>
      <c r="AH10" s="16">
        <f t="shared" si="12"/>
        <v>0</v>
      </c>
      <c r="AI10" s="16"/>
      <c r="AJ10" s="17"/>
      <c r="AK10" s="17">
        <f t="shared" si="13"/>
        <v>0</v>
      </c>
      <c r="AL10" s="15">
        <f t="shared" si="14"/>
        <v>0</v>
      </c>
      <c r="AM10" s="18">
        <v>3</v>
      </c>
      <c r="AN10" s="23"/>
    </row>
    <row r="11" spans="1:40" x14ac:dyDescent="0.2">
      <c r="A11" s="6">
        <v>4</v>
      </c>
      <c r="B11" s="7"/>
      <c r="C11" s="8" t="s">
        <v>81</v>
      </c>
      <c r="D11" s="9"/>
      <c r="E11" s="8"/>
      <c r="F11" s="10"/>
      <c r="G11" s="10"/>
      <c r="H11" s="8"/>
      <c r="I11" s="11"/>
      <c r="J11" s="73"/>
      <c r="K11" s="12"/>
      <c r="L11" s="13"/>
      <c r="M11" s="13"/>
      <c r="N11" s="14">
        <f t="shared" si="0"/>
        <v>0</v>
      </c>
      <c r="O11" s="61"/>
      <c r="P11" s="59"/>
      <c r="Q11" s="59"/>
      <c r="R11" s="163"/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/>
      <c r="AB11" s="15"/>
      <c r="AC11" s="15"/>
      <c r="AD11" s="15"/>
      <c r="AE11" s="16">
        <f t="shared" si="9"/>
        <v>0</v>
      </c>
      <c r="AF11" s="16">
        <f t="shared" si="10"/>
        <v>0</v>
      </c>
      <c r="AG11" s="16">
        <f t="shared" si="11"/>
        <v>0</v>
      </c>
      <c r="AH11" s="16">
        <f t="shared" si="12"/>
        <v>0</v>
      </c>
      <c r="AI11" s="16"/>
      <c r="AJ11" s="17"/>
      <c r="AK11" s="17">
        <f t="shared" si="13"/>
        <v>0</v>
      </c>
      <c r="AL11" s="15">
        <f t="shared" si="14"/>
        <v>0</v>
      </c>
      <c r="AM11" s="18">
        <v>4</v>
      </c>
      <c r="AN11" s="23"/>
    </row>
    <row r="12" spans="1:40" x14ac:dyDescent="0.2">
      <c r="A12" s="6">
        <v>5</v>
      </c>
      <c r="B12" s="7"/>
      <c r="C12" s="8" t="s">
        <v>81</v>
      </c>
      <c r="D12" s="9"/>
      <c r="E12" s="8"/>
      <c r="F12" s="10"/>
      <c r="G12" s="10"/>
      <c r="H12" s="8"/>
      <c r="I12" s="11"/>
      <c r="J12" s="73"/>
      <c r="K12" s="12"/>
      <c r="L12" s="13"/>
      <c r="M12" s="13"/>
      <c r="N12" s="14">
        <f t="shared" si="0"/>
        <v>0</v>
      </c>
      <c r="O12" s="61"/>
      <c r="P12" s="59"/>
      <c r="Q12" s="59"/>
      <c r="R12" s="163"/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/>
      <c r="AB12" s="15"/>
      <c r="AC12" s="15"/>
      <c r="AD12" s="15"/>
      <c r="AE12" s="16">
        <f t="shared" si="9"/>
        <v>0</v>
      </c>
      <c r="AF12" s="16">
        <f t="shared" si="10"/>
        <v>0</v>
      </c>
      <c r="AG12" s="16">
        <f t="shared" si="11"/>
        <v>0</v>
      </c>
      <c r="AH12" s="16">
        <f t="shared" si="12"/>
        <v>0</v>
      </c>
      <c r="AI12" s="16"/>
      <c r="AJ12" s="17"/>
      <c r="AK12" s="17">
        <f t="shared" si="13"/>
        <v>0</v>
      </c>
      <c r="AL12" s="15">
        <f t="shared" si="14"/>
        <v>0</v>
      </c>
      <c r="AM12" s="18">
        <v>5</v>
      </c>
      <c r="AN12" s="23"/>
    </row>
    <row r="13" spans="1:40" x14ac:dyDescent="0.2">
      <c r="A13" s="6">
        <v>6</v>
      </c>
      <c r="B13" s="7"/>
      <c r="C13" s="8" t="s">
        <v>81</v>
      </c>
      <c r="D13" s="9"/>
      <c r="E13" s="8"/>
      <c r="F13" s="10"/>
      <c r="G13" s="10"/>
      <c r="H13" s="8"/>
      <c r="I13" s="11"/>
      <c r="J13" s="73"/>
      <c r="K13" s="12"/>
      <c r="L13" s="13"/>
      <c r="M13" s="13"/>
      <c r="N13" s="14">
        <f t="shared" si="0"/>
        <v>0</v>
      </c>
      <c r="O13" s="61"/>
      <c r="P13" s="59"/>
      <c r="Q13" s="59"/>
      <c r="R13" s="163"/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/>
      <c r="AB13" s="15"/>
      <c r="AC13" s="15"/>
      <c r="AD13" s="15"/>
      <c r="AE13" s="16">
        <f t="shared" si="9"/>
        <v>0</v>
      </c>
      <c r="AF13" s="16">
        <f t="shared" si="10"/>
        <v>0</v>
      </c>
      <c r="AG13" s="16">
        <f t="shared" si="11"/>
        <v>0</v>
      </c>
      <c r="AH13" s="16">
        <f t="shared" si="12"/>
        <v>0</v>
      </c>
      <c r="AI13" s="16"/>
      <c r="AJ13" s="17"/>
      <c r="AK13" s="17">
        <f t="shared" si="13"/>
        <v>0</v>
      </c>
      <c r="AL13" s="15">
        <f t="shared" si="14"/>
        <v>0</v>
      </c>
      <c r="AM13" s="18">
        <v>6</v>
      </c>
      <c r="AN13" s="23"/>
    </row>
    <row r="14" spans="1:40" x14ac:dyDescent="0.2">
      <c r="A14" s="6">
        <v>7</v>
      </c>
      <c r="B14" s="7"/>
      <c r="C14" s="8" t="s">
        <v>81</v>
      </c>
      <c r="D14" s="9"/>
      <c r="E14" s="8"/>
      <c r="F14" s="10"/>
      <c r="G14" s="10"/>
      <c r="H14" s="8"/>
      <c r="I14" s="11"/>
      <c r="J14" s="73"/>
      <c r="K14" s="12"/>
      <c r="L14" s="13"/>
      <c r="M14" s="13"/>
      <c r="N14" s="14">
        <f t="shared" si="0"/>
        <v>0</v>
      </c>
      <c r="O14" s="61"/>
      <c r="P14" s="59"/>
      <c r="Q14" s="59"/>
      <c r="R14" s="163"/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/>
      <c r="AB14" s="15"/>
      <c r="AC14" s="15"/>
      <c r="AD14" s="15"/>
      <c r="AE14" s="16">
        <f t="shared" si="9"/>
        <v>0</v>
      </c>
      <c r="AF14" s="16">
        <f t="shared" si="10"/>
        <v>0</v>
      </c>
      <c r="AG14" s="16">
        <f t="shared" si="11"/>
        <v>0</v>
      </c>
      <c r="AH14" s="16">
        <f t="shared" si="12"/>
        <v>0</v>
      </c>
      <c r="AI14" s="16"/>
      <c r="AJ14" s="17"/>
      <c r="AK14" s="17">
        <f t="shared" si="13"/>
        <v>0</v>
      </c>
      <c r="AL14" s="15">
        <f t="shared" si="14"/>
        <v>0</v>
      </c>
      <c r="AM14" s="18">
        <v>7</v>
      </c>
      <c r="AN14" s="23"/>
    </row>
    <row r="15" spans="1:40" x14ac:dyDescent="0.2">
      <c r="A15" s="6">
        <v>8</v>
      </c>
      <c r="B15" s="7"/>
      <c r="C15" s="8" t="s">
        <v>81</v>
      </c>
      <c r="D15" s="9"/>
      <c r="E15" s="8"/>
      <c r="F15" s="10"/>
      <c r="G15" s="10"/>
      <c r="H15" s="8"/>
      <c r="I15" s="11"/>
      <c r="J15" s="73"/>
      <c r="K15" s="12"/>
      <c r="L15" s="13"/>
      <c r="M15" s="13"/>
      <c r="N15" s="14">
        <f t="shared" si="0"/>
        <v>0</v>
      </c>
      <c r="O15" s="61"/>
      <c r="P15" s="59"/>
      <c r="Q15" s="59"/>
      <c r="R15" s="163"/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/>
      <c r="AB15" s="15"/>
      <c r="AC15" s="15"/>
      <c r="AD15" s="15"/>
      <c r="AE15" s="16">
        <f t="shared" si="9"/>
        <v>0</v>
      </c>
      <c r="AF15" s="16">
        <f t="shared" si="10"/>
        <v>0</v>
      </c>
      <c r="AG15" s="16">
        <f t="shared" si="11"/>
        <v>0</v>
      </c>
      <c r="AH15" s="16">
        <f t="shared" si="12"/>
        <v>0</v>
      </c>
      <c r="AI15" s="16"/>
      <c r="AJ15" s="17"/>
      <c r="AK15" s="17">
        <f t="shared" si="13"/>
        <v>0</v>
      </c>
      <c r="AL15" s="15">
        <f t="shared" si="14"/>
        <v>0</v>
      </c>
      <c r="AM15" s="18">
        <v>8</v>
      </c>
      <c r="AN15" s="23"/>
    </row>
    <row r="16" spans="1:40" x14ac:dyDescent="0.2">
      <c r="A16" s="6">
        <v>9</v>
      </c>
      <c r="B16" s="7"/>
      <c r="C16" s="8" t="s">
        <v>81</v>
      </c>
      <c r="D16" s="9"/>
      <c r="E16" s="8"/>
      <c r="F16" s="10"/>
      <c r="G16" s="10"/>
      <c r="H16" s="8"/>
      <c r="I16" s="11"/>
      <c r="J16" s="73"/>
      <c r="K16" s="12"/>
      <c r="L16" s="13"/>
      <c r="M16" s="13"/>
      <c r="N16" s="14">
        <f t="shared" si="0"/>
        <v>0</v>
      </c>
      <c r="O16" s="61"/>
      <c r="P16" s="59"/>
      <c r="Q16" s="59"/>
      <c r="R16" s="163"/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/>
      <c r="AB16" s="15"/>
      <c r="AC16" s="15"/>
      <c r="AD16" s="15"/>
      <c r="AE16" s="16">
        <f t="shared" si="9"/>
        <v>0</v>
      </c>
      <c r="AF16" s="16">
        <f t="shared" si="10"/>
        <v>0</v>
      </c>
      <c r="AG16" s="16">
        <f t="shared" si="11"/>
        <v>0</v>
      </c>
      <c r="AH16" s="16">
        <f t="shared" si="12"/>
        <v>0</v>
      </c>
      <c r="AI16" s="16"/>
      <c r="AJ16" s="17"/>
      <c r="AK16" s="17">
        <f t="shared" si="13"/>
        <v>0</v>
      </c>
      <c r="AL16" s="15">
        <f t="shared" si="14"/>
        <v>0</v>
      </c>
      <c r="AM16" s="79"/>
      <c r="AN16" s="40"/>
    </row>
    <row r="17" spans="1:40" x14ac:dyDescent="0.2">
      <c r="A17" s="6">
        <v>10</v>
      </c>
      <c r="B17" s="7"/>
      <c r="C17" s="8" t="s">
        <v>81</v>
      </c>
      <c r="D17" s="9"/>
      <c r="E17" s="8"/>
      <c r="F17" s="10"/>
      <c r="G17" s="10"/>
      <c r="H17" s="8"/>
      <c r="I17" s="11"/>
      <c r="J17" s="73"/>
      <c r="K17" s="12"/>
      <c r="L17" s="13"/>
      <c r="M17" s="13"/>
      <c r="N17" s="14">
        <f t="shared" si="0"/>
        <v>0</v>
      </c>
      <c r="O17" s="61"/>
      <c r="P17" s="59"/>
      <c r="Q17" s="59"/>
      <c r="R17" s="163"/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/>
      <c r="AB17" s="15"/>
      <c r="AC17" s="15"/>
      <c r="AD17" s="15"/>
      <c r="AE17" s="16">
        <f t="shared" si="9"/>
        <v>0</v>
      </c>
      <c r="AF17" s="16">
        <f t="shared" si="10"/>
        <v>0</v>
      </c>
      <c r="AG17" s="16">
        <f t="shared" si="11"/>
        <v>0</v>
      </c>
      <c r="AH17" s="16">
        <f t="shared" si="12"/>
        <v>0</v>
      </c>
      <c r="AI17" s="16"/>
      <c r="AJ17" s="17"/>
      <c r="AK17" s="17">
        <f t="shared" si="13"/>
        <v>0</v>
      </c>
      <c r="AL17" s="15">
        <f t="shared" si="14"/>
        <v>0</v>
      </c>
    </row>
    <row r="18" spans="1:40" x14ac:dyDescent="0.2">
      <c r="A18" s="6">
        <v>11</v>
      </c>
      <c r="B18" s="7"/>
      <c r="C18" s="8" t="s">
        <v>81</v>
      </c>
      <c r="D18" s="9"/>
      <c r="E18" s="8"/>
      <c r="F18" s="10"/>
      <c r="G18" s="10"/>
      <c r="H18" s="8"/>
      <c r="I18" s="11"/>
      <c r="J18" s="73"/>
      <c r="K18" s="12"/>
      <c r="L18" s="13"/>
      <c r="M18" s="13"/>
      <c r="N18" s="14">
        <f t="shared" si="0"/>
        <v>0</v>
      </c>
      <c r="O18" s="61"/>
      <c r="P18" s="59"/>
      <c r="Q18" s="59"/>
      <c r="R18" s="163"/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/>
      <c r="AB18" s="15"/>
      <c r="AC18" s="15"/>
      <c r="AD18" s="15"/>
      <c r="AE18" s="16">
        <f t="shared" si="9"/>
        <v>0</v>
      </c>
      <c r="AF18" s="16">
        <f t="shared" si="10"/>
        <v>0</v>
      </c>
      <c r="AG18" s="16">
        <f t="shared" si="11"/>
        <v>0</v>
      </c>
      <c r="AH18" s="16">
        <f t="shared" si="12"/>
        <v>0</v>
      </c>
      <c r="AI18" s="16"/>
      <c r="AJ18" s="17"/>
      <c r="AK18" s="17">
        <f t="shared" si="13"/>
        <v>0</v>
      </c>
      <c r="AL18" s="15">
        <f t="shared" si="14"/>
        <v>0</v>
      </c>
    </row>
    <row r="19" spans="1:40" x14ac:dyDescent="0.2">
      <c r="A19" s="6">
        <v>12</v>
      </c>
      <c r="B19" s="75"/>
      <c r="C19" s="8" t="s">
        <v>81</v>
      </c>
      <c r="D19" s="19"/>
      <c r="E19" s="8"/>
      <c r="F19" s="25"/>
      <c r="G19" s="20"/>
      <c r="H19" s="21"/>
      <c r="I19" s="11"/>
      <c r="J19" s="73"/>
      <c r="K19" s="12"/>
      <c r="L19" s="13"/>
      <c r="M19" s="22"/>
      <c r="N19" s="14">
        <f t="shared" si="0"/>
        <v>0</v>
      </c>
      <c r="O19" s="61"/>
      <c r="P19" s="59"/>
      <c r="Q19" s="59"/>
      <c r="R19" s="163"/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ref="AA19" si="15">I19*L19</f>
        <v>0</v>
      </c>
      <c r="AB19" s="15">
        <f>AA19*80%</f>
        <v>0</v>
      </c>
      <c r="AC19" s="15">
        <f t="shared" ref="AC19" si="16">I19*M19</f>
        <v>0</v>
      </c>
      <c r="AD19" s="15">
        <f>AC19*80%</f>
        <v>0</v>
      </c>
      <c r="AE19" s="16">
        <f t="shared" si="9"/>
        <v>0</v>
      </c>
      <c r="AF19" s="16">
        <f t="shared" si="10"/>
        <v>0</v>
      </c>
      <c r="AG19" s="16">
        <f t="shared" si="11"/>
        <v>0</v>
      </c>
      <c r="AH19" s="16">
        <f t="shared" si="12"/>
        <v>0</v>
      </c>
      <c r="AI19" s="16"/>
      <c r="AJ19" s="17"/>
      <c r="AK19" s="17">
        <f t="shared" si="13"/>
        <v>0</v>
      </c>
      <c r="AL19" s="15">
        <f t="shared" si="14"/>
        <v>0</v>
      </c>
    </row>
    <row r="20" spans="1:40" x14ac:dyDescent="0.2">
      <c r="A20" s="6">
        <v>13</v>
      </c>
      <c r="B20" s="75"/>
      <c r="C20" s="8" t="s">
        <v>81</v>
      </c>
      <c r="D20" s="19"/>
      <c r="E20" s="24"/>
      <c r="F20" s="25"/>
      <c r="G20" s="25"/>
      <c r="H20" s="24"/>
      <c r="I20" s="11"/>
      <c r="J20" s="73"/>
      <c r="K20" s="12"/>
      <c r="L20" s="13"/>
      <c r="M20" s="22"/>
      <c r="N20" s="14">
        <f t="shared" si="0"/>
        <v>0</v>
      </c>
      <c r="O20" s="61"/>
      <c r="P20" s="59"/>
      <c r="Q20" s="59"/>
      <c r="R20" s="163"/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/>
      <c r="AB20" s="15"/>
      <c r="AC20" s="15"/>
      <c r="AD20" s="15"/>
      <c r="AE20" s="16">
        <f t="shared" si="9"/>
        <v>0</v>
      </c>
      <c r="AF20" s="16">
        <f t="shared" si="10"/>
        <v>0</v>
      </c>
      <c r="AG20" s="16">
        <f t="shared" si="11"/>
        <v>0</v>
      </c>
      <c r="AH20" s="16">
        <f t="shared" si="12"/>
        <v>0</v>
      </c>
      <c r="AI20" s="16"/>
      <c r="AJ20" s="17"/>
      <c r="AK20" s="17">
        <f t="shared" si="13"/>
        <v>0</v>
      </c>
      <c r="AL20" s="15">
        <f t="shared" si="14"/>
        <v>0</v>
      </c>
    </row>
    <row r="21" spans="1:40" x14ac:dyDescent="0.2">
      <c r="A21" s="6">
        <v>14</v>
      </c>
      <c r="B21" s="164"/>
      <c r="C21" s="8" t="s">
        <v>81</v>
      </c>
      <c r="D21" s="19"/>
      <c r="E21" s="24"/>
      <c r="F21" s="25"/>
      <c r="G21" s="25"/>
      <c r="H21" s="24"/>
      <c r="I21" s="11"/>
      <c r="J21" s="73"/>
      <c r="K21" s="12"/>
      <c r="L21" s="13"/>
      <c r="M21" s="22"/>
      <c r="N21" s="14">
        <f t="shared" si="0"/>
        <v>0</v>
      </c>
      <c r="O21" s="61"/>
      <c r="P21" s="59"/>
      <c r="Q21" s="59"/>
      <c r="R21" s="163"/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/>
      <c r="AB21" s="15"/>
      <c r="AC21" s="15"/>
      <c r="AD21" s="15"/>
      <c r="AE21" s="16">
        <f t="shared" si="9"/>
        <v>0</v>
      </c>
      <c r="AF21" s="16">
        <f t="shared" si="10"/>
        <v>0</v>
      </c>
      <c r="AG21" s="16">
        <f t="shared" si="11"/>
        <v>0</v>
      </c>
      <c r="AH21" s="16">
        <f t="shared" si="12"/>
        <v>0</v>
      </c>
      <c r="AI21" s="16"/>
      <c r="AJ21" s="17"/>
      <c r="AK21" s="17">
        <f t="shared" si="13"/>
        <v>0</v>
      </c>
      <c r="AL21" s="15">
        <f t="shared" si="14"/>
        <v>0</v>
      </c>
      <c r="AM21" s="34"/>
      <c r="AN21" s="86"/>
    </row>
    <row r="22" spans="1:40" x14ac:dyDescent="0.2">
      <c r="A22" s="6">
        <v>15</v>
      </c>
      <c r="B22" s="165"/>
      <c r="C22" s="8" t="s">
        <v>81</v>
      </c>
      <c r="D22" s="19"/>
      <c r="E22" s="24"/>
      <c r="F22" s="25"/>
      <c r="G22" s="25"/>
      <c r="H22" s="24"/>
      <c r="I22" s="11"/>
      <c r="J22" s="73"/>
      <c r="K22" s="12"/>
      <c r="L22" s="13"/>
      <c r="M22" s="22"/>
      <c r="N22" s="14">
        <f t="shared" si="0"/>
        <v>0</v>
      </c>
      <c r="O22" s="61"/>
      <c r="P22" s="59"/>
      <c r="Q22" s="59"/>
      <c r="R22" s="163"/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/>
      <c r="AB22" s="15"/>
      <c r="AC22" s="15"/>
      <c r="AD22" s="15"/>
      <c r="AE22" s="16">
        <f t="shared" si="9"/>
        <v>0</v>
      </c>
      <c r="AF22" s="16">
        <f t="shared" si="10"/>
        <v>0</v>
      </c>
      <c r="AG22" s="16">
        <f t="shared" si="11"/>
        <v>0</v>
      </c>
      <c r="AH22" s="16">
        <f t="shared" si="12"/>
        <v>0</v>
      </c>
      <c r="AI22" s="16"/>
      <c r="AJ22" s="17"/>
      <c r="AK22" s="17">
        <f t="shared" si="13"/>
        <v>0</v>
      </c>
      <c r="AL22" s="15">
        <f t="shared" si="14"/>
        <v>0</v>
      </c>
      <c r="AM22" s="34"/>
      <c r="AN22" s="87"/>
    </row>
    <row r="23" spans="1:40" x14ac:dyDescent="0.2">
      <c r="A23" s="3"/>
      <c r="B23" s="34"/>
      <c r="C23" s="34"/>
      <c r="D23" s="34"/>
      <c r="E23" s="34"/>
      <c r="F23" s="34"/>
      <c r="G23" s="34"/>
      <c r="H23" s="34"/>
      <c r="I23" s="34"/>
      <c r="K23" s="35"/>
      <c r="L23" s="36"/>
      <c r="M23" s="36"/>
      <c r="N23" s="14">
        <f>I23*(SUM(K23:M23))</f>
        <v>0</v>
      </c>
      <c r="O23" s="37"/>
      <c r="P23" s="38"/>
      <c r="Q23" s="38"/>
      <c r="R23" s="38"/>
      <c r="S23" s="39"/>
      <c r="T23" s="39"/>
      <c r="U23" s="39"/>
      <c r="V23" s="38">
        <f>SUM(V8:V22)</f>
        <v>0</v>
      </c>
      <c r="W23" s="39"/>
      <c r="X23" s="39"/>
      <c r="Y23" s="39"/>
      <c r="Z23" s="38">
        <f>SUM(Z8:Z22)</f>
        <v>0</v>
      </c>
      <c r="AA23" s="39"/>
      <c r="AB23" s="15">
        <f t="shared" ref="AB23" si="17">AA23</f>
        <v>0</v>
      </c>
      <c r="AC23" s="39"/>
      <c r="AD23" s="15">
        <f t="shared" ref="AD23" si="18">AC23</f>
        <v>0</v>
      </c>
      <c r="AE23" s="38">
        <f t="shared" ref="AE23:AL23" si="19">SUM(AE8:AE22)</f>
        <v>0</v>
      </c>
      <c r="AF23" s="38">
        <f t="shared" si="19"/>
        <v>0</v>
      </c>
      <c r="AG23" s="38">
        <f t="shared" si="19"/>
        <v>0</v>
      </c>
      <c r="AH23" s="38">
        <f t="shared" si="19"/>
        <v>0</v>
      </c>
      <c r="AI23" s="38">
        <f t="shared" si="19"/>
        <v>0</v>
      </c>
      <c r="AJ23" s="38">
        <f t="shared" si="19"/>
        <v>0</v>
      </c>
      <c r="AK23" s="38">
        <f t="shared" si="19"/>
        <v>0</v>
      </c>
      <c r="AL23" s="38">
        <f t="shared" si="19"/>
        <v>0</v>
      </c>
      <c r="AM23" s="34"/>
      <c r="AN23" s="34"/>
    </row>
  </sheetData>
  <mergeCells count="40">
    <mergeCell ref="AB6:AB7"/>
    <mergeCell ref="AC6:AC7"/>
    <mergeCell ref="AD6:AD7"/>
    <mergeCell ref="AE6:AE7"/>
    <mergeCell ref="AL5:AL7"/>
    <mergeCell ref="AM5:AN7"/>
    <mergeCell ref="J6:J7"/>
    <mergeCell ref="K6:K7"/>
    <mergeCell ref="L6:L7"/>
    <mergeCell ref="M6:M7"/>
    <mergeCell ref="O6:O7"/>
    <mergeCell ref="P6:P7"/>
    <mergeCell ref="Q6:Q7"/>
    <mergeCell ref="S6:U6"/>
    <mergeCell ref="AF5:AF7"/>
    <mergeCell ref="AG5:AG7"/>
    <mergeCell ref="AH5:AH7"/>
    <mergeCell ref="AI5:AI7"/>
    <mergeCell ref="AJ5:AJ7"/>
    <mergeCell ref="AK5:AK7"/>
    <mergeCell ref="H5:H7"/>
    <mergeCell ref="I5:I7"/>
    <mergeCell ref="J5:M5"/>
    <mergeCell ref="N5:N7"/>
    <mergeCell ref="O5:Q5"/>
    <mergeCell ref="S5:AE5"/>
    <mergeCell ref="V6:V7"/>
    <mergeCell ref="W6:Y6"/>
    <mergeCell ref="Z6:Z7"/>
    <mergeCell ref="AA6:AA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PLT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2025-05-07T23:06:49Z</dcterms:modified>
</cp:coreProperties>
</file>