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<sst xmlns="http://schemas.openxmlformats.org/spreadsheetml/2006/main" count="67" uniqueCount="67">
  <si>
    <t xml:space="preserve">Targets</t>
  </si>
  <si>
    <t xml:space="preserve">Outputs</t>
  </si>
  <si>
    <r>
      <rPr>
        <b val="true"/>
        <sz val="10"/>
        <rFont val="Arial"/>
        <family val="2"/>
        <charset val="1"/>
      </rPr>
      <t xml:space="preserve">dE_t/dw5</t>
    </r>
    <r>
      <rPr>
        <sz val="10"/>
        <rFont val="Arial"/>
        <family val="2"/>
        <charset val="1"/>
      </rPr>
      <t xml:space="preserve"> = dE1/dw5 = </t>
    </r>
    <r>
      <rPr>
        <b val="true"/>
        <sz val="10"/>
        <rFont val="Arial"/>
        <family val="2"/>
        <charset val="1"/>
      </rPr>
      <t xml:space="preserve">dE1/da_o1</t>
    </r>
    <r>
      <rPr>
        <sz val="10"/>
        <rFont val="Arial"/>
        <family val="2"/>
        <charset val="1"/>
      </rPr>
      <t xml:space="preserve"> * </t>
    </r>
    <r>
      <rPr>
        <b val="true"/>
        <sz val="10"/>
        <rFont val="Arial"/>
        <family val="2"/>
        <charset val="1"/>
      </rPr>
      <t xml:space="preserve">da_o1/do1</t>
    </r>
    <r>
      <rPr>
        <sz val="10"/>
        <rFont val="Arial"/>
        <family val="2"/>
        <charset val="1"/>
      </rPr>
      <t xml:space="preserve"> * </t>
    </r>
    <r>
      <rPr>
        <b val="true"/>
        <sz val="10"/>
        <rFont val="Arial"/>
        <family val="2"/>
        <charset val="1"/>
      </rPr>
      <t xml:space="preserve">do1/dw5</t>
    </r>
  </si>
  <si>
    <r>
      <rPr>
        <b val="true"/>
        <sz val="10"/>
        <rFont val="Arial"/>
        <family val="2"/>
        <charset val="1"/>
      </rPr>
      <t xml:space="preserve">dE_1/da_o1</t>
    </r>
    <r>
      <rPr>
        <sz val="10"/>
        <rFont val="Arial"/>
        <family val="2"/>
        <charset val="1"/>
      </rPr>
      <t xml:space="preserve"> = d(1/2 * (t1 - a_o1)^2)/da_o1 = (t1 - a_o1) * (-1) = (a_o1 - t1)</t>
    </r>
  </si>
  <si>
    <r>
      <rPr>
        <b val="true"/>
        <sz val="10"/>
        <rFont val="Arial"/>
        <family val="2"/>
        <charset val="1"/>
      </rPr>
      <t xml:space="preserve">da_o1/do1</t>
    </r>
    <r>
      <rPr>
        <sz val="10"/>
        <rFont val="Arial"/>
        <family val="2"/>
        <charset val="1"/>
      </rPr>
      <t xml:space="preserve"> = d(sigmoid(o1))/do1 = sigmoid(o1) * (1 - sigmoid(o1)) = a_o1 * (1 - a_o1)</t>
    </r>
  </si>
  <si>
    <r>
      <rPr>
        <b val="true"/>
        <sz val="10"/>
        <rFont val="Arial"/>
        <family val="2"/>
        <charset val="1"/>
      </rPr>
      <t xml:space="preserve">do1/dw5</t>
    </r>
    <r>
      <rPr>
        <sz val="10"/>
        <rFont val="Arial"/>
        <family val="2"/>
        <charset val="1"/>
      </rPr>
      <t xml:space="preserve"> = d(w5 * a_h1 + w6 * a_h2)/dw5 = a_h1</t>
    </r>
  </si>
  <si>
    <r>
      <rPr>
        <b val="true"/>
        <sz val="10"/>
        <rFont val="Arial"/>
        <family val="2"/>
        <charset val="1"/>
      </rPr>
      <t xml:space="preserve">dE_t/dw5</t>
    </r>
    <r>
      <rPr>
        <sz val="10"/>
        <rFont val="Arial"/>
        <family val="2"/>
        <charset val="1"/>
      </rPr>
      <t xml:space="preserve"> = (a_o1 - t1) * (a_o1) * (1 - a_o1) * a_h1</t>
    </r>
  </si>
  <si>
    <r>
      <rPr>
        <b val="true"/>
        <sz val="10"/>
        <rFont val="Arial"/>
        <family val="2"/>
        <charset val="1"/>
      </rPr>
      <t xml:space="preserve">dE_t/dw6</t>
    </r>
    <r>
      <rPr>
        <sz val="10"/>
        <rFont val="Arial"/>
        <family val="2"/>
        <charset val="1"/>
      </rPr>
      <t xml:space="preserve"> = (a_o1 - t1) * (a_o1) * (1 - a_o1) * a_h2</t>
    </r>
  </si>
  <si>
    <r>
      <rPr>
        <b val="true"/>
        <sz val="10"/>
        <rFont val="Arial"/>
        <family val="2"/>
        <charset val="1"/>
      </rPr>
      <t xml:space="preserve">dE_t/dw7</t>
    </r>
    <r>
      <rPr>
        <sz val="10"/>
        <rFont val="Arial"/>
        <family val="2"/>
        <charset val="1"/>
      </rPr>
      <t xml:space="preserve"> = (a_o2 - t2) * (a_o2) * (1 - a_o2) * a_h1</t>
    </r>
  </si>
  <si>
    <r>
      <rPr>
        <b val="true"/>
        <sz val="10"/>
        <rFont val="Arial"/>
        <family val="2"/>
        <charset val="1"/>
      </rPr>
      <t xml:space="preserve">dE_t/dw8</t>
    </r>
    <r>
      <rPr>
        <sz val="10"/>
        <rFont val="Arial"/>
        <family val="2"/>
        <charset val="1"/>
      </rPr>
      <t xml:space="preserve"> = (a_o2 - t2) * (a_o2) * (1 - a_o2) * a_h2</t>
    </r>
  </si>
  <si>
    <r>
      <rPr>
        <b val="true"/>
        <sz val="10"/>
        <rFont val="Arial"/>
        <family val="2"/>
        <charset val="1"/>
      </rPr>
      <t xml:space="preserve">dE_t/da_h1</t>
    </r>
    <r>
      <rPr>
        <sz val="10"/>
        <rFont val="Arial"/>
        <family val="2"/>
        <charset val="1"/>
      </rPr>
      <t xml:space="preserve"> = d(E1+E2)/da_h1 = </t>
    </r>
    <r>
      <rPr>
        <b val="true"/>
        <sz val="10"/>
        <rFont val="Arial"/>
        <family val="2"/>
        <charset val="1"/>
      </rPr>
      <t xml:space="preserve">dE1/da_h1</t>
    </r>
    <r>
      <rPr>
        <sz val="10"/>
        <rFont val="Arial"/>
        <family val="2"/>
        <charset val="1"/>
      </rPr>
      <t xml:space="preserve"> + </t>
    </r>
    <r>
      <rPr>
        <b val="true"/>
        <sz val="10"/>
        <rFont val="Arial"/>
        <family val="2"/>
        <charset val="1"/>
      </rPr>
      <t xml:space="preserve">dE2/da_h1</t>
    </r>
  </si>
  <si>
    <r>
      <rPr>
        <b val="true"/>
        <sz val="10"/>
        <rFont val="Arial"/>
        <family val="2"/>
      </rPr>
      <t xml:space="preserve">dE_t/da_h2</t>
    </r>
    <r>
      <rPr>
        <sz val="10"/>
        <rFont val="Arial"/>
        <family val="2"/>
      </rPr>
      <t xml:space="preserve"> = d(E1+E2)/da_h1 = </t>
    </r>
    <r>
      <rPr>
        <b val="true"/>
        <sz val="10"/>
        <rFont val="Arial"/>
        <family val="2"/>
      </rPr>
      <t xml:space="preserve">dE1/da_h1</t>
    </r>
    <r>
      <rPr>
        <sz val="10"/>
        <rFont val="Arial"/>
        <family val="2"/>
      </rPr>
      <t xml:space="preserve"> + </t>
    </r>
    <r>
      <rPr>
        <b val="true"/>
        <sz val="10"/>
        <rFont val="Arial"/>
        <family val="2"/>
      </rPr>
      <t xml:space="preserve">dE2/da_h1</t>
    </r>
  </si>
  <si>
    <r>
      <rPr>
        <b val="true"/>
        <sz val="10"/>
        <rFont val="Arial"/>
        <family val="2"/>
        <charset val="1"/>
      </rPr>
      <t xml:space="preserve">dE1/da_h1</t>
    </r>
    <r>
      <rPr>
        <sz val="10"/>
        <rFont val="Arial"/>
        <family val="2"/>
        <charset val="1"/>
      </rPr>
      <t xml:space="preserve"> = dE1/da_o1 * da_o1/do1 * do1/da_h1 = (a_o1 - t1) * (a_o1) * (1 - a_o1) * w5</t>
    </r>
  </si>
  <si>
    <r>
      <rPr>
        <b val="true"/>
        <sz val="10"/>
        <rFont val="Arial"/>
        <family val="2"/>
        <charset val="1"/>
      </rPr>
      <t xml:space="preserve">dE2/da_h1 </t>
    </r>
    <r>
      <rPr>
        <sz val="10"/>
        <rFont val="Arial"/>
        <family val="2"/>
        <charset val="1"/>
      </rPr>
      <t xml:space="preserve">= dE2/da_o2 * da_o2/do2 * do2/da_h1 = (a_o2 - t2) * (a_o2) * (1 - a_o2) * w7</t>
    </r>
  </si>
  <si>
    <r>
      <rPr>
        <b val="true"/>
        <sz val="10"/>
        <rFont val="Arial"/>
        <family val="2"/>
        <charset val="1"/>
      </rPr>
      <t xml:space="preserve">dE1/da_h2</t>
    </r>
    <r>
      <rPr>
        <sz val="10"/>
        <rFont val="Arial"/>
        <family val="2"/>
        <charset val="1"/>
      </rPr>
      <t xml:space="preserve"> = dE1/da_o1 * da_o1/do1 * do1/da_h2 = (a_o1 - t1) * (a_o1) * (1 - a_o1) * w6</t>
    </r>
  </si>
  <si>
    <r>
      <rPr>
        <b val="true"/>
        <sz val="10"/>
        <rFont val="Arial"/>
        <family val="2"/>
        <charset val="1"/>
      </rPr>
      <t xml:space="preserve">dE2/da_h2</t>
    </r>
    <r>
      <rPr>
        <sz val="10"/>
        <rFont val="Arial"/>
        <family val="2"/>
        <charset val="1"/>
      </rPr>
      <t xml:space="preserve"> = dE2/da_o2 * da_o2/do2 * do2/da_h1 = (a_o2 - t2) * (a_o2) * (1 - a_o2) * w8</t>
    </r>
  </si>
  <si>
    <t xml:space="preserve">h1 =w1*i1 + w2*i2</t>
  </si>
  <si>
    <r>
      <rPr>
        <b val="true"/>
        <sz val="10"/>
        <rFont val="Arial"/>
        <family val="2"/>
        <charset val="1"/>
      </rPr>
      <t xml:space="preserve">dE_t/dw1</t>
    </r>
    <r>
      <rPr>
        <sz val="10"/>
        <rFont val="Arial"/>
        <family val="2"/>
        <charset val="1"/>
      </rPr>
      <t xml:space="preserve"> = dE1/da_o1 * da_o1/do1 * do1/da_h1 * da_h1/dh1 * dh1/dw1 + dE2/da_o2 * da_o2/do2 * do2/da_h1 * da_h1/dh1 * dh1/dw1</t>
    </r>
  </si>
  <si>
    <t xml:space="preserve">h2 =w3*i1 + w4*i2</t>
  </si>
  <si>
    <t xml:space="preserve">dE_t/dw1 = (dE1/da_h1 + dE2/da_h1) * da_h1/dh1 * dh1/dw1</t>
  </si>
  <si>
    <t xml:space="preserve">a_h1 = sigmoid(h1) = 1/(1 + exp(-h1))</t>
  </si>
  <si>
    <t xml:space="preserve">dE_t/dw1 = (dE_t/da_h1) * da_h1/dh1 * dh1/dw1</t>
  </si>
  <si>
    <t xml:space="preserve">a_h2 = sigmoid(h2)= 1/(1 + exp(-h2))</t>
  </si>
  <si>
    <t xml:space="preserve">dE_t/dw1 = (dE_t/da_h1) * (a_h1) * (1 - a_h1) * i1</t>
  </si>
  <si>
    <t xml:space="preserve">o1 = w5 * a_h1 + w6 * a_h2</t>
  </si>
  <si>
    <r>
      <rPr>
        <b val="true"/>
        <sz val="10"/>
        <rFont val="Arial"/>
        <family val="2"/>
        <charset val="1"/>
      </rPr>
      <t xml:space="preserve">dE_t/dw1</t>
    </r>
    <r>
      <rPr>
        <sz val="10"/>
        <rFont val="Arial"/>
        <family val="2"/>
        <charset val="1"/>
      </rPr>
      <t xml:space="preserve"> = ((</t>
    </r>
    <r>
      <rPr>
        <sz val="10"/>
        <rFont val="Arial"/>
        <family val="2"/>
      </rPr>
      <t xml:space="preserve">(a_o1 - t1) * (a_o1) * (1 - a_o1) * w5</t>
    </r>
    <r>
      <rPr>
        <sz val="10"/>
        <rFont val="Arial"/>
        <family val="2"/>
        <charset val="1"/>
      </rPr>
      <t xml:space="preserve">) + ((a_o2 - t2) * (a_o2) * (1 - a_o2) * w7)) * (a_h1) * (1 - a_h1) * i1</t>
    </r>
  </si>
  <si>
    <t xml:space="preserve">o1 = w7 * a_h1 + w8 * a_h2</t>
  </si>
  <si>
    <r>
      <rPr>
        <b val="true"/>
        <sz val="10"/>
        <rFont val="Arial"/>
        <family val="2"/>
        <charset val="1"/>
      </rPr>
      <t xml:space="preserve">dE_t/dw2</t>
    </r>
    <r>
      <rPr>
        <sz val="10"/>
        <rFont val="Arial"/>
        <family val="2"/>
        <charset val="1"/>
      </rPr>
      <t xml:space="preserve"> = ((a_o1 - t1) * (a_o1) * (1 - a_o1) * w5 + (a_o2 - t2) * (a_o2) * (1 - a_o2) * w7) * (a_h1) * (1 - a_h1) * i2</t>
    </r>
  </si>
  <si>
    <t xml:space="preserve">a_o1 = sigmoid(o1) = 1/(1 + exp(-o1))</t>
  </si>
  <si>
    <r>
      <rPr>
        <b val="true"/>
        <sz val="10"/>
        <rFont val="Arial"/>
        <family val="2"/>
        <charset val="1"/>
      </rPr>
      <t xml:space="preserve">dE_t/dw3</t>
    </r>
    <r>
      <rPr>
        <sz val="10"/>
        <rFont val="Arial"/>
        <family val="2"/>
        <charset val="1"/>
      </rPr>
      <t xml:space="preserve">  = ((a_o1 - t1) * (a_o1) * (1 - a_o1) * w6 + (a_o2 - t2) * (a_o2) * (1 - a_o2) * w8) * (a_h2) * (1 - a_h2) * i1</t>
    </r>
  </si>
  <si>
    <t xml:space="preserve">a_o2 = sigmoid(o2) = 1/(1 + exp(-02))</t>
  </si>
  <si>
    <r>
      <rPr>
        <b val="true"/>
        <sz val="10"/>
        <rFont val="Arial"/>
        <family val="2"/>
        <charset val="1"/>
      </rPr>
      <t xml:space="preserve">dE_t/dw4</t>
    </r>
    <r>
      <rPr>
        <sz val="10"/>
        <rFont val="Arial"/>
        <family val="2"/>
        <charset val="1"/>
      </rPr>
      <t xml:space="preserve">  = ((a_o1 - t1) * (a_o1) * (1 - a_o1) * w6 + (a_o2 - t2) * (a_o2) * (1 - a_o2) * w8) * (a_h2) * (1 - a_h2) * i2</t>
    </r>
  </si>
  <si>
    <t xml:space="preserve">E1 = (1/2) * (t1 – a_o1) ^ 2</t>
  </si>
  <si>
    <t xml:space="preserve">E2 = (1/2) * (t2 – a_o2) ^ 2</t>
  </si>
  <si>
    <t xml:space="preserve">E_total = E1 + E2</t>
  </si>
  <si>
    <t xml:space="preserve">lrng_rate</t>
  </si>
  <si>
    <t xml:space="preserve">t1 </t>
  </si>
  <si>
    <t xml:space="preserve">t2 </t>
  </si>
  <si>
    <t xml:space="preserve">i1</t>
  </si>
  <si>
    <t xml:space="preserve">i2</t>
  </si>
  <si>
    <t xml:space="preserve">w1</t>
  </si>
  <si>
    <t xml:space="preserve">w2</t>
  </si>
  <si>
    <t xml:space="preserve">w3</t>
  </si>
  <si>
    <t xml:space="preserve">w4</t>
  </si>
  <si>
    <t xml:space="preserve">h1</t>
  </si>
  <si>
    <t xml:space="preserve">a_h1</t>
  </si>
  <si>
    <t xml:space="preserve">h2</t>
  </si>
  <si>
    <t xml:space="preserve">a_h2</t>
  </si>
  <si>
    <t xml:space="preserve">w5</t>
  </si>
  <si>
    <t xml:space="preserve">w6</t>
  </si>
  <si>
    <t xml:space="preserve">w7</t>
  </si>
  <si>
    <t xml:space="preserve">w8</t>
  </si>
  <si>
    <t xml:space="preserve">o1</t>
  </si>
  <si>
    <t xml:space="preserve">a_o1</t>
  </si>
  <si>
    <t xml:space="preserve">o2</t>
  </si>
  <si>
    <t xml:space="preserve">a_o2</t>
  </si>
  <si>
    <t xml:space="preserve">E1</t>
  </si>
  <si>
    <t xml:space="preserve">E2</t>
  </si>
  <si>
    <t xml:space="preserve">E_total</t>
  </si>
  <si>
    <t xml:space="preserve">dE_t/dw1</t>
  </si>
  <si>
    <t xml:space="preserve">dE_t/dw2</t>
  </si>
  <si>
    <t xml:space="preserve">dE_t/dw3</t>
  </si>
  <si>
    <t xml:space="preserve">dE_t/dw4</t>
  </si>
  <si>
    <t xml:space="preserve">dE_t/dw5</t>
  </si>
  <si>
    <t xml:space="preserve">dE_t/dw6</t>
  </si>
  <si>
    <t xml:space="preserve">dE_t/dw7</t>
  </si>
  <si>
    <t xml:space="preserve">dE_t/dw8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</si>
</sst>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sz val="10"/>
      <color rgb="FF000000"/>
      <name val="Arial"/>
      <family val="2"/>
      <charset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4225264079005"/>
          <c:y val="0.0665629514390488"/>
          <c:w val="0.751109444340271"/>
          <c:h val="0.84964996110679"/>
        </c:manualLayout>
      </c:layout>
      <c:lineChart>
        <c:grouping val="standard"/>
        <c:varyColors val="0"/>
        <c:ser>
          <c:idx val="0"/>
          <c:order val="0"/>
          <c:tx>
            <c:strRef>
              <c:f>Sheet1!$W$34</c:f>
              <c:strCache>
                <c:ptCount val="1"/>
                <c:pt idx="0">
                  <c:v>E_total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Sheet1!$W$35:$W$112</c:f>
              <c:numCache>
                <c:formatCode>General</c:formatCode>
                <c:ptCount val="78"/>
                <c:pt idx="0">
                  <c:v>0.242519857348377</c:v>
                </c:pt>
                <c:pt idx="1">
                  <c:v>0.23549537787349</c:v>
                </c:pt>
                <c:pt idx="2">
                  <c:v>0.228620206008707</c:v>
                </c:pt>
                <c:pt idx="3">
                  <c:v>0.221899352900572</c:v>
                </c:pt>
                <c:pt idx="4">
                  <c:v>0.215337243557067</c:v>
                </c:pt>
                <c:pt idx="5">
                  <c:v>0.208937672741089</c:v>
                </c:pt>
                <c:pt idx="6">
                  <c:v>0.202703773668297</c:v>
                </c:pt>
                <c:pt idx="7">
                  <c:v>0.196637999599531</c:v>
                </c:pt>
                <c:pt idx="8">
                  <c:v>0.190742117970789</c:v>
                </c:pt>
                <c:pt idx="9">
                  <c:v>0.1850172163143</c:v>
                </c:pt>
                <c:pt idx="10">
                  <c:v>0.179463718906352</c:v>
                </c:pt>
                <c:pt idx="11">
                  <c:v>0.174081412839012</c:v>
                </c:pt>
                <c:pt idx="12">
                  <c:v>0.168869482055565</c:v>
                </c:pt>
                <c:pt idx="13">
                  <c:v>0.163826547810226</c:v>
                </c:pt>
                <c:pt idx="14">
                  <c:v>0.158950714004049</c:v>
                </c:pt>
                <c:pt idx="15">
                  <c:v>0.154239615900672</c:v>
                </c:pt>
                <c:pt idx="16">
                  <c:v>0.149690470825535</c:v>
                </c:pt>
                <c:pt idx="17">
                  <c:v>0.145300129587915</c:v>
                </c:pt>
                <c:pt idx="18">
                  <c:v>0.141065127524268</c:v>
                </c:pt>
                <c:pt idx="19">
                  <c:v>0.136981734232741</c:v>
                </c:pt>
                <c:pt idx="20">
                  <c:v>0.13304600124279</c:v>
                </c:pt>
                <c:pt idx="21">
                  <c:v>0.129253807032702</c:v>
                </c:pt>
                <c:pt idx="22">
                  <c:v>0.125600898965733</c:v>
                </c:pt>
                <c:pt idx="23">
                  <c:v>0.122082931858284</c:v>
                </c:pt>
                <c:pt idx="24">
                  <c:v>0.118695503018709</c:v>
                </c:pt>
                <c:pt idx="25">
                  <c:v>0.115434183701795</c:v>
                </c:pt>
                <c:pt idx="26">
                  <c:v>0.11229454701173</c:v>
                </c:pt>
                <c:pt idx="27">
                  <c:v>0.109272192356308</c:v>
                </c:pt>
                <c:pt idx="28">
                  <c:v>0.106362766608527</c:v>
                </c:pt>
                <c:pt idx="29">
                  <c:v>0.103561982170583</c:v>
                </c:pt>
                <c:pt idx="30">
                  <c:v>0.100865632161214</c:v>
                </c:pt>
                <c:pt idx="31">
                  <c:v>0.0982696029626613</c:v>
                </c:pt>
                <c:pt idx="32">
                  <c:v>0.0957698843699113</c:v>
                </c:pt>
                <c:pt idx="33">
                  <c:v>0.0933625775842485</c:v>
                </c:pt>
                <c:pt idx="34">
                  <c:v>0.0910439012870356</c:v>
                </c:pt>
                <c:pt idx="35">
                  <c:v>0.0888101960195037</c:v>
                </c:pt>
                <c:pt idx="36">
                  <c:v>0.0866579270813162</c:v>
                </c:pt>
                <c:pt idx="37">
                  <c:v>0.0845836861458164</c:v>
                </c:pt>
                <c:pt idx="38">
                  <c:v>0.0825841917739607</c:v>
                </c:pt>
                <c:pt idx="39">
                  <c:v>0.0806562889926373</c:v>
                </c:pt>
                <c:pt idx="40">
                  <c:v>0.0787969480868646</c:v>
                </c:pt>
                <c:pt idx="41">
                  <c:v>0.0770032627396239</c:v>
                </c:pt>
                <c:pt idx="42">
                  <c:v>0.0752724476380792</c:v>
                </c:pt>
                <c:pt idx="43">
                  <c:v>0.0736018356508467</c:v>
                </c:pt>
                <c:pt idx="44">
                  <c:v>0.0719888746679104</c:v>
                </c:pt>
                <c:pt idx="45">
                  <c:v>0.0704311241827901</c:v>
                </c:pt>
                <c:pt idx="46">
                  <c:v>0.0689262516856713</c:v>
                </c:pt>
                <c:pt idx="47">
                  <c:v>0.0674720289263831</c:v>
                </c:pt>
                <c:pt idx="48">
                  <c:v>0.0660663280973173</c:v>
                </c:pt>
                <c:pt idx="49">
                  <c:v>0.0647071179785687</c:v>
                </c:pt>
                <c:pt idx="50">
                  <c:v>0.063392460080672</c:v>
                </c:pt>
                <c:pt idx="51">
                  <c:v>0.0621205048142508</c:v>
                </c:pt>
                <c:pt idx="52">
                  <c:v>0.0608894877105974</c:v>
                </c:pt>
                <c:pt idx="53">
                  <c:v>0.0596977257126024</c:v>
                </c:pt>
                <c:pt idx="54">
                  <c:v>0.0585436135514821</c:v>
                </c:pt>
                <c:pt idx="55">
                  <c:v>0.0574256202213315</c:v>
                </c:pt>
                <c:pt idx="56">
                  <c:v>0.0563422855606121</c:v>
                </c:pt>
                <c:pt idx="57">
                  <c:v>0.0552922169472026</c:v>
                </c:pt>
                <c:pt idx="58">
                  <c:v>0.0542740861115392</c:v>
                </c:pt>
                <c:pt idx="59">
                  <c:v>0.0532866260706143</c:v>
                </c:pt>
                <c:pt idx="60">
                  <c:v>0.0523286281841322</c:v>
                </c:pt>
                <c:pt idx="61">
                  <c:v>0.0513989393329062</c:v>
                </c:pt>
                <c:pt idx="62">
                  <c:v>0.0504964592185884</c:v>
                </c:pt>
                <c:pt idx="63">
                  <c:v>0.0496201377830173</c:v>
                </c:pt>
                <c:pt idx="64">
                  <c:v>0.0487689727448236</c:v>
                </c:pt>
                <c:pt idx="65">
                  <c:v>0.0479420072504299</c:v>
                </c:pt>
                <c:pt idx="66">
                  <c:v>0.0471383276361928</c:v>
                </c:pt>
                <c:pt idx="67">
                  <c:v>0.0463570612981425</c:v>
                </c:pt>
                <c:pt idx="68">
                  <c:v>0.0455973746655739</c:v>
                </c:pt>
                <c:pt idx="69">
                  <c:v>0.044858471274603</c:v>
                </c:pt>
                <c:pt idx="70">
                  <c:v>0.0441395899377274</c:v>
                </c:pt>
                <c:pt idx="71">
                  <c:v>0.0434400030053959</c:v>
                </c:pt>
                <c:pt idx="72">
                  <c:v>0.0427590147156036</c:v>
                </c:pt>
                <c:pt idx="73">
                  <c:v>0.042095959627569</c:v>
                </c:pt>
                <c:pt idx="74">
                  <c:v>0.0414502011356139</c:v>
                </c:pt>
                <c:pt idx="75">
                  <c:v>0.0408211300594547</c:v>
                </c:pt>
                <c:pt idx="76">
                  <c:v>0.0402081633072142</c:v>
                </c:pt>
                <c:pt idx="77">
                  <c:v>0.0396107426075778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799229"/>
        <c:axId val="36884491"/>
      </c:lineChart>
      <c:catAx>
        <c:axId val="517992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884491"/>
        <c:crosses val="autoZero"/>
        <c:auto val="1"/>
        <c:lblAlgn val="ctr"/>
        <c:lblOffset val="100"/>
      </c:catAx>
      <c:valAx>
        <c:axId val="368844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7992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406080</xdr:colOff>
      <xdr:row>4</xdr:row>
      <xdr:rowOff>147240</xdr:rowOff>
    </xdr:from>
    <xdr:to>
      <xdr:col>3</xdr:col>
      <xdr:colOff>411120</xdr:colOff>
      <xdr:row>8</xdr:row>
      <xdr:rowOff>79920</xdr:rowOff>
    </xdr:to>
    <xdr:sp>
      <xdr:nvSpPr>
        <xdr:cNvPr id="0" name="CustomShape 1"/>
        <xdr:cNvSpPr/>
      </xdr:nvSpPr>
      <xdr:spPr>
        <a:xfrm>
          <a:off x="1620720" y="799920"/>
          <a:ext cx="592920" cy="59292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/>
          <a:r>
            <a:rPr b="0" lang="en-IN" sz="1200" spc="-1" strike="noStrike">
              <a:latin typeface="Times New Roman"/>
            </a:rPr>
            <a:t>i1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419400</xdr:colOff>
      <xdr:row>10</xdr:row>
      <xdr:rowOff>130320</xdr:rowOff>
    </xdr:from>
    <xdr:to>
      <xdr:col>3</xdr:col>
      <xdr:colOff>424440</xdr:colOff>
      <xdr:row>14</xdr:row>
      <xdr:rowOff>67680</xdr:rowOff>
    </xdr:to>
    <xdr:sp>
      <xdr:nvSpPr>
        <xdr:cNvPr id="1" name="CustomShape 1"/>
        <xdr:cNvSpPr/>
      </xdr:nvSpPr>
      <xdr:spPr>
        <a:xfrm>
          <a:off x="1634040" y="1773360"/>
          <a:ext cx="592920" cy="59292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/>
          <a:r>
            <a:rPr b="0" lang="en-IN" sz="1200" spc="-1" strike="noStrike">
              <a:latin typeface="Times New Roman"/>
            </a:rPr>
            <a:t>i2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102600</xdr:colOff>
      <xdr:row>4</xdr:row>
      <xdr:rowOff>154080</xdr:rowOff>
    </xdr:from>
    <xdr:to>
      <xdr:col>6</xdr:col>
      <xdr:colOff>87840</xdr:colOff>
      <xdr:row>8</xdr:row>
      <xdr:rowOff>86760</xdr:rowOff>
    </xdr:to>
    <xdr:sp>
      <xdr:nvSpPr>
        <xdr:cNvPr id="2" name="CustomShape 1"/>
        <xdr:cNvSpPr/>
      </xdr:nvSpPr>
      <xdr:spPr>
        <a:xfrm>
          <a:off x="3247560" y="806760"/>
          <a:ext cx="592920" cy="592920"/>
        </a:xfrm>
        <a:prstGeom prst="ellipse">
          <a:avLst/>
        </a:prstGeom>
        <a:solidFill>
          <a:srgbClr val="72bf44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/>
          <a:r>
            <a:rPr b="0" lang="en-IN" sz="1200" spc="-1" strike="noStrike">
              <a:latin typeface="Times New Roman"/>
            </a:rPr>
            <a:t>h1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99720</xdr:colOff>
      <xdr:row>10</xdr:row>
      <xdr:rowOff>132480</xdr:rowOff>
    </xdr:from>
    <xdr:to>
      <xdr:col>6</xdr:col>
      <xdr:colOff>84960</xdr:colOff>
      <xdr:row>14</xdr:row>
      <xdr:rowOff>69840</xdr:rowOff>
    </xdr:to>
    <xdr:sp>
      <xdr:nvSpPr>
        <xdr:cNvPr id="3" name="CustomShape 1"/>
        <xdr:cNvSpPr/>
      </xdr:nvSpPr>
      <xdr:spPr>
        <a:xfrm>
          <a:off x="3244680" y="1775520"/>
          <a:ext cx="592920" cy="592920"/>
        </a:xfrm>
        <a:prstGeom prst="ellipse">
          <a:avLst/>
        </a:prstGeom>
        <a:solidFill>
          <a:srgbClr val="72bf44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/>
          <a:r>
            <a:rPr b="0" lang="en-IN" sz="1200" spc="-1" strike="noStrike">
              <a:latin typeface="Times New Roman"/>
            </a:rPr>
            <a:t>h2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95400</xdr:colOff>
      <xdr:row>4</xdr:row>
      <xdr:rowOff>160560</xdr:rowOff>
    </xdr:from>
    <xdr:to>
      <xdr:col>7</xdr:col>
      <xdr:colOff>80640</xdr:colOff>
      <xdr:row>8</xdr:row>
      <xdr:rowOff>93240</xdr:rowOff>
    </xdr:to>
    <xdr:sp>
      <xdr:nvSpPr>
        <xdr:cNvPr id="4" name="CustomShape 1"/>
        <xdr:cNvSpPr/>
      </xdr:nvSpPr>
      <xdr:spPr>
        <a:xfrm>
          <a:off x="3848040" y="813240"/>
          <a:ext cx="592920" cy="592920"/>
        </a:xfrm>
        <a:prstGeom prst="ellipse">
          <a:avLst/>
        </a:prstGeom>
        <a:solidFill>
          <a:srgbClr val="add58a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/>
          <a:r>
            <a:rPr b="0" lang="en-IN" sz="1200" spc="-1" strike="noStrike">
              <a:latin typeface="Times New Roman"/>
            </a:rPr>
            <a:t>a_h1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88920</xdr:colOff>
      <xdr:row>10</xdr:row>
      <xdr:rowOff>145440</xdr:rowOff>
    </xdr:from>
    <xdr:to>
      <xdr:col>7</xdr:col>
      <xdr:colOff>74160</xdr:colOff>
      <xdr:row>14</xdr:row>
      <xdr:rowOff>82800</xdr:rowOff>
    </xdr:to>
    <xdr:sp>
      <xdr:nvSpPr>
        <xdr:cNvPr id="5" name="CustomShape 1"/>
        <xdr:cNvSpPr/>
      </xdr:nvSpPr>
      <xdr:spPr>
        <a:xfrm>
          <a:off x="3841560" y="1788480"/>
          <a:ext cx="592920" cy="592920"/>
        </a:xfrm>
        <a:prstGeom prst="ellipse">
          <a:avLst/>
        </a:prstGeom>
        <a:solidFill>
          <a:srgbClr val="add58a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/>
          <a:r>
            <a:rPr b="0" lang="en-IN" sz="1200" spc="-1" strike="noStrike">
              <a:latin typeface="Times New Roman"/>
            </a:rPr>
            <a:t>a_h2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427320</xdr:colOff>
      <xdr:row>4</xdr:row>
      <xdr:rowOff>154080</xdr:rowOff>
    </xdr:from>
    <xdr:to>
      <xdr:col>9</xdr:col>
      <xdr:colOff>412200</xdr:colOff>
      <xdr:row>8</xdr:row>
      <xdr:rowOff>86760</xdr:rowOff>
    </xdr:to>
    <xdr:sp>
      <xdr:nvSpPr>
        <xdr:cNvPr id="6" name="CustomShape 1"/>
        <xdr:cNvSpPr/>
      </xdr:nvSpPr>
      <xdr:spPr>
        <a:xfrm>
          <a:off x="5375520" y="806760"/>
          <a:ext cx="592920" cy="592920"/>
        </a:xfrm>
        <a:prstGeom prst="ellipse">
          <a:avLst/>
        </a:prstGeom>
        <a:solidFill>
          <a:srgbClr val="adc5e7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/>
          <a:r>
            <a:rPr b="0" lang="en-IN" sz="1200" spc="-1" strike="noStrike">
              <a:latin typeface="Times New Roman"/>
            </a:rPr>
            <a:t>o1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415800</xdr:colOff>
      <xdr:row>4</xdr:row>
      <xdr:rowOff>160560</xdr:rowOff>
    </xdr:from>
    <xdr:to>
      <xdr:col>10</xdr:col>
      <xdr:colOff>528840</xdr:colOff>
      <xdr:row>8</xdr:row>
      <xdr:rowOff>93240</xdr:rowOff>
    </xdr:to>
    <xdr:sp>
      <xdr:nvSpPr>
        <xdr:cNvPr id="7" name="CustomShape 1"/>
        <xdr:cNvSpPr/>
      </xdr:nvSpPr>
      <xdr:spPr>
        <a:xfrm>
          <a:off x="5972040" y="813240"/>
          <a:ext cx="592920" cy="59292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/>
          <a:r>
            <a:rPr b="0" lang="en-IN" sz="1200" spc="-1" strike="noStrike">
              <a:latin typeface="Times New Roman"/>
            </a:rPr>
            <a:t>a_o1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446760</xdr:colOff>
      <xdr:row>10</xdr:row>
      <xdr:rowOff>139320</xdr:rowOff>
    </xdr:from>
    <xdr:to>
      <xdr:col>9</xdr:col>
      <xdr:colOff>431640</xdr:colOff>
      <xdr:row>14</xdr:row>
      <xdr:rowOff>76680</xdr:rowOff>
    </xdr:to>
    <xdr:sp>
      <xdr:nvSpPr>
        <xdr:cNvPr id="8" name="CustomShape 1"/>
        <xdr:cNvSpPr/>
      </xdr:nvSpPr>
      <xdr:spPr>
        <a:xfrm>
          <a:off x="5394960" y="1782360"/>
          <a:ext cx="592920" cy="592920"/>
        </a:xfrm>
        <a:prstGeom prst="ellipse">
          <a:avLst/>
        </a:prstGeom>
        <a:solidFill>
          <a:srgbClr val="adc5e7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/>
          <a:r>
            <a:rPr b="0" lang="en-IN" sz="1200" spc="-1" strike="noStrike">
              <a:latin typeface="Times New Roman"/>
            </a:rPr>
            <a:t>o2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435240</xdr:colOff>
      <xdr:row>10</xdr:row>
      <xdr:rowOff>138960</xdr:rowOff>
    </xdr:from>
    <xdr:to>
      <xdr:col>10</xdr:col>
      <xdr:colOff>548280</xdr:colOff>
      <xdr:row>14</xdr:row>
      <xdr:rowOff>76320</xdr:rowOff>
    </xdr:to>
    <xdr:sp>
      <xdr:nvSpPr>
        <xdr:cNvPr id="9" name="CustomShape 1"/>
        <xdr:cNvSpPr/>
      </xdr:nvSpPr>
      <xdr:spPr>
        <a:xfrm>
          <a:off x="5991480" y="1782000"/>
          <a:ext cx="592920" cy="59292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/>
          <a:r>
            <a:rPr b="0" lang="en-IN" sz="1200" spc="-1" strike="noStrike">
              <a:latin typeface="Times New Roman"/>
            </a:rPr>
            <a:t>a_o2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447480</xdr:colOff>
      <xdr:row>7</xdr:row>
      <xdr:rowOff>10080</xdr:rowOff>
    </xdr:from>
    <xdr:to>
      <xdr:col>14</xdr:col>
      <xdr:colOff>430920</xdr:colOff>
      <xdr:row>12</xdr:row>
      <xdr:rowOff>116280</xdr:rowOff>
    </xdr:to>
    <xdr:sp>
      <xdr:nvSpPr>
        <xdr:cNvPr id="10" name="CustomShape 1"/>
        <xdr:cNvSpPr/>
      </xdr:nvSpPr>
      <xdr:spPr>
        <a:xfrm>
          <a:off x="7571520" y="1158120"/>
          <a:ext cx="1002600" cy="929160"/>
        </a:xfrm>
        <a:prstGeom prst="ellipse">
          <a:avLst/>
        </a:prstGeom>
        <a:solidFill>
          <a:srgbClr val="ef413d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/>
          <a:r>
            <a:rPr b="0" lang="en-IN" sz="1200" spc="-1" strike="noStrike">
              <a:latin typeface="Times New Roman"/>
            </a:rPr>
            <a:t>E_Total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412920</xdr:colOff>
      <xdr:row>6</xdr:row>
      <xdr:rowOff>135720</xdr:rowOff>
    </xdr:from>
    <xdr:to>
      <xdr:col>5</xdr:col>
      <xdr:colOff>73440</xdr:colOff>
      <xdr:row>6</xdr:row>
      <xdr:rowOff>135720</xdr:rowOff>
    </xdr:to>
    <xdr:sp>
      <xdr:nvSpPr>
        <xdr:cNvPr id="11" name="Line 1"/>
        <xdr:cNvSpPr/>
      </xdr:nvSpPr>
      <xdr:spPr>
        <a:xfrm>
          <a:off x="2215440" y="1118520"/>
          <a:ext cx="1002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439200</xdr:colOff>
      <xdr:row>12</xdr:row>
      <xdr:rowOff>136080</xdr:rowOff>
    </xdr:from>
    <xdr:to>
      <xdr:col>5</xdr:col>
      <xdr:colOff>99720</xdr:colOff>
      <xdr:row>12</xdr:row>
      <xdr:rowOff>136080</xdr:rowOff>
    </xdr:to>
    <xdr:sp>
      <xdr:nvSpPr>
        <xdr:cNvPr id="12" name="Line 1"/>
        <xdr:cNvSpPr/>
      </xdr:nvSpPr>
      <xdr:spPr>
        <a:xfrm>
          <a:off x="2241720" y="2107080"/>
          <a:ext cx="1002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70560</xdr:colOff>
      <xdr:row>6</xdr:row>
      <xdr:rowOff>155160</xdr:rowOff>
    </xdr:from>
    <xdr:to>
      <xdr:col>8</xdr:col>
      <xdr:colOff>413640</xdr:colOff>
      <xdr:row>6</xdr:row>
      <xdr:rowOff>161640</xdr:rowOff>
    </xdr:to>
    <xdr:sp>
      <xdr:nvSpPr>
        <xdr:cNvPr id="13" name="Line 1"/>
        <xdr:cNvSpPr/>
      </xdr:nvSpPr>
      <xdr:spPr>
        <a:xfrm>
          <a:off x="4430880" y="1137960"/>
          <a:ext cx="930960" cy="648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64080</xdr:colOff>
      <xdr:row>12</xdr:row>
      <xdr:rowOff>142200</xdr:rowOff>
    </xdr:from>
    <xdr:to>
      <xdr:col>8</xdr:col>
      <xdr:colOff>479160</xdr:colOff>
      <xdr:row>12</xdr:row>
      <xdr:rowOff>142200</xdr:rowOff>
    </xdr:to>
    <xdr:sp>
      <xdr:nvSpPr>
        <xdr:cNvPr id="14" name="Line 1"/>
        <xdr:cNvSpPr/>
      </xdr:nvSpPr>
      <xdr:spPr>
        <a:xfrm>
          <a:off x="4424400" y="2113200"/>
          <a:ext cx="1002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531720</xdr:colOff>
      <xdr:row>6</xdr:row>
      <xdr:rowOff>161640</xdr:rowOff>
    </xdr:from>
    <xdr:to>
      <xdr:col>12</xdr:col>
      <xdr:colOff>453600</xdr:colOff>
      <xdr:row>9</xdr:row>
      <xdr:rowOff>128160</xdr:rowOff>
    </xdr:to>
    <xdr:sp>
      <xdr:nvSpPr>
        <xdr:cNvPr id="15" name="Line 1"/>
        <xdr:cNvSpPr/>
      </xdr:nvSpPr>
      <xdr:spPr>
        <a:xfrm>
          <a:off x="6567840" y="1144440"/>
          <a:ext cx="1009800" cy="46188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558000</xdr:colOff>
      <xdr:row>9</xdr:row>
      <xdr:rowOff>147600</xdr:rowOff>
    </xdr:from>
    <xdr:to>
      <xdr:col>12</xdr:col>
      <xdr:colOff>433800</xdr:colOff>
      <xdr:row>12</xdr:row>
      <xdr:rowOff>135720</xdr:rowOff>
    </xdr:to>
    <xdr:sp>
      <xdr:nvSpPr>
        <xdr:cNvPr id="16" name="Line 1"/>
        <xdr:cNvSpPr/>
      </xdr:nvSpPr>
      <xdr:spPr>
        <a:xfrm flipV="1">
          <a:off x="6594120" y="1625760"/>
          <a:ext cx="963720" cy="48096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406440</xdr:colOff>
      <xdr:row>6</xdr:row>
      <xdr:rowOff>142200</xdr:rowOff>
    </xdr:from>
    <xdr:to>
      <xdr:col>5</xdr:col>
      <xdr:colOff>93240</xdr:colOff>
      <xdr:row>12</xdr:row>
      <xdr:rowOff>122760</xdr:rowOff>
    </xdr:to>
    <xdr:sp>
      <xdr:nvSpPr>
        <xdr:cNvPr id="17" name="Line 1"/>
        <xdr:cNvSpPr/>
      </xdr:nvSpPr>
      <xdr:spPr>
        <a:xfrm>
          <a:off x="2208960" y="1125000"/>
          <a:ext cx="1029240" cy="96876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459000</xdr:colOff>
      <xdr:row>6</xdr:row>
      <xdr:rowOff>155160</xdr:rowOff>
    </xdr:from>
    <xdr:to>
      <xdr:col>5</xdr:col>
      <xdr:colOff>66960</xdr:colOff>
      <xdr:row>12</xdr:row>
      <xdr:rowOff>96840</xdr:rowOff>
    </xdr:to>
    <xdr:sp>
      <xdr:nvSpPr>
        <xdr:cNvPr id="18" name="Line 1"/>
        <xdr:cNvSpPr/>
      </xdr:nvSpPr>
      <xdr:spPr>
        <a:xfrm flipV="1">
          <a:off x="2261520" y="1137960"/>
          <a:ext cx="950400" cy="92988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70560</xdr:colOff>
      <xdr:row>6</xdr:row>
      <xdr:rowOff>161640</xdr:rowOff>
    </xdr:from>
    <xdr:to>
      <xdr:col>8</xdr:col>
      <xdr:colOff>446400</xdr:colOff>
      <xdr:row>12</xdr:row>
      <xdr:rowOff>122760</xdr:rowOff>
    </xdr:to>
    <xdr:sp>
      <xdr:nvSpPr>
        <xdr:cNvPr id="19" name="Line 1"/>
        <xdr:cNvSpPr/>
      </xdr:nvSpPr>
      <xdr:spPr>
        <a:xfrm>
          <a:off x="4430880" y="1144440"/>
          <a:ext cx="963720" cy="94932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77760</xdr:colOff>
      <xdr:row>7</xdr:row>
      <xdr:rowOff>23040</xdr:rowOff>
    </xdr:from>
    <xdr:to>
      <xdr:col>8</xdr:col>
      <xdr:colOff>440280</xdr:colOff>
      <xdr:row>12</xdr:row>
      <xdr:rowOff>129960</xdr:rowOff>
    </xdr:to>
    <xdr:sp>
      <xdr:nvSpPr>
        <xdr:cNvPr id="20" name="Line 1"/>
        <xdr:cNvSpPr/>
      </xdr:nvSpPr>
      <xdr:spPr>
        <a:xfrm flipV="1">
          <a:off x="4438080" y="1171080"/>
          <a:ext cx="950400" cy="92988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361800</xdr:colOff>
      <xdr:row>2</xdr:row>
      <xdr:rowOff>97560</xdr:rowOff>
    </xdr:from>
    <xdr:to>
      <xdr:col>6</xdr:col>
      <xdr:colOff>448920</xdr:colOff>
      <xdr:row>5</xdr:row>
      <xdr:rowOff>20880</xdr:rowOff>
    </xdr:to>
    <xdr:sp>
      <xdr:nvSpPr>
        <xdr:cNvPr id="21" name="Freeform 1"/>
        <xdr:cNvSpPr/>
      </xdr:nvSpPr>
      <xdr:spPr>
        <a:xfrm>
          <a:off x="3506760" y="192240"/>
          <a:ext cx="695160" cy="646560"/>
        </a:xfrm>
        <a:custGeom>
          <a:avLst/>
          <a:gdLst/>
          <a:ahLst/>
          <a:rect l="0" t="0" r="r" b="b"/>
          <a:pathLst>
            <a:path w="1931" h="1796">
              <a:moveTo>
                <a:pt x="0" y="1795"/>
              </a:moveTo>
              <a:lnTo>
                <a:pt x="581" y="897"/>
              </a:lnTo>
              <a:cubicBezTo>
                <a:pt x="1162" y="0"/>
                <a:pt x="1930" y="1741"/>
                <a:pt x="1930" y="1741"/>
              </a:cubicBezTo>
              <a:lnTo>
                <a:pt x="1930" y="1715"/>
              </a:lnTo>
            </a:path>
          </a:pathLst>
        </a:custGeom>
        <a:ln>
          <a:solidFill>
            <a:srgbClr val="000000"/>
          </a:solidFill>
          <a:tailEnd len="med" type="triangle" w="med"/>
        </a:ln>
      </xdr:spPr>
    </xdr:sp>
    <xdr:clientData/>
  </xdr:twoCellAnchor>
  <xdr:twoCellAnchor editAs="absolute">
    <xdr:from>
      <xdr:col>9</xdr:col>
      <xdr:colOff>74160</xdr:colOff>
      <xdr:row>2</xdr:row>
      <xdr:rowOff>84960</xdr:rowOff>
    </xdr:from>
    <xdr:to>
      <xdr:col>10</xdr:col>
      <xdr:colOff>289080</xdr:colOff>
      <xdr:row>5</xdr:row>
      <xdr:rowOff>8280</xdr:rowOff>
    </xdr:to>
    <xdr:sp>
      <xdr:nvSpPr>
        <xdr:cNvPr id="22" name="Freeform 1"/>
        <xdr:cNvSpPr/>
      </xdr:nvSpPr>
      <xdr:spPr>
        <a:xfrm>
          <a:off x="5630400" y="179640"/>
          <a:ext cx="695160" cy="646560"/>
        </a:xfrm>
        <a:custGeom>
          <a:avLst/>
          <a:gdLst/>
          <a:ahLst/>
          <a:rect l="0" t="0" r="r" b="b"/>
          <a:pathLst>
            <a:path w="1931" h="1796">
              <a:moveTo>
                <a:pt x="0" y="1795"/>
              </a:moveTo>
              <a:lnTo>
                <a:pt x="581" y="897"/>
              </a:lnTo>
              <a:cubicBezTo>
                <a:pt x="1162" y="0"/>
                <a:pt x="1930" y="1741"/>
                <a:pt x="1930" y="1741"/>
              </a:cubicBezTo>
              <a:lnTo>
                <a:pt x="1930" y="1715"/>
              </a:lnTo>
            </a:path>
          </a:pathLst>
        </a:custGeom>
        <a:ln>
          <a:solidFill>
            <a:srgbClr val="000000"/>
          </a:solidFill>
          <a:tailEnd len="med" type="triangle" w="med"/>
        </a:ln>
      </xdr:spPr>
    </xdr:sp>
    <xdr:clientData/>
  </xdr:twoCellAnchor>
  <xdr:twoCellAnchor editAs="absolute">
    <xdr:from>
      <xdr:col>9</xdr:col>
      <xdr:colOff>93960</xdr:colOff>
      <xdr:row>14</xdr:row>
      <xdr:rowOff>55080</xdr:rowOff>
    </xdr:from>
    <xdr:to>
      <xdr:col>10</xdr:col>
      <xdr:colOff>308880</xdr:colOff>
      <xdr:row>15</xdr:row>
      <xdr:rowOff>144000</xdr:rowOff>
    </xdr:to>
    <xdr:sp>
      <xdr:nvSpPr>
        <xdr:cNvPr id="23" name="Freeform 1"/>
        <xdr:cNvSpPr/>
      </xdr:nvSpPr>
      <xdr:spPr>
        <a:xfrm>
          <a:off x="5650200" y="2353680"/>
          <a:ext cx="695160" cy="394920"/>
        </a:xfrm>
        <a:custGeom>
          <a:avLst/>
          <a:gdLst/>
          <a:ahLst/>
          <a:rect l="0" t="0" r="r" b="b"/>
          <a:pathLst>
            <a:path w="1931" h="1097">
              <a:moveTo>
                <a:pt x="0" y="0"/>
              </a:moveTo>
              <a:lnTo>
                <a:pt x="581" y="548"/>
              </a:lnTo>
              <a:cubicBezTo>
                <a:pt x="1162" y="1096"/>
                <a:pt x="1930" y="33"/>
                <a:pt x="1930" y="33"/>
              </a:cubicBezTo>
              <a:lnTo>
                <a:pt x="1930" y="49"/>
              </a:lnTo>
            </a:path>
          </a:pathLst>
        </a:custGeom>
        <a:ln>
          <a:solidFill>
            <a:srgbClr val="000000"/>
          </a:solidFill>
          <a:tailEnd len="med" type="triangle" w="med"/>
        </a:ln>
      </xdr:spPr>
    </xdr:sp>
    <xdr:clientData/>
  </xdr:twoCellAnchor>
  <xdr:twoCellAnchor editAs="absolute">
    <xdr:from>
      <xdr:col>5</xdr:col>
      <xdr:colOff>329400</xdr:colOff>
      <xdr:row>14</xdr:row>
      <xdr:rowOff>69120</xdr:rowOff>
    </xdr:from>
    <xdr:to>
      <xdr:col>6</xdr:col>
      <xdr:colOff>416520</xdr:colOff>
      <xdr:row>15</xdr:row>
      <xdr:rowOff>158040</xdr:rowOff>
    </xdr:to>
    <xdr:sp>
      <xdr:nvSpPr>
        <xdr:cNvPr id="24" name="Freeform 1"/>
        <xdr:cNvSpPr/>
      </xdr:nvSpPr>
      <xdr:spPr>
        <a:xfrm>
          <a:off x="3474360" y="2367720"/>
          <a:ext cx="695160" cy="394920"/>
        </a:xfrm>
        <a:custGeom>
          <a:avLst/>
          <a:gdLst/>
          <a:ahLst/>
          <a:rect l="0" t="0" r="r" b="b"/>
          <a:pathLst>
            <a:path w="1931" h="1097">
              <a:moveTo>
                <a:pt x="0" y="0"/>
              </a:moveTo>
              <a:lnTo>
                <a:pt x="581" y="548"/>
              </a:lnTo>
              <a:cubicBezTo>
                <a:pt x="1162" y="1096"/>
                <a:pt x="1930" y="33"/>
                <a:pt x="1930" y="33"/>
              </a:cubicBezTo>
              <a:lnTo>
                <a:pt x="1930" y="49"/>
              </a:lnTo>
            </a:path>
          </a:pathLst>
        </a:custGeom>
        <a:ln>
          <a:solidFill>
            <a:srgbClr val="000000"/>
          </a:solidFill>
          <a:tailEnd len="med" type="triangle" w="med"/>
        </a:ln>
      </xdr:spPr>
    </xdr:sp>
    <xdr:clientData/>
  </xdr:twoCellAnchor>
  <xdr:twoCellAnchor editAs="absolute">
    <xdr:from>
      <xdr:col>3</xdr:col>
      <xdr:colOff>642600</xdr:colOff>
      <xdr:row>5</xdr:row>
      <xdr:rowOff>131760</xdr:rowOff>
    </xdr:from>
    <xdr:to>
      <xdr:col>4</xdr:col>
      <xdr:colOff>618480</xdr:colOff>
      <xdr:row>7</xdr:row>
      <xdr:rowOff>138600</xdr:rowOff>
    </xdr:to>
    <xdr:sp>
      <xdr:nvSpPr>
        <xdr:cNvPr id="25" name="TextShape 1"/>
        <xdr:cNvSpPr txBox="1"/>
      </xdr:nvSpPr>
      <xdr:spPr>
        <a:xfrm>
          <a:off x="2445120" y="949320"/>
          <a:ext cx="642240" cy="337320"/>
        </a:xfrm>
        <a:prstGeom prst="rect">
          <a:avLst/>
        </a:prstGeom>
        <a:noFill/>
        <a:ln>
          <a:noFill/>
        </a:ln>
      </xdr:spPr>
      <xdr:txBody>
        <a:bodyPr lIns="0" rIns="0" tIns="0" bIns="0"/>
        <a:p>
          <a:r>
            <a:rPr b="0" lang="en-IN" sz="1200" spc="-1" strike="noStrike">
              <a:latin typeface="Times New Roman"/>
            </a:rPr>
            <a:t>w1=0.15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251280</xdr:colOff>
      <xdr:row>8</xdr:row>
      <xdr:rowOff>39960</xdr:rowOff>
    </xdr:from>
    <xdr:to>
      <xdr:col>5</xdr:col>
      <xdr:colOff>217440</xdr:colOff>
      <xdr:row>10</xdr:row>
      <xdr:rowOff>47160</xdr:rowOff>
    </xdr:to>
    <xdr:sp>
      <xdr:nvSpPr>
        <xdr:cNvPr id="26" name="TextShape 1"/>
        <xdr:cNvSpPr txBox="1"/>
      </xdr:nvSpPr>
      <xdr:spPr>
        <a:xfrm>
          <a:off x="2720160" y="1352880"/>
          <a:ext cx="642240" cy="337320"/>
        </a:xfrm>
        <a:prstGeom prst="rect">
          <a:avLst/>
        </a:prstGeom>
        <a:noFill/>
        <a:ln>
          <a:noFill/>
        </a:ln>
      </xdr:spPr>
      <xdr:txBody>
        <a:bodyPr lIns="0" rIns="0" tIns="0" bIns="0"/>
        <a:p>
          <a:r>
            <a:rPr b="0" lang="en-IN" sz="1200" spc="-1" strike="noStrike">
              <a:latin typeface="Times New Roman"/>
            </a:rPr>
            <a:t>w2=0.2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211680</xdr:colOff>
      <xdr:row>10</xdr:row>
      <xdr:rowOff>47880</xdr:rowOff>
    </xdr:from>
    <xdr:to>
      <xdr:col>5</xdr:col>
      <xdr:colOff>177840</xdr:colOff>
      <xdr:row>12</xdr:row>
      <xdr:rowOff>57240</xdr:rowOff>
    </xdr:to>
    <xdr:sp>
      <xdr:nvSpPr>
        <xdr:cNvPr id="27" name="TextShape 1"/>
        <xdr:cNvSpPr txBox="1"/>
      </xdr:nvSpPr>
      <xdr:spPr>
        <a:xfrm>
          <a:off x="2680560" y="1690920"/>
          <a:ext cx="642240" cy="337320"/>
        </a:xfrm>
        <a:prstGeom prst="rect">
          <a:avLst/>
        </a:prstGeom>
        <a:noFill/>
        <a:ln>
          <a:noFill/>
        </a:ln>
      </xdr:spPr>
      <xdr:txBody>
        <a:bodyPr lIns="0" rIns="0" tIns="0" bIns="0"/>
        <a:p>
          <a:r>
            <a:rPr b="0" lang="en-IN" sz="1200" spc="-1" strike="noStrike">
              <a:latin typeface="Times New Roman"/>
            </a:rPr>
            <a:t>w3=0.25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603000</xdr:colOff>
      <xdr:row>13</xdr:row>
      <xdr:rowOff>32400</xdr:rowOff>
    </xdr:from>
    <xdr:to>
      <xdr:col>4</xdr:col>
      <xdr:colOff>578880</xdr:colOff>
      <xdr:row>15</xdr:row>
      <xdr:rowOff>39600</xdr:rowOff>
    </xdr:to>
    <xdr:sp>
      <xdr:nvSpPr>
        <xdr:cNvPr id="28" name="TextShape 1"/>
        <xdr:cNvSpPr txBox="1"/>
      </xdr:nvSpPr>
      <xdr:spPr>
        <a:xfrm>
          <a:off x="2405520" y="2165760"/>
          <a:ext cx="642240" cy="337320"/>
        </a:xfrm>
        <a:prstGeom prst="rect">
          <a:avLst/>
        </a:prstGeom>
        <a:noFill/>
        <a:ln>
          <a:noFill/>
        </a:ln>
      </xdr:spPr>
      <xdr:txBody>
        <a:bodyPr lIns="0" rIns="0" tIns="0" bIns="0"/>
        <a:p>
          <a:r>
            <a:rPr b="0" lang="en-IN" sz="1200" spc="-1" strike="noStrike">
              <a:latin typeface="Times New Roman"/>
            </a:rPr>
            <a:t>w4=0.30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182520</xdr:colOff>
      <xdr:row>5</xdr:row>
      <xdr:rowOff>125280</xdr:rowOff>
    </xdr:from>
    <xdr:to>
      <xdr:col>8</xdr:col>
      <xdr:colOff>236880</xdr:colOff>
      <xdr:row>7</xdr:row>
      <xdr:rowOff>132120</xdr:rowOff>
    </xdr:to>
    <xdr:sp>
      <xdr:nvSpPr>
        <xdr:cNvPr id="29" name="TextShape 1"/>
        <xdr:cNvSpPr txBox="1"/>
      </xdr:nvSpPr>
      <xdr:spPr>
        <a:xfrm>
          <a:off x="4542840" y="942840"/>
          <a:ext cx="642240" cy="337320"/>
        </a:xfrm>
        <a:prstGeom prst="rect">
          <a:avLst/>
        </a:prstGeom>
        <a:noFill/>
        <a:ln>
          <a:noFill/>
        </a:ln>
      </xdr:spPr>
      <xdr:txBody>
        <a:bodyPr lIns="0" rIns="0" tIns="0" bIns="0"/>
        <a:p>
          <a:r>
            <a:rPr b="0" lang="en-IN" sz="1200" spc="-1" strike="noStrike">
              <a:latin typeface="Times New Roman"/>
            </a:rPr>
            <a:t>w5=0.</a:t>
          </a:r>
          <a:r>
            <a:rPr b="0" lang="en-IN" sz="1200" spc="-1" strike="noStrike">
              <a:latin typeface="Times New Roman"/>
            </a:rPr>
            <a:t>4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457560</xdr:colOff>
      <xdr:row>8</xdr:row>
      <xdr:rowOff>33480</xdr:rowOff>
    </xdr:from>
    <xdr:to>
      <xdr:col>8</xdr:col>
      <xdr:colOff>511920</xdr:colOff>
      <xdr:row>10</xdr:row>
      <xdr:rowOff>40680</xdr:rowOff>
    </xdr:to>
    <xdr:sp>
      <xdr:nvSpPr>
        <xdr:cNvPr id="30" name="TextShape 1"/>
        <xdr:cNvSpPr txBox="1"/>
      </xdr:nvSpPr>
      <xdr:spPr>
        <a:xfrm>
          <a:off x="4817880" y="1346400"/>
          <a:ext cx="642240" cy="337320"/>
        </a:xfrm>
        <a:prstGeom prst="rect">
          <a:avLst/>
        </a:prstGeom>
        <a:noFill/>
        <a:ln>
          <a:noFill/>
        </a:ln>
      </xdr:spPr>
      <xdr:txBody>
        <a:bodyPr lIns="0" rIns="0" tIns="0" bIns="0"/>
        <a:p>
          <a:r>
            <a:rPr b="0" lang="en-IN" sz="1200" spc="-1" strike="noStrike">
              <a:latin typeface="Times New Roman"/>
            </a:rPr>
            <a:t>w6=0.</a:t>
          </a:r>
          <a:r>
            <a:rPr b="0" lang="en-IN" sz="1200" spc="-1" strike="noStrike">
              <a:latin typeface="Times New Roman"/>
            </a:rPr>
            <a:t>45</a:t>
          </a:r>
          <a:endParaRPr b="0" lang="en-IN" sz="1200" spc="-1" strike="noStrike">
            <a:latin typeface="Times New Roman"/>
          </a:endParaRPr>
        </a:p>
        <a:p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417960</xdr:colOff>
      <xdr:row>10</xdr:row>
      <xdr:rowOff>41400</xdr:rowOff>
    </xdr:from>
    <xdr:to>
      <xdr:col>8</xdr:col>
      <xdr:colOff>472320</xdr:colOff>
      <xdr:row>12</xdr:row>
      <xdr:rowOff>50760</xdr:rowOff>
    </xdr:to>
    <xdr:sp>
      <xdr:nvSpPr>
        <xdr:cNvPr id="31" name="TextShape 1"/>
        <xdr:cNvSpPr txBox="1"/>
      </xdr:nvSpPr>
      <xdr:spPr>
        <a:xfrm>
          <a:off x="4778280" y="1684440"/>
          <a:ext cx="642240" cy="337320"/>
        </a:xfrm>
        <a:prstGeom prst="rect">
          <a:avLst/>
        </a:prstGeom>
        <a:noFill/>
        <a:ln>
          <a:noFill/>
        </a:ln>
      </xdr:spPr>
      <xdr:txBody>
        <a:bodyPr lIns="0" rIns="0" tIns="0" bIns="0"/>
        <a:p>
          <a:r>
            <a:rPr b="0" lang="en-IN" sz="1200" spc="-1" strike="noStrike">
              <a:latin typeface="Times New Roman"/>
            </a:rPr>
            <a:t>w7=0.</a:t>
          </a:r>
          <a:r>
            <a:rPr b="0" lang="en-IN" sz="1200" spc="-1" strike="noStrike">
              <a:latin typeface="Times New Roman"/>
            </a:rPr>
            <a:t>50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142920</xdr:colOff>
      <xdr:row>13</xdr:row>
      <xdr:rowOff>25920</xdr:rowOff>
    </xdr:from>
    <xdr:to>
      <xdr:col>8</xdr:col>
      <xdr:colOff>197280</xdr:colOff>
      <xdr:row>15</xdr:row>
      <xdr:rowOff>33120</xdr:rowOff>
    </xdr:to>
    <xdr:sp>
      <xdr:nvSpPr>
        <xdr:cNvPr id="32" name="TextShape 1"/>
        <xdr:cNvSpPr txBox="1"/>
      </xdr:nvSpPr>
      <xdr:spPr>
        <a:xfrm>
          <a:off x="4503240" y="2159280"/>
          <a:ext cx="642240" cy="337320"/>
        </a:xfrm>
        <a:prstGeom prst="rect">
          <a:avLst/>
        </a:prstGeom>
        <a:noFill/>
        <a:ln>
          <a:noFill/>
        </a:ln>
      </xdr:spPr>
      <xdr:txBody>
        <a:bodyPr lIns="0" rIns="0" tIns="0" bIns="0"/>
        <a:p>
          <a:r>
            <a:rPr b="0" lang="en-IN" sz="1200" spc="-1" strike="noStrike">
              <a:latin typeface="Times New Roman"/>
            </a:rPr>
            <a:t>w</a:t>
          </a:r>
          <a:r>
            <a:rPr b="0" lang="en-IN" sz="1200" spc="-1" strike="noStrike">
              <a:latin typeface="Times New Roman"/>
            </a:rPr>
            <a:t>8=</a:t>
          </a:r>
          <a:r>
            <a:rPr b="0" lang="en-IN" sz="1200" spc="-1" strike="noStrike">
              <a:latin typeface="Times New Roman"/>
            </a:rPr>
            <a:t>0.</a:t>
          </a:r>
          <a:r>
            <a:rPr b="0" lang="en-IN" sz="1200" spc="-1" strike="noStrike">
              <a:latin typeface="Times New Roman"/>
            </a:rPr>
            <a:t>55</a:t>
          </a:r>
          <a:endParaRPr b="0" lang="en-IN" sz="1200" spc="-1" strike="noStrike">
            <a:latin typeface="Times New Roman"/>
          </a:endParaRPr>
        </a:p>
        <a:p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340920</xdr:colOff>
      <xdr:row>7</xdr:row>
      <xdr:rowOff>48600</xdr:rowOff>
    </xdr:from>
    <xdr:to>
      <xdr:col>13</xdr:col>
      <xdr:colOff>12960</xdr:colOff>
      <xdr:row>9</xdr:row>
      <xdr:rowOff>55800</xdr:rowOff>
    </xdr:to>
    <xdr:sp>
      <xdr:nvSpPr>
        <xdr:cNvPr id="33" name="TextShape 1"/>
        <xdr:cNvSpPr txBox="1"/>
      </xdr:nvSpPr>
      <xdr:spPr>
        <a:xfrm>
          <a:off x="7013880" y="1196640"/>
          <a:ext cx="642240" cy="337320"/>
        </a:xfrm>
        <a:prstGeom prst="rect">
          <a:avLst/>
        </a:prstGeom>
        <a:noFill/>
        <a:ln>
          <a:noFill/>
        </a:ln>
      </xdr:spPr>
      <xdr:txBody>
        <a:bodyPr lIns="0" rIns="0" tIns="0" bIns="0"/>
        <a:p>
          <a:r>
            <a:rPr b="0" lang="en-IN" sz="1200" spc="-1" strike="noStrike">
              <a:latin typeface="Times New Roman"/>
            </a:rPr>
            <a:t>E1</a:t>
          </a:r>
          <a:endParaRPr b="0" lang="en-IN" sz="1200" spc="-1" strike="noStrike">
            <a:latin typeface="Times New Roman"/>
          </a:endParaRPr>
        </a:p>
        <a:p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406080</xdr:colOff>
      <xdr:row>11</xdr:row>
      <xdr:rowOff>70920</xdr:rowOff>
    </xdr:from>
    <xdr:to>
      <xdr:col>13</xdr:col>
      <xdr:colOff>78120</xdr:colOff>
      <xdr:row>13</xdr:row>
      <xdr:rowOff>83160</xdr:rowOff>
    </xdr:to>
    <xdr:sp>
      <xdr:nvSpPr>
        <xdr:cNvPr id="34" name="TextShape 1"/>
        <xdr:cNvSpPr txBox="1"/>
      </xdr:nvSpPr>
      <xdr:spPr>
        <a:xfrm>
          <a:off x="7079040" y="1879200"/>
          <a:ext cx="642240" cy="337320"/>
        </a:xfrm>
        <a:prstGeom prst="rect">
          <a:avLst/>
        </a:prstGeom>
        <a:noFill/>
        <a:ln>
          <a:noFill/>
        </a:ln>
      </xdr:spPr>
      <xdr:txBody>
        <a:bodyPr lIns="0" rIns="0" tIns="0" bIns="0"/>
        <a:p>
          <a:r>
            <a:rPr b="0" lang="en-IN" sz="1200" spc="-1" strike="noStrike">
              <a:latin typeface="Times New Roman"/>
            </a:rPr>
            <a:t>E2</a:t>
          </a:r>
          <a:endParaRPr b="0" lang="en-IN" sz="1200" spc="-1" strike="noStrike">
            <a:latin typeface="Times New Roman"/>
          </a:endParaRPr>
        </a:p>
        <a:p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462600</xdr:colOff>
      <xdr:row>18</xdr:row>
      <xdr:rowOff>156960</xdr:rowOff>
    </xdr:from>
    <xdr:to>
      <xdr:col>17</xdr:col>
      <xdr:colOff>153720</xdr:colOff>
      <xdr:row>32</xdr:row>
      <xdr:rowOff>87480</xdr:rowOff>
    </xdr:to>
    <xdr:graphicFrame>
      <xdr:nvGraphicFramePr>
        <xdr:cNvPr id="35" name=""/>
        <xdr:cNvGraphicFramePr/>
      </xdr:nvGraphicFramePr>
      <xdr:xfrm>
        <a:off x="5410800" y="3115800"/>
        <a:ext cx="4365360" cy="222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E11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27" activeCellId="0" sqref="H27"/>
    </sheetView>
  </sheetViews>
  <sheetFormatPr defaultRowHeight="12.8" zeroHeight="false" outlineLevelRow="0" outlineLevelCol="0"/>
  <cols>
    <col collapsed="false" customWidth="true" hidden="false" outlineLevel="0" max="1" min="1" style="1" width="8.75"/>
    <col collapsed="false" customWidth="true" hidden="false" outlineLevel="0" max="2" min="2" style="1" width="8.47"/>
    <col collapsed="false" customWidth="true" hidden="false" outlineLevel="0" max="3" min="3" style="1" width="8.33"/>
    <col collapsed="false" customWidth="true" hidden="false" outlineLevel="0" max="4" min="4" style="1" width="9.44"/>
    <col collapsed="false" customWidth="true" hidden="false" outlineLevel="0" max="5" min="5" style="1" width="9.59"/>
    <col collapsed="false" customWidth="true" hidden="false" outlineLevel="0" max="7" min="6" style="1" width="8.61"/>
    <col collapsed="false" customWidth="true" hidden="false" outlineLevel="0" max="8" min="8" style="1" width="8.33"/>
    <col collapsed="false" customWidth="true" hidden="false" outlineLevel="0" max="9" min="9" style="1" width="8.61"/>
    <col collapsed="false" customWidth="true" hidden="false" outlineLevel="0" max="10" min="10" style="1" width="6.81"/>
    <col collapsed="false" customWidth="true" hidden="false" outlineLevel="0" max="11" min="11" style="1" width="9.03"/>
    <col collapsed="false" customWidth="true" hidden="false" outlineLevel="0" max="12" min="12" style="1" width="6.39"/>
    <col collapsed="false" customWidth="true" hidden="false" outlineLevel="0" max="13" min="13" style="1" width="7.36"/>
    <col collapsed="false" customWidth="true" hidden="false" outlineLevel="0" max="14" min="14" style="1" width="7.08"/>
    <col collapsed="false" customWidth="true" hidden="false" outlineLevel="0" max="15" min="15" style="1" width="7.22"/>
    <col collapsed="false" customWidth="true" hidden="false" outlineLevel="0" max="16" min="16" style="1" width="6.11"/>
    <col collapsed="false" customWidth="true" hidden="false" outlineLevel="0" max="17" min="17" style="1" width="7.64"/>
    <col collapsed="false" customWidth="true" hidden="false" outlineLevel="0" max="18" min="18" style="1" width="6.81"/>
    <col collapsed="false" customWidth="true" hidden="false" outlineLevel="0" max="19" min="19" style="1" width="6.94"/>
    <col collapsed="false" customWidth="true" hidden="false" outlineLevel="0" max="20" min="20" style="1" width="7.36"/>
    <col collapsed="false" customWidth="true" hidden="false" outlineLevel="0" max="21" min="21" style="1" width="6.81"/>
    <col collapsed="false" customWidth="true" hidden="false" outlineLevel="0" max="22" min="22" style="1" width="6.67"/>
    <col collapsed="false" customWidth="true" hidden="false" outlineLevel="0" max="23" min="23" style="1" width="6.39"/>
    <col collapsed="false" customWidth="false" hidden="false" outlineLevel="0" max="1025" min="24" style="1" width="11.52"/>
  </cols>
  <sheetData>
    <row r="2" customFormat="false" ht="12.8" hidden="false" customHeight="false" outlineLevel="0" collapsed="false">
      <c r="M2" s="1" t="s">
        <v>0</v>
      </c>
      <c r="N2" s="1" t="s">
        <v>1</v>
      </c>
    </row>
    <row r="3" customFormat="false" ht="12.8" hidden="false" customHeight="false" outlineLevel="0" collapsed="false">
      <c r="M3" s="1" t="n">
        <v>0.01</v>
      </c>
    </row>
    <row r="4" customFormat="false" ht="13" hidden="false" customHeight="false" outlineLevel="0" collapsed="false">
      <c r="M4" s="1" t="n">
        <v>0.99</v>
      </c>
      <c r="T4" s="2" t="s">
        <v>2</v>
      </c>
    </row>
    <row r="5" customFormat="false" ht="13" hidden="false" customHeight="false" outlineLevel="0" collapsed="false">
      <c r="U5" s="2" t="s">
        <v>3</v>
      </c>
    </row>
    <row r="6" customFormat="false" ht="13" hidden="false" customHeight="false" outlineLevel="0" collapsed="false">
      <c r="T6" s="0"/>
      <c r="U6" s="2" t="s">
        <v>4</v>
      </c>
    </row>
    <row r="7" customFormat="false" ht="13" hidden="false" customHeight="false" outlineLevel="0" collapsed="false">
      <c r="T7" s="0"/>
      <c r="U7" s="2" t="s">
        <v>5</v>
      </c>
    </row>
    <row r="8" customFormat="false" ht="13" hidden="false" customHeight="false" outlineLevel="0" collapsed="false">
      <c r="T8" s="2" t="s">
        <v>6</v>
      </c>
    </row>
    <row r="9" customFormat="false" ht="13" hidden="false" customHeight="false" outlineLevel="0" collapsed="false">
      <c r="T9" s="2" t="s">
        <v>7</v>
      </c>
    </row>
    <row r="10" customFormat="false" ht="13" hidden="false" customHeight="false" outlineLevel="0" collapsed="false">
      <c r="T10" s="2" t="s">
        <v>8</v>
      </c>
    </row>
    <row r="11" customFormat="false" ht="13" hidden="false" customHeight="false" outlineLevel="0" collapsed="false">
      <c r="T11" s="2" t="s">
        <v>9</v>
      </c>
    </row>
    <row r="14" customFormat="false" ht="13" hidden="false" customHeight="false" outlineLevel="0" collapsed="false">
      <c r="T14" s="2" t="s">
        <v>10</v>
      </c>
    </row>
    <row r="15" customFormat="false" ht="13" hidden="false" customHeight="false" outlineLevel="0" collapsed="false">
      <c r="T15" s="3" t="s">
        <v>11</v>
      </c>
    </row>
    <row r="16" customFormat="false" ht="13" hidden="false" customHeight="false" outlineLevel="0" collapsed="false">
      <c r="T16" s="0"/>
      <c r="U16" s="2" t="s">
        <v>12</v>
      </c>
    </row>
    <row r="17" customFormat="false" ht="13" hidden="false" customHeight="false" outlineLevel="0" collapsed="false">
      <c r="T17" s="0"/>
      <c r="U17" s="2" t="s">
        <v>13</v>
      </c>
    </row>
    <row r="18" customFormat="false" ht="13" hidden="false" customHeight="false" outlineLevel="0" collapsed="false">
      <c r="T18" s="0"/>
      <c r="U18" s="2" t="s">
        <v>14</v>
      </c>
    </row>
    <row r="19" customFormat="false" ht="13" hidden="false" customHeight="false" outlineLevel="0" collapsed="false">
      <c r="T19" s="0"/>
      <c r="U19" s="2" t="s">
        <v>15</v>
      </c>
    </row>
    <row r="21" customFormat="false" ht="13" hidden="false" customHeight="false" outlineLevel="0" collapsed="false">
      <c r="C21" s="1" t="s">
        <v>16</v>
      </c>
      <c r="T21" s="2" t="s">
        <v>17</v>
      </c>
    </row>
    <row r="22" customFormat="false" ht="12.8" hidden="false" customHeight="false" outlineLevel="0" collapsed="false">
      <c r="C22" s="1" t="s">
        <v>18</v>
      </c>
      <c r="T22" s="1" t="s">
        <v>19</v>
      </c>
    </row>
    <row r="23" customFormat="false" ht="12.8" hidden="false" customHeight="false" outlineLevel="0" collapsed="false">
      <c r="C23" s="1" t="s">
        <v>20</v>
      </c>
      <c r="T23" s="1" t="s">
        <v>21</v>
      </c>
    </row>
    <row r="24" customFormat="false" ht="12.8" hidden="false" customHeight="false" outlineLevel="0" collapsed="false">
      <c r="C24" s="1" t="s">
        <v>22</v>
      </c>
      <c r="T24" s="1" t="s">
        <v>23</v>
      </c>
    </row>
    <row r="25" customFormat="false" ht="13" hidden="false" customHeight="false" outlineLevel="0" collapsed="false">
      <c r="C25" s="1" t="s">
        <v>24</v>
      </c>
      <c r="T25" s="2" t="s">
        <v>25</v>
      </c>
    </row>
    <row r="26" customFormat="false" ht="13" hidden="false" customHeight="false" outlineLevel="0" collapsed="false">
      <c r="C26" s="1" t="s">
        <v>26</v>
      </c>
      <c r="T26" s="2" t="s">
        <v>27</v>
      </c>
    </row>
    <row r="27" customFormat="false" ht="13" hidden="false" customHeight="false" outlineLevel="0" collapsed="false">
      <c r="C27" s="1" t="s">
        <v>28</v>
      </c>
      <c r="T27" s="2" t="s">
        <v>29</v>
      </c>
    </row>
    <row r="28" customFormat="false" ht="13" hidden="false" customHeight="false" outlineLevel="0" collapsed="false">
      <c r="C28" s="1" t="s">
        <v>30</v>
      </c>
      <c r="T28" s="2" t="s">
        <v>31</v>
      </c>
    </row>
    <row r="29" customFormat="false" ht="12.8" hidden="false" customHeight="false" outlineLevel="0" collapsed="false">
      <c r="C29" s="1" t="s">
        <v>32</v>
      </c>
      <c r="T29" s="2"/>
    </row>
    <row r="30" customFormat="false" ht="12.8" hidden="false" customHeight="false" outlineLevel="0" collapsed="false">
      <c r="C30" s="1" t="s">
        <v>33</v>
      </c>
    </row>
    <row r="31" customFormat="false" ht="12.8" hidden="false" customHeight="false" outlineLevel="0" collapsed="false">
      <c r="C31" s="1" t="s">
        <v>34</v>
      </c>
    </row>
    <row r="32" customFormat="false" ht="12.8" hidden="false" customHeight="false" outlineLevel="0" collapsed="false">
      <c r="G32" s="2" t="s">
        <v>35</v>
      </c>
      <c r="H32" s="2" t="n">
        <v>0.5</v>
      </c>
    </row>
    <row r="34" customFormat="false" ht="12.8" hidden="false" customHeight="false" outlineLevel="0" collapsed="false">
      <c r="A34" s="4" t="s">
        <v>36</v>
      </c>
      <c r="B34" s="4" t="s">
        <v>37</v>
      </c>
      <c r="C34" s="4" t="s">
        <v>38</v>
      </c>
      <c r="D34" s="4" t="s">
        <v>39</v>
      </c>
      <c r="E34" s="4" t="s">
        <v>40</v>
      </c>
      <c r="F34" s="4" t="s">
        <v>41</v>
      </c>
      <c r="G34" s="4" t="s">
        <v>42</v>
      </c>
      <c r="H34" s="4" t="s">
        <v>43</v>
      </c>
      <c r="I34" s="4" t="s">
        <v>44</v>
      </c>
      <c r="J34" s="4" t="s">
        <v>45</v>
      </c>
      <c r="K34" s="4" t="s">
        <v>46</v>
      </c>
      <c r="L34" s="4" t="s">
        <v>47</v>
      </c>
      <c r="M34" s="4" t="s">
        <v>48</v>
      </c>
      <c r="N34" s="4" t="s">
        <v>49</v>
      </c>
      <c r="O34" s="4" t="s">
        <v>50</v>
      </c>
      <c r="P34" s="4" t="s">
        <v>51</v>
      </c>
      <c r="Q34" s="4" t="s">
        <v>52</v>
      </c>
      <c r="R34" s="4" t="s">
        <v>53</v>
      </c>
      <c r="S34" s="4" t="s">
        <v>54</v>
      </c>
      <c r="T34" s="4" t="s">
        <v>55</v>
      </c>
      <c r="U34" s="4" t="s">
        <v>56</v>
      </c>
      <c r="V34" s="4" t="s">
        <v>57</v>
      </c>
      <c r="W34" s="4" t="s">
        <v>58</v>
      </c>
      <c r="X34" s="4" t="s">
        <v>59</v>
      </c>
      <c r="Y34" s="4" t="s">
        <v>60</v>
      </c>
      <c r="Z34" s="4" t="s">
        <v>61</v>
      </c>
      <c r="AA34" s="4" t="s">
        <v>62</v>
      </c>
      <c r="AB34" s="4" t="s">
        <v>63</v>
      </c>
      <c r="AC34" s="4" t="s">
        <v>64</v>
      </c>
      <c r="AD34" s="4" t="s">
        <v>65</v>
      </c>
      <c r="AE34" s="4" t="s">
        <v>66</v>
      </c>
    </row>
    <row r="35" customFormat="false" ht="12.8" hidden="false" customHeight="false" outlineLevel="0" collapsed="false">
      <c r="A35" s="1" t="n">
        <v>0.01</v>
      </c>
      <c r="B35" s="1" t="n">
        <v>0.99</v>
      </c>
      <c r="C35" s="1" t="n">
        <v>0.05</v>
      </c>
      <c r="D35" s="1" t="n">
        <v>0.1</v>
      </c>
      <c r="E35" s="1" t="n">
        <v>0.15</v>
      </c>
      <c r="F35" s="1" t="n">
        <v>0.2</v>
      </c>
      <c r="G35" s="1" t="n">
        <v>0.25</v>
      </c>
      <c r="H35" s="1" t="n">
        <v>0.3</v>
      </c>
      <c r="I35" s="1" t="n">
        <f aca="false">(E35*C35 + F35 * D35)</f>
        <v>0.0275</v>
      </c>
      <c r="J35" s="5" t="n">
        <f aca="false"> 1/(1+EXP(-I35))</f>
        <v>0.506874566764534</v>
      </c>
      <c r="K35" s="1" t="n">
        <f aca="false">(G35 * C35 + H35 * D35)</f>
        <v>0.0425</v>
      </c>
      <c r="L35" s="5" t="n">
        <f aca="false"> 1/(1+EXP(-K35))</f>
        <v>0.510623401004964</v>
      </c>
      <c r="M35" s="1" t="n">
        <v>0.4</v>
      </c>
      <c r="N35" s="1" t="n">
        <v>0.45</v>
      </c>
      <c r="O35" s="1" t="n">
        <v>0.5</v>
      </c>
      <c r="P35" s="1" t="n">
        <v>0.55</v>
      </c>
      <c r="Q35" s="1" t="n">
        <f aca="false">(M35*J35 + N35 * L35)</f>
        <v>0.432530357158047</v>
      </c>
      <c r="R35" s="1" t="n">
        <f aca="false"> 1/(1+EXP(-Q35))</f>
        <v>0.606477732206728</v>
      </c>
      <c r="S35" s="1" t="n">
        <f aca="false">(O35*J35 + P35 * L35)</f>
        <v>0.534280153934997</v>
      </c>
      <c r="T35" s="1" t="n">
        <f aca="false"> 1/(1+EXP(-S35))</f>
        <v>0.630480835450635</v>
      </c>
      <c r="U35" s="1" t="n">
        <f aca="false"> 1/2 * (A35 - R35) ^ 2</f>
        <v>0.177892842509241</v>
      </c>
      <c r="V35" s="1" t="n">
        <f aca="false">1/2 * (B35-T35) ^ 2</f>
        <v>0.0646270148391368</v>
      </c>
      <c r="W35" s="1" t="n">
        <f aca="false"> (U35+V35)</f>
        <v>0.242519857348377</v>
      </c>
      <c r="X35" s="1" t="n">
        <f aca="false">(((R35-A35)*R35*(1-R35)*M35)+((T35-B35)*T35*(1-T35)*O35))*J35*(1-J35)*C35</f>
        <v>0.000188255666940112</v>
      </c>
      <c r="Y35" s="1" t="n">
        <f aca="false">(((R35-A35)*R35*(1-R35)*M35)+((T35-B35)*T35*(1-T35)*O35))*J35*(1-J35)*D35</f>
        <v>0.000376511333880224</v>
      </c>
      <c r="Z35" s="1" t="n">
        <f aca="false">((R35-A35)*R35*(1-R35)*N35+(T35-B35)*T35*(1-T35)*P35)*L35*(1-L35)*C35</f>
        <v>0.000224813462576119</v>
      </c>
      <c r="AA35" s="1" t="n">
        <f aca="false">((R35-A35)*R35*(1-R35)*N35+(T35-B35)*T35*(1-T35)*P35)*L35*(1-L35)*D35</f>
        <v>0.000449626925152238</v>
      </c>
      <c r="AB35" s="1" t="n">
        <f aca="false">(R35-A35)*R35*(1 - R35)*J35</f>
        <v>0.0721570729121363</v>
      </c>
      <c r="AC35" s="1" t="n">
        <f aca="false">(R35-A35)*R35*(1-R35)*L35</f>
        <v>0.0726907451919448</v>
      </c>
      <c r="AD35" s="1" t="n">
        <f aca="false">(T35-B35)*T35*(1-T35)*J35</f>
        <v>-0.0424552500926047</v>
      </c>
      <c r="AE35" s="1" t="n">
        <f aca="false">(T35-B35)*T35*(1-T35)*L35</f>
        <v>-0.0427692482800638</v>
      </c>
    </row>
    <row r="36" customFormat="false" ht="12.8" hidden="false" customHeight="false" outlineLevel="0" collapsed="false">
      <c r="A36" s="1" t="n">
        <v>0.01</v>
      </c>
      <c r="B36" s="1" t="n">
        <v>0.99</v>
      </c>
      <c r="C36" s="1" t="n">
        <v>0.05</v>
      </c>
      <c r="D36" s="1" t="n">
        <v>0.1</v>
      </c>
      <c r="E36" s="1" t="n">
        <f aca="false">E35-$H$32*X35</f>
        <v>0.14990587216653</v>
      </c>
      <c r="F36" s="1" t="n">
        <f aca="false">F35-$H$32*Y35</f>
        <v>0.19981174433306</v>
      </c>
      <c r="G36" s="1" t="n">
        <f aca="false">G35-$H$32*Z35</f>
        <v>0.249887593268712</v>
      </c>
      <c r="H36" s="1" t="n">
        <f aca="false">H35-$H$32*AA35</f>
        <v>0.299775186537424</v>
      </c>
      <c r="I36" s="1" t="n">
        <f aca="false">(E36*C36 + F36 * D36)</f>
        <v>0.0274764680416325</v>
      </c>
      <c r="J36" s="5" t="n">
        <f aca="false"> 1/(1+EXP(-I36))</f>
        <v>0.506868684886104</v>
      </c>
      <c r="K36" s="1" t="n">
        <f aca="false">(G36 * C36 + H36 * D36)</f>
        <v>0.042471898317178</v>
      </c>
      <c r="L36" s="5" t="n">
        <f aca="false"> 1/(1+EXP(-K36))</f>
        <v>0.510616378753624</v>
      </c>
      <c r="M36" s="1" t="n">
        <f aca="false">M35- $H$32*AB35</f>
        <v>0.363921463543932</v>
      </c>
      <c r="N36" s="1" t="n">
        <f aca="false">N35- $H$32*AC35</f>
        <v>0.413654627404028</v>
      </c>
      <c r="O36" s="1" t="n">
        <f aca="false">O35- $H$32*AD35</f>
        <v>0.521227625046302</v>
      </c>
      <c r="P36" s="1" t="n">
        <f aca="false">P35- $H$32*AE35</f>
        <v>0.571384624140032</v>
      </c>
      <c r="Q36" s="1" t="n">
        <f aca="false">(M36*J36 + N36 * L36)</f>
        <v>0.395679221528063</v>
      </c>
      <c r="R36" s="1" t="n">
        <f aca="false"> 1/(1+EXP(-Q36))</f>
        <v>0.597649105422816</v>
      </c>
      <c r="S36" s="1" t="n">
        <f aca="false">(O36*J36 + P36 * L36)</f>
        <v>0.55595230848741</v>
      </c>
      <c r="T36" s="1" t="n">
        <f aca="false"> 1/(1+EXP(-S36))</f>
        <v>0.635515466285559</v>
      </c>
      <c r="U36" s="1" t="n">
        <f aca="false"> 1/2 * (A36 - R36) ^ 2</f>
        <v>0.172665735552118</v>
      </c>
      <c r="V36" s="1" t="n">
        <f aca="false">1/2 * (B36-T36) ^ 2</f>
        <v>0.0628296423213724</v>
      </c>
      <c r="W36" s="1" t="n">
        <f aca="false"> (U36+V36)</f>
        <v>0.23549537787349</v>
      </c>
      <c r="X36" s="1" t="n">
        <f aca="false">(((R36-A36)*R36*(1-R36)*M36)+((T36-B36)*T36*(1-T36)*O36))*J36*(1-J36)*C36</f>
        <v>0.000107813166926561</v>
      </c>
      <c r="Y36" s="1" t="n">
        <f aca="false">(((R36-A36)*R36*(1-R36)*M36)+((T36-B36)*T36*(1-T36)*O36))*J36*(1-J36)*D36</f>
        <v>0.000215626333853121</v>
      </c>
      <c r="Z36" s="1" t="n">
        <f aca="false">((R36-A36)*R36*(1-R36)*N36+(T36-B36)*T36*(1-T36)*P36)*L36*(1-L36)*C36</f>
        <v>0.000144134545404509</v>
      </c>
      <c r="AA36" s="1" t="n">
        <f aca="false">((R36-A36)*R36*(1-R36)*N36+(T36-B36)*T36*(1-T36)*P36)*L36*(1-L36)*D36</f>
        <v>0.000288269090809017</v>
      </c>
      <c r="AB36" s="1" t="n">
        <f aca="false">(R36-A36)*R36*(1 - R36)*J36</f>
        <v>0.0716250247567189</v>
      </c>
      <c r="AC36" s="1" t="n">
        <f aca="false">(R36-A36)*R36*(1-R36)*L36</f>
        <v>0.0721546070214075</v>
      </c>
      <c r="AD36" s="1" t="n">
        <f aca="false">(T36-B36)*T36*(1-T36)*J36</f>
        <v>-0.0416196075708773</v>
      </c>
      <c r="AE36" s="1" t="n">
        <f aca="false">(T36-B36)*T36*(1-T36)*L36</f>
        <v>-0.0419273352974324</v>
      </c>
    </row>
    <row r="37" customFormat="false" ht="12.8" hidden="false" customHeight="false" outlineLevel="0" collapsed="false">
      <c r="A37" s="1" t="n">
        <v>0.01</v>
      </c>
      <c r="B37" s="1" t="n">
        <v>0.99</v>
      </c>
      <c r="C37" s="1" t="n">
        <v>0.05</v>
      </c>
      <c r="D37" s="1" t="n">
        <v>0.1</v>
      </c>
      <c r="E37" s="1" t="n">
        <f aca="false">E36-$H$32*X36</f>
        <v>0.149851965583067</v>
      </c>
      <c r="F37" s="1" t="n">
        <f aca="false">F36-$H$32*Y36</f>
        <v>0.199703931166133</v>
      </c>
      <c r="G37" s="1" t="n">
        <f aca="false">G36-$H$32*Z36</f>
        <v>0.24981552599601</v>
      </c>
      <c r="H37" s="1" t="n">
        <f aca="false">H36-$H$32*AA36</f>
        <v>0.299631051992019</v>
      </c>
      <c r="I37" s="1" t="n">
        <f aca="false">(E37*C37 + F37 * D37)</f>
        <v>0.0274629913957667</v>
      </c>
      <c r="J37" s="5" t="n">
        <f aca="false"> 1/(1+EXP(-I37))</f>
        <v>0.506865316360138</v>
      </c>
      <c r="K37" s="1" t="n">
        <f aca="false">(G37 * C37 + H37 * D37)</f>
        <v>0.0424538814990024</v>
      </c>
      <c r="L37" s="5" t="n">
        <f aca="false"> 1/(1+EXP(-K37))</f>
        <v>0.51061187657885</v>
      </c>
      <c r="M37" s="1" t="n">
        <f aca="false">M36- $H$32*AB36</f>
        <v>0.328108951165572</v>
      </c>
      <c r="N37" s="1" t="n">
        <f aca="false">N36- $H$32*AC36</f>
        <v>0.377577323893324</v>
      </c>
      <c r="O37" s="1" t="n">
        <f aca="false">O36- $H$32*AD36</f>
        <v>0.542037428831741</v>
      </c>
      <c r="P37" s="1" t="n">
        <f aca="false">P36- $H$32*AE36</f>
        <v>0.592348291788748</v>
      </c>
      <c r="Q37" s="1" t="n">
        <f aca="false">(M37*J37 + N37 * L37)</f>
        <v>0.359102513239921</v>
      </c>
      <c r="R37" s="1" t="n">
        <f aca="false"> 1/(1+EXP(-Q37))</f>
        <v>0.588823160473872</v>
      </c>
      <c r="S37" s="1" t="n">
        <f aca="false">(O37*J37 + P37 * L37)</f>
        <v>0.577200045702365</v>
      </c>
      <c r="T37" s="1" t="n">
        <f aca="false"> 1/(1+EXP(-S37))</f>
        <v>0.640422882733361</v>
      </c>
      <c r="U37" s="1" t="n">
        <f aca="false"> 1/2 * (A37 - R37) ^ 2</f>
        <v>0.167518125550481</v>
      </c>
      <c r="V37" s="1" t="n">
        <f aca="false">1/2 * (B37-T37) ^ 2</f>
        <v>0.0611020804582267</v>
      </c>
      <c r="W37" s="1" t="n">
        <f aca="false"> (U37+V37)</f>
        <v>0.228620206008707</v>
      </c>
      <c r="X37" s="1" t="n">
        <f aca="false">(((R37-A37)*R37*(1-R37)*M37)+((T37-B37)*T37*(1-T37)*O37))*J37*(1-J37)*C37</f>
        <v>2.93230696243655E-005</v>
      </c>
      <c r="Y37" s="1" t="n">
        <f aca="false">(((R37-A37)*R37*(1-R37)*M37)+((T37-B37)*T37*(1-T37)*O37))*J37*(1-J37)*D37</f>
        <v>5.86461392487311E-005</v>
      </c>
      <c r="Z37" s="1" t="n">
        <f aca="false">((R37-A37)*R37*(1-R37)*N37+(T37-B37)*T37*(1-T37)*P37)*L37*(1-L37)*C37</f>
        <v>6.53288389525536E-005</v>
      </c>
      <c r="AA37" s="1" t="n">
        <f aca="false">((R37-A37)*R37*(1-R37)*N37+(T37-B37)*T37*(1-T37)*P37)*L37*(1-L37)*D37</f>
        <v>0.000130657677905107</v>
      </c>
      <c r="AB37" s="1" t="n">
        <f aca="false">(R37-A37)*R37*(1 - R37)*J37</f>
        <v>0.0710316663028484</v>
      </c>
      <c r="AC37" s="1" t="n">
        <f aca="false">(R37-A37)*R37*(1-R37)*L37</f>
        <v>0.071556706005999</v>
      </c>
      <c r="AD37" s="1" t="n">
        <f aca="false">(T37-B37)*T37*(1-T37)*J37</f>
        <v>-0.0408032220411322</v>
      </c>
      <c r="AE37" s="1" t="n">
        <f aca="false">(T37-B37)*T37*(1-T37)*L37</f>
        <v>-0.0411048243081651</v>
      </c>
    </row>
    <row r="38" customFormat="false" ht="12.8" hidden="false" customHeight="false" outlineLevel="0" collapsed="false">
      <c r="A38" s="1" t="n">
        <v>0.01</v>
      </c>
      <c r="B38" s="1" t="n">
        <v>0.99</v>
      </c>
      <c r="C38" s="1" t="n">
        <v>0.05</v>
      </c>
      <c r="D38" s="1" t="n">
        <v>0.1</v>
      </c>
      <c r="E38" s="1" t="n">
        <f aca="false">E37-$H$32*X37</f>
        <v>0.149837304048254</v>
      </c>
      <c r="F38" s="1" t="n">
        <f aca="false">F37-$H$32*Y37</f>
        <v>0.199674608096509</v>
      </c>
      <c r="G38" s="1" t="n">
        <f aca="false">G37-$H$32*Z37</f>
        <v>0.249782861576533</v>
      </c>
      <c r="H38" s="1" t="n">
        <f aca="false">H37-$H$32*AA37</f>
        <v>0.299565723153067</v>
      </c>
      <c r="I38" s="1" t="n">
        <f aca="false">(E38*C38 + F38 * D38)</f>
        <v>0.0274593260120636</v>
      </c>
      <c r="J38" s="5" t="n">
        <f aca="false"> 1/(1+EXP(-I38))</f>
        <v>0.506864400186948</v>
      </c>
      <c r="K38" s="1" t="n">
        <f aca="false">(G38 * C38 + H38 * D38)</f>
        <v>0.0424457153941334</v>
      </c>
      <c r="L38" s="5" t="n">
        <f aca="false"> 1/(1+EXP(-K38))</f>
        <v>0.510609835972056</v>
      </c>
      <c r="M38" s="1" t="n">
        <f aca="false">M37- $H$32*AB37</f>
        <v>0.292593118014148</v>
      </c>
      <c r="N38" s="1" t="n">
        <f aca="false">N37- $H$32*AC37</f>
        <v>0.341798970890324</v>
      </c>
      <c r="O38" s="1" t="n">
        <f aca="false">O37- $H$32*AD37</f>
        <v>0.562439039852307</v>
      </c>
      <c r="P38" s="1" t="n">
        <f aca="false">P37- $H$32*AE37</f>
        <v>0.612900703942831</v>
      </c>
      <c r="Q38" s="1" t="n">
        <f aca="false">(M38*J38 + N38 * L38)</f>
        <v>0.322830951722796</v>
      </c>
      <c r="R38" s="1" t="n">
        <f aca="false"> 1/(1+EXP(-Q38))</f>
        <v>0.580014021419825</v>
      </c>
      <c r="S38" s="1" t="n">
        <f aca="false">(O38*J38 + P38 * L38)</f>
        <v>0.598033454483869</v>
      </c>
      <c r="T38" s="1" t="n">
        <f aca="false"> 1/(1+EXP(-S38))</f>
        <v>0.645206262838284</v>
      </c>
      <c r="U38" s="1" t="n">
        <f aca="false"> 1/2 * (A38 - R38) ^ 2</f>
        <v>0.1624579923076</v>
      </c>
      <c r="V38" s="1" t="n">
        <f aca="false">1/2 * (B38-T38) ^ 2</f>
        <v>0.0594413605929713</v>
      </c>
      <c r="W38" s="1" t="n">
        <f aca="false"> (U38+V38)</f>
        <v>0.221899352900572</v>
      </c>
      <c r="X38" s="1" t="n">
        <f aca="false">(((R38-A38)*R38*(1-R38)*M38)+((T38-B38)*T38*(1-T38)*O38))*J38*(1-J38)*C38</f>
        <v>-4.70499916398868E-005</v>
      </c>
      <c r="Y38" s="1" t="n">
        <f aca="false">(((R38-A38)*R38*(1-R38)*M38)+((T38-B38)*T38*(1-T38)*O38))*J38*(1-J38)*D38</f>
        <v>-9.40999832797735E-005</v>
      </c>
      <c r="Z38" s="1" t="n">
        <f aca="false">((R38-A38)*R38*(1-R38)*N38+(T38-B38)*T38*(1-T38)*P38)*L38*(1-L38)*C38</f>
        <v>-1.14340553421903E-005</v>
      </c>
      <c r="AA38" s="1" t="n">
        <f aca="false">((R38-A38)*R38*(1-R38)*N38+(T38-B38)*T38*(1-T38)*P38)*L38*(1-L38)*D38</f>
        <v>-2.28681106843805E-005</v>
      </c>
      <c r="AB38" s="1" t="n">
        <f aca="false">(R38-A38)*R38*(1 - R38)*J38</f>
        <v>0.0703802187224954</v>
      </c>
      <c r="AC38" s="1" t="n">
        <f aca="false">(R38-A38)*R38*(1-R38)*L38</f>
        <v>0.07090028797508</v>
      </c>
      <c r="AD38" s="1" t="n">
        <f aca="false">(T38-B38)*T38*(1-T38)*J38</f>
        <v>-0.040006050377705</v>
      </c>
      <c r="AE38" s="1" t="n">
        <f aca="false">(T38-B38)*T38*(1-T38)*L38</f>
        <v>-0.0403016720324321</v>
      </c>
    </row>
    <row r="39" customFormat="false" ht="12.8" hidden="false" customHeight="false" outlineLevel="0" collapsed="false">
      <c r="A39" s="1" t="n">
        <v>0.01</v>
      </c>
      <c r="B39" s="1" t="n">
        <v>0.99</v>
      </c>
      <c r="C39" s="1" t="n">
        <v>0.05</v>
      </c>
      <c r="D39" s="1" t="n">
        <v>0.1</v>
      </c>
      <c r="E39" s="1" t="n">
        <f aca="false">E38-$H$32*X38</f>
        <v>0.149860829044074</v>
      </c>
      <c r="F39" s="1" t="n">
        <f aca="false">F38-$H$32*Y38</f>
        <v>0.199721658088149</v>
      </c>
      <c r="G39" s="1" t="n">
        <f aca="false">G38-$H$32*Z38</f>
        <v>0.249788578604204</v>
      </c>
      <c r="H39" s="1" t="n">
        <f aca="false">H38-$H$32*AA38</f>
        <v>0.299577157208409</v>
      </c>
      <c r="I39" s="1" t="n">
        <f aca="false">(E39*C39 + F39 * D39)</f>
        <v>0.0274652072610186</v>
      </c>
      <c r="J39" s="5" t="n">
        <f aca="false"> 1/(1+EXP(-I39))</f>
        <v>0.506865870222003</v>
      </c>
      <c r="K39" s="1" t="n">
        <f aca="false">(G39 * C39 + H39 * D39)</f>
        <v>0.0424471446510511</v>
      </c>
      <c r="L39" s="5" t="n">
        <f aca="false"> 1/(1+EXP(-K39))</f>
        <v>0.510610193125391</v>
      </c>
      <c r="M39" s="1" t="n">
        <f aca="false">M38- $H$32*AB38</f>
        <v>0.257403008652901</v>
      </c>
      <c r="N39" s="1" t="n">
        <f aca="false">N38- $H$32*AC38</f>
        <v>0.306348826902784</v>
      </c>
      <c r="O39" s="1" t="n">
        <f aca="false">O38- $H$32*AD38</f>
        <v>0.58244206504116</v>
      </c>
      <c r="P39" s="1" t="n">
        <f aca="false">P38- $H$32*AE38</f>
        <v>0.633051539959047</v>
      </c>
      <c r="Q39" s="1" t="n">
        <f aca="false">(M39*J39 + N39 * L39)</f>
        <v>0.286893633647182</v>
      </c>
      <c r="R39" s="1" t="n">
        <f aca="false"> 1/(1+EXP(-Q39))</f>
        <v>0.57123547350968</v>
      </c>
      <c r="S39" s="1" t="n">
        <f aca="false">(O39*J39 + P39 * L39)</f>
        <v>0.618462573227803</v>
      </c>
      <c r="T39" s="1" t="n">
        <f aca="false"> 1/(1+EXP(-S39))</f>
        <v>0.649868804152723</v>
      </c>
      <c r="U39" s="1" t="n">
        <f aca="false"> 1/2 * (A39 - R39) ^ 2</f>
        <v>0.157492628362818</v>
      </c>
      <c r="V39" s="1" t="n">
        <f aca="false">1/2 * (B39-T39) ^ 2</f>
        <v>0.0578446151942492</v>
      </c>
      <c r="W39" s="1" t="n">
        <f aca="false"> (U39+V39)</f>
        <v>0.215337243557067</v>
      </c>
      <c r="X39" s="1" t="n">
        <f aca="false">(((R39-A39)*R39*(1-R39)*M39)+((T39-B39)*T39*(1-T39)*O39))*J39*(1-J39)*C39</f>
        <v>-0.000121154986376771</v>
      </c>
      <c r="Y39" s="1" t="n">
        <f aca="false">(((R39-A39)*R39*(1-R39)*M39)+((T39-B39)*T39*(1-T39)*O39))*J39*(1-J39)*D39</f>
        <v>-0.000242309972753542</v>
      </c>
      <c r="Z39" s="1" t="n">
        <f aca="false">((R39-A39)*R39*(1-R39)*N39+(T39-B39)*T39*(1-T39)*P39)*L39*(1-L39)*C39</f>
        <v>-8.59977837089744E-005</v>
      </c>
      <c r="AA39" s="1" t="n">
        <f aca="false">((R39-A39)*R39*(1-R39)*N39+(T39-B39)*T39*(1-T39)*P39)*L39*(1-L39)*D39</f>
        <v>-0.000171995567417949</v>
      </c>
      <c r="AB39" s="1" t="n">
        <f aca="false">(R39-A39)*R39*(1 - R39)*J39</f>
        <v>0.0696742301197176</v>
      </c>
      <c r="AC39" s="1" t="n">
        <f aca="false">(R39-A39)*R39*(1-R39)*L39</f>
        <v>0.0701889280525236</v>
      </c>
      <c r="AD39" s="1" t="n">
        <f aca="false">(T39-B39)*T39*(1-T39)*J39</f>
        <v>-0.0392279860323133</v>
      </c>
      <c r="AE39" s="1" t="n">
        <f aca="false">(T39-B39)*T39*(1-T39)*L39</f>
        <v>-0.0395177712697574</v>
      </c>
    </row>
    <row r="40" customFormat="false" ht="12.8" hidden="false" customHeight="false" outlineLevel="0" collapsed="false">
      <c r="A40" s="1" t="n">
        <v>0.01</v>
      </c>
      <c r="B40" s="1" t="n">
        <v>0.99</v>
      </c>
      <c r="C40" s="1" t="n">
        <v>0.05</v>
      </c>
      <c r="D40" s="1" t="n">
        <v>0.1</v>
      </c>
      <c r="E40" s="1" t="n">
        <f aca="false">E39-$H$32*X39</f>
        <v>0.149921406537263</v>
      </c>
      <c r="F40" s="1" t="n">
        <f aca="false">F39-$H$32*Y39</f>
        <v>0.199842813074526</v>
      </c>
      <c r="G40" s="1" t="n">
        <f aca="false">G39-$H$32*Z39</f>
        <v>0.249831577496059</v>
      </c>
      <c r="H40" s="1" t="n">
        <f aca="false">H39-$H$32*AA39</f>
        <v>0.299663154992118</v>
      </c>
      <c r="I40" s="1" t="n">
        <f aca="false">(E40*C40 + F40 * D40)</f>
        <v>0.0274803516343157</v>
      </c>
      <c r="J40" s="5" t="n">
        <f aca="false"> 1/(1+EXP(-I40))</f>
        <v>0.506869655601025</v>
      </c>
      <c r="K40" s="1" t="n">
        <f aca="false">(G40 * C40 + H40 * D40)</f>
        <v>0.0424578943740148</v>
      </c>
      <c r="L40" s="5" t="n">
        <f aca="false"> 1/(1+EXP(-K40))</f>
        <v>0.510612879345662</v>
      </c>
      <c r="M40" s="1" t="n">
        <f aca="false">M39- $H$32*AB39</f>
        <v>0.222565893593042</v>
      </c>
      <c r="N40" s="1" t="n">
        <f aca="false">N39- $H$32*AC39</f>
        <v>0.271254362876523</v>
      </c>
      <c r="O40" s="1" t="n">
        <f aca="false">O39- $H$32*AD39</f>
        <v>0.602056058057316</v>
      </c>
      <c r="P40" s="1" t="n">
        <f aca="false">P39- $H$32*AE39</f>
        <v>0.652810425593925</v>
      </c>
      <c r="Q40" s="1" t="n">
        <f aca="false">(M40*J40 + N40 * L40)</f>
        <v>0.251317869097494</v>
      </c>
      <c r="R40" s="1" t="n">
        <f aca="false"> 1/(1+EXP(-Q40))</f>
        <v>0.562500846763275</v>
      </c>
      <c r="S40" s="1" t="n">
        <f aca="false">(O40*J40 + P40 * L40)</f>
        <v>0.638497357879404</v>
      </c>
      <c r="T40" s="1" t="n">
        <f aca="false"> 1/(1+EXP(-S40))</f>
        <v>0.654413707359728</v>
      </c>
      <c r="U40" s="1" t="n">
        <f aca="false"> 1/2 * (A40 - R40) ^ 2</f>
        <v>0.152628592837068</v>
      </c>
      <c r="V40" s="1" t="n">
        <f aca="false">1/2 * (B40-T40) ^ 2</f>
        <v>0.0563090799040212</v>
      </c>
      <c r="W40" s="1" t="n">
        <f aca="false"> (U40+V40)</f>
        <v>0.208937672741089</v>
      </c>
      <c r="X40" s="1" t="n">
        <f aca="false">(((R40-A40)*R40*(1-R40)*M40)+((T40-B40)*T40*(1-T40)*O40))*J40*(1-J40)*C40</f>
        <v>-0.000192856507888605</v>
      </c>
      <c r="Y40" s="1" t="n">
        <f aca="false">(((R40-A40)*R40*(1-R40)*M40)+((T40-B40)*T40*(1-T40)*O40))*J40*(1-J40)*D40</f>
        <v>-0.000385713015777209</v>
      </c>
      <c r="Z40" s="1" t="n">
        <f aca="false">((R40-A40)*R40*(1-R40)*N40+(T40-B40)*T40*(1-T40)*P40)*L40*(1-L40)*C40</f>
        <v>-0.000158221350407709</v>
      </c>
      <c r="AA40" s="1" t="n">
        <f aca="false">((R40-A40)*R40*(1-R40)*N40+(T40-B40)*T40*(1-T40)*P40)*L40*(1-L40)*D40</f>
        <v>-0.000316442700815419</v>
      </c>
      <c r="AB40" s="1" t="n">
        <f aca="false">(R40-A40)*R40*(1 - R40)*J40</f>
        <v>0.0689175194865259</v>
      </c>
      <c r="AC40" s="1" t="n">
        <f aca="false">(R40-A40)*R40*(1-R40)*L40</f>
        <v>0.0694264741901915</v>
      </c>
      <c r="AD40" s="1" t="n">
        <f aca="false">(T40-B40)*T40*(1-T40)*J40</f>
        <v>-0.0384688675318807</v>
      </c>
      <c r="AE40" s="1" t="n">
        <f aca="false">(T40-B40)*T40*(1-T40)*L40</f>
        <v>-0.0387529594612031</v>
      </c>
    </row>
    <row r="41" customFormat="false" ht="12.8" hidden="false" customHeight="false" outlineLevel="0" collapsed="false">
      <c r="A41" s="1" t="n">
        <v>0.01</v>
      </c>
      <c r="B41" s="1" t="n">
        <v>0.99</v>
      </c>
      <c r="C41" s="1" t="n">
        <v>0.05</v>
      </c>
      <c r="D41" s="1" t="n">
        <v>0.1</v>
      </c>
      <c r="E41" s="1" t="n">
        <f aca="false">E40-$H$32*X40</f>
        <v>0.150017834791207</v>
      </c>
      <c r="F41" s="1" t="n">
        <f aca="false">F40-$H$32*Y40</f>
        <v>0.200035669582414</v>
      </c>
      <c r="G41" s="1" t="n">
        <f aca="false">G40-$H$32*Z40</f>
        <v>0.249910688171263</v>
      </c>
      <c r="H41" s="1" t="n">
        <f aca="false">H40-$H$32*AA40</f>
        <v>0.299821376342526</v>
      </c>
      <c r="I41" s="1" t="n">
        <f aca="false">(E41*C41 + F41 * D41)</f>
        <v>0.0275044586978018</v>
      </c>
      <c r="J41" s="5" t="n">
        <f aca="false"> 1/(1+EXP(-I41))</f>
        <v>0.506875681228234</v>
      </c>
      <c r="K41" s="1" t="n">
        <f aca="false">(G41 * C41 + H41 * D41)</f>
        <v>0.0424776720428157</v>
      </c>
      <c r="L41" s="5" t="n">
        <f aca="false"> 1/(1+EXP(-K41))</f>
        <v>0.510617821534203</v>
      </c>
      <c r="M41" s="1" t="n">
        <f aca="false">M40- $H$32*AB40</f>
        <v>0.188107133849779</v>
      </c>
      <c r="N41" s="1" t="n">
        <f aca="false">N40- $H$32*AC40</f>
        <v>0.236541125781427</v>
      </c>
      <c r="O41" s="1" t="n">
        <f aca="false">O40- $H$32*AD40</f>
        <v>0.621290491823257</v>
      </c>
      <c r="P41" s="1" t="n">
        <f aca="false">P40- $H$32*AE40</f>
        <v>0.672186905324527</v>
      </c>
      <c r="Q41" s="1" t="n">
        <f aca="false">(M41*J41 + N41 * L41)</f>
        <v>0.216129045963757</v>
      </c>
      <c r="R41" s="1" t="n">
        <f aca="false"> 1/(1+EXP(-Q41))</f>
        <v>0.553822910827586</v>
      </c>
      <c r="S41" s="1" t="n">
        <f aca="false">(O41*J41 + P41 * L41)</f>
        <v>0.658147654544165</v>
      </c>
      <c r="T41" s="1" t="n">
        <f aca="false"> 1/(1+EXP(-S41))</f>
        <v>0.658844162069268</v>
      </c>
      <c r="U41" s="1" t="n">
        <f aca="false"> 1/2 * (A41 - R41) ^ 2</f>
        <v>0.147871679170494</v>
      </c>
      <c r="V41" s="1" t="n">
        <f aca="false">1/2 * (B41-T41) ^ 2</f>
        <v>0.0548320944978025</v>
      </c>
      <c r="W41" s="1" t="n">
        <f aca="false"> (U41+V41)</f>
        <v>0.202703773668297</v>
      </c>
      <c r="X41" s="1" t="n">
        <f aca="false">(((R41-A41)*R41*(1-R41)*M41)+((T41-B41)*T41*(1-T41)*O41))*J41*(1-J41)*C41</f>
        <v>-0.000262036356009071</v>
      </c>
      <c r="Y41" s="1" t="n">
        <f aca="false">(((R41-A41)*R41*(1-R41)*M41)+((T41-B41)*T41*(1-T41)*O41))*J41*(1-J41)*D41</f>
        <v>-0.000524072712018143</v>
      </c>
      <c r="Z41" s="1" t="n">
        <f aca="false">((R41-A41)*R41*(1-R41)*N41+(T41-B41)*T41*(1-T41)*P41)*L41*(1-L41)*C41</f>
        <v>-0.000227980788642446</v>
      </c>
      <c r="AA41" s="1" t="n">
        <f aca="false">((R41-A41)*R41*(1-R41)*N41+(T41-B41)*T41*(1-T41)*P41)*L41*(1-L41)*D41</f>
        <v>-0.000455961577284892</v>
      </c>
      <c r="AB41" s="1" t="n">
        <f aca="false">(R41-A41)*R41*(1 - R41)*J41</f>
        <v>0.0681141182713937</v>
      </c>
      <c r="AC41" s="1" t="n">
        <f aca="false">(R41-A41)*R41*(1-R41)*L41</f>
        <v>0.0686169882981649</v>
      </c>
      <c r="AD41" s="1" t="n">
        <f aca="false">(T41-B41)*T41*(1-T41)*J41</f>
        <v>-0.0377284862176702</v>
      </c>
      <c r="AE41" s="1" t="n">
        <f aca="false">(T41-B41)*T41*(1-T41)*L41</f>
        <v>-0.0380070264873794</v>
      </c>
    </row>
    <row r="42" customFormat="false" ht="12.8" hidden="false" customHeight="false" outlineLevel="0" collapsed="false">
      <c r="A42" s="1" t="n">
        <v>0.01</v>
      </c>
      <c r="B42" s="1" t="n">
        <v>0.99</v>
      </c>
      <c r="C42" s="1" t="n">
        <v>0.05</v>
      </c>
      <c r="D42" s="1" t="n">
        <v>0.1</v>
      </c>
      <c r="E42" s="1" t="n">
        <f aca="false">E41-$H$32*X41</f>
        <v>0.150148852969212</v>
      </c>
      <c r="F42" s="1" t="n">
        <f aca="false">F41-$H$32*Y41</f>
        <v>0.200297705938423</v>
      </c>
      <c r="G42" s="1" t="n">
        <f aca="false">G41-$H$32*Z41</f>
        <v>0.250024678565584</v>
      </c>
      <c r="H42" s="1" t="n">
        <f aca="false">H41-$H$32*AA41</f>
        <v>0.300049357131168</v>
      </c>
      <c r="I42" s="1" t="n">
        <f aca="false">(E42*C42 + F42 * D42)</f>
        <v>0.0275372132423029</v>
      </c>
      <c r="J42" s="5" t="n">
        <f aca="false"> 1/(1+EXP(-I42))</f>
        <v>0.506883868314044</v>
      </c>
      <c r="K42" s="1" t="n">
        <f aca="false">(G42 * C42 + H42 * D42)</f>
        <v>0.042506169641396</v>
      </c>
      <c r="L42" s="5" t="n">
        <f aca="false"> 1/(1+EXP(-K42))</f>
        <v>0.510624942718927</v>
      </c>
      <c r="M42" s="1" t="n">
        <f aca="false">M41- $H$32*AB41</f>
        <v>0.154050074714082</v>
      </c>
      <c r="N42" s="1" t="n">
        <f aca="false">N41- $H$32*AC41</f>
        <v>0.202232631632344</v>
      </c>
      <c r="O42" s="1" t="n">
        <f aca="false">O41- $H$32*AD41</f>
        <v>0.640154734932092</v>
      </c>
      <c r="P42" s="1" t="n">
        <f aca="false">P41- $H$32*AE41</f>
        <v>0.691190418568217</v>
      </c>
      <c r="Q42" s="1" t="n">
        <f aca="false">(M42*J42 + N42 * L42)</f>
        <v>0.181350523728305</v>
      </c>
      <c r="R42" s="1" t="n">
        <f aca="false"> 1/(1+EXP(-Q42))</f>
        <v>0.545213782846968</v>
      </c>
      <c r="S42" s="1" t="n">
        <f aca="false">(O42*J42 + P42 * L42)</f>
        <v>0.677423176251197</v>
      </c>
      <c r="T42" s="1" t="n">
        <f aca="false"> 1/(1+EXP(-S42))</f>
        <v>0.663163334600139</v>
      </c>
      <c r="U42" s="1" t="n">
        <f aca="false"> 1/2 * (A42 - R42) ^ 2</f>
        <v>0.143226896674681</v>
      </c>
      <c r="V42" s="1" t="n">
        <f aca="false">1/2 * (B42-T42) ^ 2</f>
        <v>0.0534111029248502</v>
      </c>
      <c r="W42" s="1" t="n">
        <f aca="false"> (U42+V42)</f>
        <v>0.196637999599531</v>
      </c>
      <c r="X42" s="1" t="n">
        <f aca="false">(((R42-A42)*R42*(1-R42)*M42)+((T42-B42)*T42*(1-T42)*O42))*J42*(1-J42)*C42</f>
        <v>-0.000328594663640637</v>
      </c>
      <c r="Y42" s="1" t="n">
        <f aca="false">(((R42-A42)*R42*(1-R42)*M42)+((T42-B42)*T42*(1-T42)*O42))*J42*(1-J42)*D42</f>
        <v>-0.000657189327281275</v>
      </c>
      <c r="Z42" s="1" t="n">
        <f aca="false">((R42-A42)*R42*(1-R42)*N42+(T42-B42)*T42*(1-T42)*P42)*L42*(1-L42)*C42</f>
        <v>-0.000295170371982813</v>
      </c>
      <c r="AA42" s="1" t="n">
        <f aca="false">((R42-A42)*R42*(1-R42)*N42+(T42-B42)*T42*(1-T42)*P42)*L42*(1-L42)*D42</f>
        <v>-0.000590340743965627</v>
      </c>
      <c r="AB42" s="1" t="n">
        <f aca="false">(R42-A42)*R42*(1 - R42)*J42</f>
        <v>0.0672682112441134</v>
      </c>
      <c r="AC42" s="1" t="n">
        <f aca="false">(R42-A42)*R42*(1-R42)*L42</f>
        <v>0.0677646866679311</v>
      </c>
      <c r="AD42" s="1" t="n">
        <f aca="false">(T42-B42)*T42*(1-T42)*J42</f>
        <v>-0.0370065932572348</v>
      </c>
      <c r="AE42" s="1" t="n">
        <f aca="false">(T42-B42)*T42*(1-T42)*L42</f>
        <v>-0.0372797217339942</v>
      </c>
    </row>
    <row r="43" customFormat="false" ht="12.8" hidden="false" customHeight="false" outlineLevel="0" collapsed="false">
      <c r="A43" s="1" t="n">
        <v>0.01</v>
      </c>
      <c r="B43" s="1" t="n">
        <v>0.99</v>
      </c>
      <c r="C43" s="1" t="n">
        <v>0.05</v>
      </c>
      <c r="D43" s="1" t="n">
        <v>0.1</v>
      </c>
      <c r="E43" s="1" t="n">
        <f aca="false">E42-$H$32*X42</f>
        <v>0.150313150301032</v>
      </c>
      <c r="F43" s="1" t="n">
        <f aca="false">F42-$H$32*Y42</f>
        <v>0.200626300602064</v>
      </c>
      <c r="G43" s="1" t="n">
        <f aca="false">G42-$H$32*Z42</f>
        <v>0.250172263751575</v>
      </c>
      <c r="H43" s="1" t="n">
        <f aca="false">H42-$H$32*AA42</f>
        <v>0.300344527503151</v>
      </c>
      <c r="I43" s="1" t="n">
        <f aca="false">(E43*C43 + F43 * D43)</f>
        <v>0.027578287575258</v>
      </c>
      <c r="J43" s="5" t="n">
        <f aca="false"> 1/(1+EXP(-I43))</f>
        <v>0.506894134947962</v>
      </c>
      <c r="K43" s="1" t="n">
        <f aca="false">(G43 * C43 + H43 * D43)</f>
        <v>0.0425430659378939</v>
      </c>
      <c r="L43" s="5" t="n">
        <f aca="false"> 1/(1+EXP(-K43))</f>
        <v>0.510634162624235</v>
      </c>
      <c r="M43" s="1" t="n">
        <f aca="false">M42- $H$32*AB42</f>
        <v>0.120415969092025</v>
      </c>
      <c r="N43" s="1" t="n">
        <f aca="false">N42- $H$32*AC42</f>
        <v>0.168350288298379</v>
      </c>
      <c r="O43" s="1" t="n">
        <f aca="false">O42- $H$32*AD42</f>
        <v>0.658658031560709</v>
      </c>
      <c r="P43" s="1" t="n">
        <f aca="false">P42- $H$32*AE42</f>
        <v>0.709830279435214</v>
      </c>
      <c r="Q43" s="1" t="n">
        <f aca="false">(M43*J43 + N43 * L43)</f>
        <v>0.147003556979614</v>
      </c>
      <c r="R43" s="1" t="n">
        <f aca="false"> 1/(1+EXP(-Q43))</f>
        <v>0.536684849586697</v>
      </c>
      <c r="S43" s="1" t="n">
        <f aca="false">(O43*J43 + P43 * L43)</f>
        <v>0.69633348347922</v>
      </c>
      <c r="T43" s="1" t="n">
        <f aca="false"> 1/(1+EXP(-S43))</f>
        <v>0.667374357563728</v>
      </c>
      <c r="U43" s="1" t="n">
        <f aca="false"> 1/2 * (A43 - R43) ^ 2</f>
        <v>0.138698465392081</v>
      </c>
      <c r="V43" s="1" t="n">
        <f aca="false">1/2 * (B43-T43) ^ 2</f>
        <v>0.0520436525787085</v>
      </c>
      <c r="W43" s="1" t="n">
        <f aca="false"> (U43+V43)</f>
        <v>0.190742117970789</v>
      </c>
      <c r="X43" s="1" t="n">
        <f aca="false">(((R43-A43)*R43*(1-R43)*M43)+((T43-B43)*T43*(1-T43)*O43))*J43*(1-J43)*C43</f>
        <v>-0.000392450567968109</v>
      </c>
      <c r="Y43" s="1" t="n">
        <f aca="false">(((R43-A43)*R43*(1-R43)*M43)+((T43-B43)*T43*(1-T43)*O43))*J43*(1-J43)*D43</f>
        <v>-0.000784901135936219</v>
      </c>
      <c r="Z43" s="1" t="n">
        <f aca="false">((R43-A43)*R43*(1-R43)*N43+(T43-B43)*T43*(1-T43)*P43)*L43*(1-L43)*C43</f>
        <v>-0.000359703365372753</v>
      </c>
      <c r="AA43" s="1" t="n">
        <f aca="false">((R43-A43)*R43*(1-R43)*N43+(T43-B43)*T43*(1-T43)*P43)*L43*(1-L43)*D43</f>
        <v>-0.000719406730745506</v>
      </c>
      <c r="AB43" s="1" t="n">
        <f aca="false">(R43-A43)*R43*(1 - R43)*J43</f>
        <v>0.066384078244155</v>
      </c>
      <c r="AC43" s="1" t="n">
        <f aca="false">(R43-A43)*R43*(1-R43)*L43</f>
        <v>0.0668738812873929</v>
      </c>
      <c r="AD43" s="1" t="n">
        <f aca="false">(T43-B43)*T43*(1-T43)*J43</f>
        <v>-0.0363029059666966</v>
      </c>
      <c r="AE43" s="1" t="n">
        <f aca="false">(T43-B43)*T43*(1-T43)*L43</f>
        <v>-0.0365707604627019</v>
      </c>
    </row>
    <row r="44" customFormat="false" ht="12.8" hidden="false" customHeight="false" outlineLevel="0" collapsed="false">
      <c r="A44" s="1" t="n">
        <v>0.01</v>
      </c>
      <c r="B44" s="1" t="n">
        <v>0.99</v>
      </c>
      <c r="C44" s="1" t="n">
        <v>0.05</v>
      </c>
      <c r="D44" s="1" t="n">
        <v>0.1</v>
      </c>
      <c r="E44" s="1" t="n">
        <f aca="false">E43-$H$32*X43</f>
        <v>0.150509375585016</v>
      </c>
      <c r="F44" s="1" t="n">
        <f aca="false">F43-$H$32*Y43</f>
        <v>0.201018751170032</v>
      </c>
      <c r="G44" s="1" t="n">
        <f aca="false">G43-$H$32*Z43</f>
        <v>0.250352115434262</v>
      </c>
      <c r="H44" s="1" t="n">
        <f aca="false">H43-$H$32*AA43</f>
        <v>0.300704230868524</v>
      </c>
      <c r="I44" s="1" t="n">
        <f aca="false">(E44*C44 + F44 * D44)</f>
        <v>0.027627343896254</v>
      </c>
      <c r="J44" s="5" t="n">
        <f aca="false"> 1/(1+EXP(-I44))</f>
        <v>0.506906396692459</v>
      </c>
      <c r="K44" s="1" t="n">
        <f aca="false">(G44 * C44 + H44 * D44)</f>
        <v>0.0425880288585655</v>
      </c>
      <c r="L44" s="5" t="n">
        <f aca="false"> 1/(1+EXP(-K44))</f>
        <v>0.510645398264378</v>
      </c>
      <c r="M44" s="1" t="n">
        <f aca="false">M43- $H$32*AB43</f>
        <v>0.0872239299699478</v>
      </c>
      <c r="N44" s="1" t="n">
        <f aca="false">N43- $H$32*AC43</f>
        <v>0.134913347654682</v>
      </c>
      <c r="O44" s="1" t="n">
        <f aca="false">O43- $H$32*AD43</f>
        <v>0.676809484544057</v>
      </c>
      <c r="P44" s="1" t="n">
        <f aca="false">P43- $H$32*AE43</f>
        <v>0.728115659666565</v>
      </c>
      <c r="Q44" s="1" t="n">
        <f aca="false">(M44*J44 + N44 * L44)</f>
        <v>0.113107248190727</v>
      </c>
      <c r="R44" s="1" t="n">
        <f aca="false"> 1/(1+EXP(-Q44))</f>
        <v>0.528246704538198</v>
      </c>
      <c r="S44" s="1" t="n">
        <f aca="false">(O44*J44 + P44 * L44)</f>
        <v>0.714887968070472</v>
      </c>
      <c r="T44" s="1" t="n">
        <f aca="false"> 1/(1+EXP(-S44))</f>
        <v>0.671480321072782</v>
      </c>
      <c r="U44" s="1" t="n">
        <f aca="false"> 1/2 * (A44 - R44) ^ 2</f>
        <v>0.134289823382351</v>
      </c>
      <c r="V44" s="1" t="n">
        <f aca="false">1/2 * (B44-T44) ^ 2</f>
        <v>0.0507273929319489</v>
      </c>
      <c r="W44" s="1" t="n">
        <f aca="false"> (U44+V44)</f>
        <v>0.1850172163143</v>
      </c>
      <c r="X44" s="1" t="n">
        <f aca="false">(((R44-A44)*R44*(1-R44)*M44)+((T44-B44)*T44*(1-T44)*O44))*J44*(1-J44)*C44</f>
        <v>-0.000453542444177979</v>
      </c>
      <c r="Y44" s="1" t="n">
        <f aca="false">(((R44-A44)*R44*(1-R44)*M44)+((T44-B44)*T44*(1-T44)*O44))*J44*(1-J44)*D44</f>
        <v>-0.000907084888355959</v>
      </c>
      <c r="Z44" s="1" t="n">
        <f aca="false">((R44-A44)*R44*(1-R44)*N44+(T44-B44)*T44*(1-T44)*P44)*L44*(1-L44)*C44</f>
        <v>-0.000421512332069923</v>
      </c>
      <c r="AA44" s="1" t="n">
        <f aca="false">((R44-A44)*R44*(1-R44)*N44+(T44-B44)*T44*(1-T44)*P44)*L44*(1-L44)*D44</f>
        <v>-0.000843024664139846</v>
      </c>
      <c r="AB44" s="1" t="n">
        <f aca="false">(R44-A44)*R44*(1 - R44)*J44</f>
        <v>0.0654660382400344</v>
      </c>
      <c r="AC44" s="1" t="n">
        <f aca="false">(R44-A44)*R44*(1-R44)*L44</f>
        <v>0.0659489234856811</v>
      </c>
      <c r="AD44" s="1" t="n">
        <f aca="false">(T44-B44)*T44*(1-T44)*J44</f>
        <v>-0.0356171134848391</v>
      </c>
      <c r="AE44" s="1" t="n">
        <f aca="false">(T44-B44)*T44*(1-T44)*L44</f>
        <v>-0.035879829529016</v>
      </c>
    </row>
    <row r="45" customFormat="false" ht="12.8" hidden="false" customHeight="false" outlineLevel="0" collapsed="false">
      <c r="A45" s="1" t="n">
        <v>0.01</v>
      </c>
      <c r="B45" s="1" t="n">
        <v>0.99</v>
      </c>
      <c r="C45" s="1" t="n">
        <v>0.05</v>
      </c>
      <c r="D45" s="1" t="n">
        <v>0.1</v>
      </c>
      <c r="E45" s="1" t="n">
        <f aca="false">E44-$H$32*X44</f>
        <v>0.150736146807105</v>
      </c>
      <c r="F45" s="1" t="n">
        <f aca="false">F44-$H$32*Y44</f>
        <v>0.20147229361421</v>
      </c>
      <c r="G45" s="1" t="n">
        <f aca="false">G44-$H$32*Z44</f>
        <v>0.250562871600297</v>
      </c>
      <c r="H45" s="1" t="n">
        <f aca="false">H44-$H$32*AA44</f>
        <v>0.301125743200594</v>
      </c>
      <c r="I45" s="1" t="n">
        <f aca="false">(E45*C45 + F45 * D45)</f>
        <v>0.0276840367017763</v>
      </c>
      <c r="J45" s="5" t="n">
        <f aca="false"> 1/(1+EXP(-I45))</f>
        <v>0.506920567184137</v>
      </c>
      <c r="K45" s="1" t="n">
        <f aca="false">(G45 * C45 + H45 * D45)</f>
        <v>0.0426407179000742</v>
      </c>
      <c r="L45" s="5" t="n">
        <f aca="false"> 1/(1+EXP(-K45))</f>
        <v>0.510658564546407</v>
      </c>
      <c r="M45" s="1" t="n">
        <f aca="false">M44- $H$32*AB44</f>
        <v>0.0544909108499306</v>
      </c>
      <c r="N45" s="1" t="n">
        <f aca="false">N44- $H$32*AC44</f>
        <v>0.101938885911842</v>
      </c>
      <c r="O45" s="1" t="n">
        <f aca="false">O44- $H$32*AD44</f>
        <v>0.694618041286477</v>
      </c>
      <c r="P45" s="1" t="n">
        <f aca="false">P44- $H$32*AE44</f>
        <v>0.746055574431073</v>
      </c>
      <c r="Q45" s="1" t="n">
        <f aca="false">(M45*J45 + N45 * L45)</f>
        <v>0.0796785285856282</v>
      </c>
      <c r="R45" s="1" t="n">
        <f aca="false"> 1/(1+EXP(-Q45))</f>
        <v>0.519909100238587</v>
      </c>
      <c r="S45" s="1" t="n">
        <f aca="false">(O45*J45 + P45 * L45)</f>
        <v>0.733095840176092</v>
      </c>
      <c r="T45" s="1" t="n">
        <f aca="false"> 1/(1+EXP(-S45))</f>
        <v>0.675484265406994</v>
      </c>
      <c r="U45" s="1" t="n">
        <f aca="false"> 1/2 * (A45 - R45) ^ 2</f>
        <v>0.130003645253063</v>
      </c>
      <c r="V45" s="1" t="n">
        <f aca="false">1/2 * (B45-T45) ^ 2</f>
        <v>0.0494600736532889</v>
      </c>
      <c r="W45" s="1" t="n">
        <f aca="false"> (U45+V45)</f>
        <v>0.179463718906352</v>
      </c>
      <c r="X45" s="1" t="n">
        <f aca="false">(((R45-A45)*R45*(1-R45)*M45)+((T45-B45)*T45*(1-T45)*O45))*J45*(1-J45)*C45</f>
        <v>-0.000511827733809639</v>
      </c>
      <c r="Y45" s="1" t="n">
        <f aca="false">(((R45-A45)*R45*(1-R45)*M45)+((T45-B45)*T45*(1-T45)*O45))*J45*(1-J45)*D45</f>
        <v>-0.00102365546761928</v>
      </c>
      <c r="Z45" s="1" t="n">
        <f aca="false">((R45-A45)*R45*(1-R45)*N45+(T45-B45)*T45*(1-T45)*P45)*L45*(1-L45)*C45</f>
        <v>-0.000480549027503043</v>
      </c>
      <c r="AA45" s="1" t="n">
        <f aca="false">((R45-A45)*R45*(1-R45)*N45+(T45-B45)*T45*(1-T45)*P45)*L45*(1-L45)*D45</f>
        <v>-0.000961098055006086</v>
      </c>
      <c r="AB45" s="1" t="n">
        <f aca="false">(R45-A45)*R45*(1 - R45)*J45</f>
        <v>0.0645183969196271</v>
      </c>
      <c r="AC45" s="1" t="n">
        <f aca="false">(R45-A45)*R45*(1-R45)*L45</f>
        <v>0.0649941511365909</v>
      </c>
      <c r="AD45" s="1" t="n">
        <f aca="false">(T45-B45)*T45*(1-T45)*J45</f>
        <v>-0.0349488818428041</v>
      </c>
      <c r="AE45" s="1" t="n">
        <f aca="false">(T45-B45)*T45*(1-T45)*L45</f>
        <v>-0.0352065924913746</v>
      </c>
    </row>
    <row r="46" customFormat="false" ht="12.8" hidden="false" customHeight="false" outlineLevel="0" collapsed="false">
      <c r="A46" s="1" t="n">
        <v>0.01</v>
      </c>
      <c r="B46" s="1" t="n">
        <v>0.99</v>
      </c>
      <c r="C46" s="1" t="n">
        <v>0.05</v>
      </c>
      <c r="D46" s="1" t="n">
        <v>0.1</v>
      </c>
      <c r="E46" s="1" t="n">
        <f aca="false">E45-$H$32*X45</f>
        <v>0.15099206067401</v>
      </c>
      <c r="F46" s="1" t="n">
        <f aca="false">F45-$H$32*Y45</f>
        <v>0.20198412134802</v>
      </c>
      <c r="G46" s="1" t="n">
        <f aca="false">G45-$H$32*Z45</f>
        <v>0.250803146114048</v>
      </c>
      <c r="H46" s="1" t="n">
        <f aca="false">H45-$H$32*AA45</f>
        <v>0.301606292228097</v>
      </c>
      <c r="I46" s="1" t="n">
        <f aca="false">(E46*C46 + F46 * D46)</f>
        <v>0.0277480151685025</v>
      </c>
      <c r="J46" s="5" t="n">
        <f aca="false"> 1/(1+EXP(-I46))</f>
        <v>0.506936558729531</v>
      </c>
      <c r="K46" s="1" t="n">
        <f aca="false">(G46 * C46 + H46 * D46)</f>
        <v>0.0427007865285121</v>
      </c>
      <c r="L46" s="5" t="n">
        <f aca="false"> 1/(1+EXP(-K46))</f>
        <v>0.510673574869806</v>
      </c>
      <c r="M46" s="1" t="n">
        <f aca="false">M45- $H$32*AB45</f>
        <v>0.022231712390117</v>
      </c>
      <c r="N46" s="1" t="n">
        <f aca="false">N45- $H$32*AC45</f>
        <v>0.0694418103435464</v>
      </c>
      <c r="O46" s="1" t="n">
        <f aca="false">O45- $H$32*AD45</f>
        <v>0.712092482207879</v>
      </c>
      <c r="P46" s="1" t="n">
        <f aca="false">P45- $H$32*AE45</f>
        <v>0.76365887067676</v>
      </c>
      <c r="Q46" s="1" t="n">
        <f aca="false">(M46*J46 + N46 * L46)</f>
        <v>0.0467321653072805</v>
      </c>
      <c r="R46" s="1" t="n">
        <f aca="false"> 1/(1+EXP(-Q46))</f>
        <v>0.511680915579498</v>
      </c>
      <c r="S46" s="1" t="n">
        <f aca="false">(O46*J46 + P46 * L46)</f>
        <v>0.750966117897172</v>
      </c>
      <c r="T46" s="1" t="n">
        <f aca="false"> 1/(1+EXP(-S46))</f>
        <v>0.679389174977207</v>
      </c>
      <c r="U46" s="1" t="n">
        <f aca="false"> 1/2 * (A46 - R46) ^ 2</f>
        <v>0.125841870528342</v>
      </c>
      <c r="V46" s="1" t="n">
        <f aca="false">1/2 * (B46-T46) ^ 2</f>
        <v>0.04823954231067</v>
      </c>
      <c r="W46" s="1" t="n">
        <f aca="false"> (U46+V46)</f>
        <v>0.174081412839012</v>
      </c>
      <c r="X46" s="1" t="n">
        <f aca="false">(((R46-A46)*R46*(1-R46)*M46)+((T46-B46)*T46*(1-T46)*O46))*J46*(1-J46)*C46</f>
        <v>-0.000567282411033309</v>
      </c>
      <c r="Y46" s="1" t="n">
        <f aca="false">(((R46-A46)*R46*(1-R46)*M46)+((T46-B46)*T46*(1-T46)*O46))*J46*(1-J46)*D46</f>
        <v>-0.00113456482206662</v>
      </c>
      <c r="Z46" s="1" t="n">
        <f aca="false">((R46-A46)*R46*(1-R46)*N46+(T46-B46)*T46*(1-T46)*P46)*L46*(1-L46)*C46</f>
        <v>-0.000536783922562964</v>
      </c>
      <c r="AA46" s="1" t="n">
        <f aca="false">((R46-A46)*R46*(1-R46)*N46+(T46-B46)*T46*(1-T46)*P46)*L46*(1-L46)*D46</f>
        <v>-0.00107356784512593</v>
      </c>
      <c r="AB46" s="1" t="n">
        <f aca="false">(R46-A46)*R46*(1 - R46)*J46</f>
        <v>0.0635453987925186</v>
      </c>
      <c r="AC46" s="1" t="n">
        <f aca="false">(R46-A46)*R46*(1-R46)*L46</f>
        <v>0.0640138404088087</v>
      </c>
      <c r="AD46" s="1" t="n">
        <f aca="false">(T46-B46)*T46*(1-T46)*J46</f>
        <v>-0.0342978584741463</v>
      </c>
      <c r="AE46" s="1" t="n">
        <f aca="false">(T46-B46)*T46*(1-T46)*L46</f>
        <v>-0.0345506941564178</v>
      </c>
    </row>
    <row r="47" customFormat="false" ht="12.8" hidden="false" customHeight="false" outlineLevel="0" collapsed="false">
      <c r="A47" s="1" t="n">
        <v>0.01</v>
      </c>
      <c r="B47" s="1" t="n">
        <v>0.99</v>
      </c>
      <c r="C47" s="1" t="n">
        <v>0.05</v>
      </c>
      <c r="D47" s="1" t="n">
        <v>0.1</v>
      </c>
      <c r="E47" s="1" t="n">
        <f aca="false">E46-$H$32*X46</f>
        <v>0.151275701879527</v>
      </c>
      <c r="F47" s="1" t="n">
        <f aca="false">F46-$H$32*Y46</f>
        <v>0.202551403759053</v>
      </c>
      <c r="G47" s="1" t="n">
        <f aca="false">G46-$H$32*Z46</f>
        <v>0.25107153807533</v>
      </c>
      <c r="H47" s="1" t="n">
        <f aca="false">H46-$H$32*AA46</f>
        <v>0.30214307615066</v>
      </c>
      <c r="I47" s="1" t="n">
        <f aca="false">(E47*C47 + F47 * D47)</f>
        <v>0.0278189254698816</v>
      </c>
      <c r="J47" s="5" t="n">
        <f aca="false"> 1/(1+EXP(-I47))</f>
        <v>0.506954282884241</v>
      </c>
      <c r="K47" s="1" t="n">
        <f aca="false">(G47 * C47 + H47 * D47)</f>
        <v>0.0427678845188325</v>
      </c>
      <c r="L47" s="5" t="n">
        <f aca="false"> 1/(1+EXP(-K47))</f>
        <v>0.510690341711219</v>
      </c>
      <c r="M47" s="1" t="n">
        <f aca="false">M46- $H$32*AB46</f>
        <v>-0.00954098700614227</v>
      </c>
      <c r="N47" s="1" t="n">
        <f aca="false">N46- $H$32*AC46</f>
        <v>0.0374348901391421</v>
      </c>
      <c r="O47" s="1" t="n">
        <f aca="false">O46- $H$32*AD46</f>
        <v>0.729241411444952</v>
      </c>
      <c r="P47" s="1" t="n">
        <f aca="false">P46- $H$32*AE46</f>
        <v>0.780934217754969</v>
      </c>
      <c r="Q47" s="1" t="n">
        <f aca="false">(M47*J47 + N47 * L47)</f>
        <v>0.0142807926113737</v>
      </c>
      <c r="R47" s="1" t="n">
        <f aca="false"> 1/(1+EXP(-Q47))</f>
        <v>0.503570137478255</v>
      </c>
      <c r="S47" s="1" t="n">
        <f aca="false">(O47*J47 + P47 * L47)</f>
        <v>0.768507619307837</v>
      </c>
      <c r="T47" s="1" t="n">
        <f aca="false"> 1/(1+EXP(-S47))</f>
        <v>0.683197973440807</v>
      </c>
      <c r="U47" s="1" t="n">
        <f aca="false"> 1/2 * (A47 - R47) ^ 2</f>
        <v>0.121805740305152</v>
      </c>
      <c r="V47" s="1" t="n">
        <f aca="false">1/2 * (B47-T47) ^ 2</f>
        <v>0.0470637417504138</v>
      </c>
      <c r="W47" s="1" t="n">
        <f aca="false"> (U47+V47)</f>
        <v>0.168869482055565</v>
      </c>
      <c r="X47" s="1" t="n">
        <f aca="false">(((R47-A47)*R47*(1-R47)*M47)+((T47-B47)*T47*(1-T47)*O47))*J47*(1-J47)*C47</f>
        <v>-0.000619900137987728</v>
      </c>
      <c r="Y47" s="1" t="n">
        <f aca="false">(((R47-A47)*R47*(1-R47)*M47)+((T47-B47)*T47*(1-T47)*O47))*J47*(1-J47)*D47</f>
        <v>-0.00123980027597546</v>
      </c>
      <c r="Z47" s="1" t="n">
        <f aca="false">((R47-A47)*R47*(1-R47)*N47+(T47-B47)*T47*(1-T47)*P47)*L47*(1-L47)*C47</f>
        <v>-0.000590205407032964</v>
      </c>
      <c r="AA47" s="1" t="n">
        <f aca="false">((R47-A47)*R47*(1-R47)*N47+(T47-B47)*T47*(1-T47)*P47)*L47*(1-L47)*D47</f>
        <v>-0.00118041081406593</v>
      </c>
      <c r="AB47" s="1" t="n">
        <f aca="false">(R47-A47)*R47*(1 - R47)*J47</f>
        <v>0.0625511845320211</v>
      </c>
      <c r="AC47" s="1" t="n">
        <f aca="false">(R47-A47)*R47*(1-R47)*L47</f>
        <v>0.0630121627957399</v>
      </c>
      <c r="AD47" s="1" t="n">
        <f aca="false">(T47-B47)*T47*(1-T47)*J47</f>
        <v>-0.0336636762098987</v>
      </c>
      <c r="AE47" s="1" t="n">
        <f aca="false">(T47-B47)*T47*(1-T47)*L47</f>
        <v>-0.033911764605438</v>
      </c>
    </row>
    <row r="48" customFormat="false" ht="12.8" hidden="false" customHeight="false" outlineLevel="0" collapsed="false">
      <c r="A48" s="1" t="n">
        <v>0.01</v>
      </c>
      <c r="B48" s="1" t="n">
        <v>0.99</v>
      </c>
      <c r="C48" s="1" t="n">
        <v>0.05</v>
      </c>
      <c r="D48" s="1" t="n">
        <v>0.1</v>
      </c>
      <c r="E48" s="1" t="n">
        <f aca="false">E47-$H$32*X47</f>
        <v>0.15158565194852</v>
      </c>
      <c r="F48" s="1" t="n">
        <f aca="false">F47-$H$32*Y47</f>
        <v>0.203171303897041</v>
      </c>
      <c r="G48" s="1" t="n">
        <f aca="false">G47-$H$32*Z47</f>
        <v>0.251366640778846</v>
      </c>
      <c r="H48" s="1" t="n">
        <f aca="false">H47-$H$32*AA47</f>
        <v>0.302733281557693</v>
      </c>
      <c r="I48" s="1" t="n">
        <f aca="false">(E48*C48 + F48 * D48)</f>
        <v>0.0278964129871301</v>
      </c>
      <c r="J48" s="5" t="n">
        <f aca="false"> 1/(1+EXP(-I48))</f>
        <v>0.506973651005652</v>
      </c>
      <c r="K48" s="1" t="n">
        <f aca="false">(G48 * C48 + H48 * D48)</f>
        <v>0.0428416601947116</v>
      </c>
      <c r="L48" s="5" t="n">
        <f aca="false"> 1/(1+EXP(-K48))</f>
        <v>0.510708777184306</v>
      </c>
      <c r="M48" s="1" t="n">
        <f aca="false">M47- $H$32*AB47</f>
        <v>-0.0408165792721528</v>
      </c>
      <c r="N48" s="1" t="n">
        <f aca="false">N47- $H$32*AC47</f>
        <v>0.00592880874127213</v>
      </c>
      <c r="O48" s="1" t="n">
        <f aca="false">O47- $H$32*AD47</f>
        <v>0.746073249549901</v>
      </c>
      <c r="P48" s="1" t="n">
        <f aca="false">P47- $H$32*AE47</f>
        <v>0.797890100057688</v>
      </c>
      <c r="Q48" s="1" t="n">
        <f aca="false">(M48*J48 + N48 * L48)</f>
        <v>-0.0176650355527502</v>
      </c>
      <c r="R48" s="1" t="n">
        <f aca="false"> 1/(1+EXP(-Q48))</f>
        <v>0.495583855950642</v>
      </c>
      <c r="S48" s="1" t="n">
        <f aca="false">(O48*J48 + P48 * L48)</f>
        <v>0.785728956569889</v>
      </c>
      <c r="T48" s="1" t="n">
        <f aca="false"> 1/(1+EXP(-S48))</f>
        <v>0.686913519832114</v>
      </c>
      <c r="U48" s="1" t="n">
        <f aca="false"> 1/2 * (A48 - R48) ^ 2</f>
        <v>0.117895840579947</v>
      </c>
      <c r="V48" s="1" t="n">
        <f aca="false">1/2 * (B48-T48) ^ 2</f>
        <v>0.0459307072302791</v>
      </c>
      <c r="W48" s="1" t="n">
        <f aca="false"> (U48+V48)</f>
        <v>0.163826547810226</v>
      </c>
      <c r="X48" s="1" t="n">
        <f aca="false">(((R48-A48)*R48*(1-R48)*M48)+((T48-B48)*T48*(1-T48)*O48))*J48*(1-J48)*C48</f>
        <v>-0.000669691164861906</v>
      </c>
      <c r="Y48" s="1" t="n">
        <f aca="false">(((R48-A48)*R48*(1-R48)*M48)+((T48-B48)*T48*(1-T48)*O48))*J48*(1-J48)*D48</f>
        <v>-0.00133938232972381</v>
      </c>
      <c r="Z48" s="1" t="n">
        <f aca="false">((R48-A48)*R48*(1-R48)*N48+(T48-B48)*T48*(1-T48)*P48)*L48*(1-L48)*C48</f>
        <v>-0.00064081872874101</v>
      </c>
      <c r="AA48" s="1" t="n">
        <f aca="false">((R48-A48)*R48*(1-R48)*N48+(T48-B48)*T48*(1-T48)*P48)*L48*(1-L48)*D48</f>
        <v>-0.00128163745748202</v>
      </c>
      <c r="AB48" s="1" t="n">
        <f aca="false">(R48-A48)*R48*(1 - R48)*J48</f>
        <v>0.0615397540317106</v>
      </c>
      <c r="AC48" s="1" t="n">
        <f aca="false">(R48-A48)*R48*(1-R48)*L48</f>
        <v>0.06199314790308</v>
      </c>
      <c r="AD48" s="1" t="n">
        <f aca="false">(T48-B48)*T48*(1-T48)*J48</f>
        <v>-0.0330459568023745</v>
      </c>
      <c r="AE48" s="1" t="n">
        <f aca="false">(T48-B48)*T48*(1-T48)*L48</f>
        <v>-0.0332894227460313</v>
      </c>
    </row>
    <row r="49" customFormat="false" ht="12.8" hidden="false" customHeight="false" outlineLevel="0" collapsed="false">
      <c r="A49" s="1" t="n">
        <v>0.01</v>
      </c>
      <c r="B49" s="1" t="n">
        <v>0.99</v>
      </c>
      <c r="C49" s="1" t="n">
        <v>0.05</v>
      </c>
      <c r="D49" s="1" t="n">
        <v>0.1</v>
      </c>
      <c r="E49" s="1" t="n">
        <f aca="false">E48-$H$32*X48</f>
        <v>0.151920497530951</v>
      </c>
      <c r="F49" s="1" t="n">
        <f aca="false">F48-$H$32*Y48</f>
        <v>0.203840995061903</v>
      </c>
      <c r="G49" s="1" t="n">
        <f aca="false">G48-$H$32*Z48</f>
        <v>0.251687050143217</v>
      </c>
      <c r="H49" s="1" t="n">
        <f aca="false">H48-$H$32*AA48</f>
        <v>0.303374100286434</v>
      </c>
      <c r="I49" s="1" t="n">
        <f aca="false">(E49*C49 + F49 * D49)</f>
        <v>0.0279801243827378</v>
      </c>
      <c r="J49" s="5" t="n">
        <f aca="false"> 1/(1+EXP(-I49))</f>
        <v>0.50699457477129</v>
      </c>
      <c r="K49" s="1" t="n">
        <f aca="false">(G49 * C49 + H49 * D49)</f>
        <v>0.0429217625358042</v>
      </c>
      <c r="L49" s="5" t="n">
        <f aca="false"> 1/(1+EXP(-K49))</f>
        <v>0.510728793566429</v>
      </c>
      <c r="M49" s="1" t="n">
        <f aca="false">M48- $H$32*AB48</f>
        <v>-0.0715864562880081</v>
      </c>
      <c r="N49" s="1" t="n">
        <f aca="false">N48- $H$32*AC48</f>
        <v>-0.0250677652102679</v>
      </c>
      <c r="O49" s="1" t="n">
        <f aca="false">O48- $H$32*AD48</f>
        <v>0.762596227951089</v>
      </c>
      <c r="P49" s="1" t="n">
        <f aca="false">P48- $H$32*AE48</f>
        <v>0.814534811430704</v>
      </c>
      <c r="Q49" s="1" t="n">
        <f aca="false">(M49*J49 + N49 * L49)</f>
        <v>-0.0490967744483688</v>
      </c>
      <c r="R49" s="1" t="n">
        <f aca="false"> 1/(1+EXP(-Q49))</f>
        <v>0.487728271365477</v>
      </c>
      <c r="S49" s="1" t="n">
        <f aca="false">(O49*J49 + P49 * L49)</f>
        <v>0.802638531872114</v>
      </c>
      <c r="T49" s="1" t="n">
        <f aca="false"> 1/(1+EXP(-S49))</f>
        <v>0.690538605582873</v>
      </c>
      <c r="U49" s="1" t="n">
        <f aca="false"> 1/2 * (A49 - R49) ^ 2</f>
        <v>0.114112150630924</v>
      </c>
      <c r="V49" s="1" t="n">
        <f aca="false">1/2 * (B49-T49) ^ 2</f>
        <v>0.0448385633731251</v>
      </c>
      <c r="W49" s="1" t="n">
        <f aca="false"> (U49+V49)</f>
        <v>0.158950714004049</v>
      </c>
      <c r="X49" s="1" t="n">
        <f aca="false">(((R49-A49)*R49*(1-R49)*M49)+((T49-B49)*T49*(1-T49)*O49))*J49*(1-J49)*C49</f>
        <v>-0.000716681031917763</v>
      </c>
      <c r="Y49" s="1" t="n">
        <f aca="false">(((R49-A49)*R49*(1-R49)*M49)+((T49-B49)*T49*(1-T49)*O49))*J49*(1-J49)*D49</f>
        <v>-0.00143336206383553</v>
      </c>
      <c r="Z49" s="1" t="n">
        <f aca="false">((R49-A49)*R49*(1-R49)*N49+(T49-B49)*T49*(1-T49)*P49)*L49*(1-L49)*C49</f>
        <v>-0.000688644725816743</v>
      </c>
      <c r="AA49" s="1" t="n">
        <f aca="false">((R49-A49)*R49*(1-R49)*N49+(T49-B49)*T49*(1-T49)*P49)*L49*(1-L49)*D49</f>
        <v>-0.00137728945163349</v>
      </c>
      <c r="AB49" s="1" t="n">
        <f aca="false">(R49-A49)*R49*(1 - R49)*J49</f>
        <v>0.0605149354122675</v>
      </c>
      <c r="AC49" s="1" t="n">
        <f aca="false">(R49-A49)*R49*(1-R49)*L49</f>
        <v>0.0609606522314367</v>
      </c>
      <c r="AD49" s="1" t="n">
        <f aca="false">(T49-B49)*T49*(1-T49)*J49</f>
        <v>-0.0324443140198936</v>
      </c>
      <c r="AE49" s="1" t="n">
        <f aca="false">(T49-B49)*T49*(1-T49)*L49</f>
        <v>-0.0326832794314331</v>
      </c>
    </row>
    <row r="50" customFormat="false" ht="12.8" hidden="false" customHeight="false" outlineLevel="0" collapsed="false">
      <c r="A50" s="1" t="n">
        <v>0.01</v>
      </c>
      <c r="B50" s="1" t="n">
        <v>0.99</v>
      </c>
      <c r="C50" s="1" t="n">
        <v>0.05</v>
      </c>
      <c r="D50" s="1" t="n">
        <v>0.1</v>
      </c>
      <c r="E50" s="1" t="n">
        <f aca="false">E49-$H$32*X49</f>
        <v>0.15227883804691</v>
      </c>
      <c r="F50" s="1" t="n">
        <f aca="false">F49-$H$32*Y49</f>
        <v>0.20455767609382</v>
      </c>
      <c r="G50" s="1" t="n">
        <f aca="false">G49-$H$32*Z49</f>
        <v>0.252031372506125</v>
      </c>
      <c r="H50" s="1" t="n">
        <f aca="false">H49-$H$32*AA49</f>
        <v>0.30406274501225</v>
      </c>
      <c r="I50" s="1" t="n">
        <f aca="false">(E50*C50 + F50 * D50)</f>
        <v>0.0280697095117276</v>
      </c>
      <c r="J50" s="5" t="n">
        <f aca="false"> 1/(1+EXP(-I50))</f>
        <v>0.507016966656622</v>
      </c>
      <c r="K50" s="1" t="n">
        <f aca="false">(G50 * C50 + H50 * D50)</f>
        <v>0.0430078431265313</v>
      </c>
      <c r="L50" s="5" t="n">
        <f aca="false"> 1/(1+EXP(-K50))</f>
        <v>0.510750303785752</v>
      </c>
      <c r="M50" s="1" t="n">
        <f aca="false">M49- $H$32*AB49</f>
        <v>-0.101843923994142</v>
      </c>
      <c r="N50" s="1" t="n">
        <f aca="false">N49- $H$32*AC49</f>
        <v>-0.0555480913259863</v>
      </c>
      <c r="O50" s="1" t="n">
        <f aca="false">O49- $H$32*AD49</f>
        <v>0.778818384961035</v>
      </c>
      <c r="P50" s="1" t="n">
        <f aca="false">P49- $H$32*AE49</f>
        <v>0.83087645114642</v>
      </c>
      <c r="Q50" s="1" t="n">
        <f aca="false">(M50*J50 + N50 * L50)</f>
        <v>-0.0800078019353836</v>
      </c>
      <c r="R50" s="1" t="n">
        <f aca="false"> 1/(1+EXP(-Q50))</f>
        <v>0.480008712478324</v>
      </c>
      <c r="S50" s="1" t="n">
        <f aca="false">(O50*J50 + P50 * L50)</f>
        <v>0.819244534950816</v>
      </c>
      <c r="T50" s="1" t="n">
        <f aca="false"> 1/(1+EXP(-S50))</f>
        <v>0.694075952319161</v>
      </c>
      <c r="U50" s="1" t="n">
        <f aca="false"> 1/2 * (A50 - R50) ^ 2</f>
        <v>0.110454094902766</v>
      </c>
      <c r="V50" s="1" t="n">
        <f aca="false">1/2 * (B50-T50) ^ 2</f>
        <v>0.0437855209979056</v>
      </c>
      <c r="W50" s="1" t="n">
        <f aca="false"> (U50+V50)</f>
        <v>0.154239615900672</v>
      </c>
      <c r="X50" s="1" t="n">
        <f aca="false">(((R50-A50)*R50*(1-R50)*M50)+((T50-B50)*T50*(1-T50)*O50))*J50*(1-J50)*C50</f>
        <v>-0.000760909129523462</v>
      </c>
      <c r="Y50" s="1" t="n">
        <f aca="false">(((R50-A50)*R50*(1-R50)*M50)+((T50-B50)*T50*(1-T50)*O50))*J50*(1-J50)*D50</f>
        <v>-0.00152181825904692</v>
      </c>
      <c r="Z50" s="1" t="n">
        <f aca="false">((R50-A50)*R50*(1-R50)*N50+(T50-B50)*T50*(1-T50)*P50)*L50*(1-L50)*C50</f>
        <v>-0.000733718408548969</v>
      </c>
      <c r="AA50" s="1" t="n">
        <f aca="false">((R50-A50)*R50*(1-R50)*N50+(T50-B50)*T50*(1-T50)*P50)*L50*(1-L50)*D50</f>
        <v>-0.00146743681709794</v>
      </c>
      <c r="AB50" s="1" t="n">
        <f aca="false">(R50-A50)*R50*(1 - R50)*J50</f>
        <v>0.0594803599991429</v>
      </c>
      <c r="AC50" s="1" t="n">
        <f aca="false">(R50-A50)*R50*(1-R50)*L50</f>
        <v>0.0599183339744581</v>
      </c>
      <c r="AD50" s="1" t="n">
        <f aca="false">(T50-B50)*T50*(1-T50)*J50</f>
        <v>-0.0318583563526362</v>
      </c>
      <c r="AE50" s="1" t="n">
        <f aca="false">(T50-B50)*T50*(1-T50)*L50</f>
        <v>-0.0320929401880228</v>
      </c>
    </row>
    <row r="51" customFormat="false" ht="12.8" hidden="false" customHeight="false" outlineLevel="0" collapsed="false">
      <c r="A51" s="1" t="n">
        <v>0.01</v>
      </c>
      <c r="B51" s="1" t="n">
        <v>0.99</v>
      </c>
      <c r="C51" s="1" t="n">
        <v>0.05</v>
      </c>
      <c r="D51" s="1" t="n">
        <v>0.1</v>
      </c>
      <c r="E51" s="1" t="n">
        <f aca="false">E50-$H$32*X50</f>
        <v>0.152659292611672</v>
      </c>
      <c r="F51" s="1" t="n">
        <f aca="false">F50-$H$32*Y50</f>
        <v>0.205318585223344</v>
      </c>
      <c r="G51" s="1" t="n">
        <f aca="false">G50-$H$32*Z50</f>
        <v>0.2523982317104</v>
      </c>
      <c r="H51" s="1" t="n">
        <f aca="false">H50-$H$32*AA50</f>
        <v>0.304796463420799</v>
      </c>
      <c r="I51" s="1" t="n">
        <f aca="false">(E51*C51 + F51 * D51)</f>
        <v>0.028164823152918</v>
      </c>
      <c r="J51" s="5" t="n">
        <f aca="false"> 1/(1+EXP(-I51))</f>
        <v>0.507040740367847</v>
      </c>
      <c r="K51" s="1" t="n">
        <f aca="false">(G51 * C51 + H51 * D51)</f>
        <v>0.0430995579275999</v>
      </c>
      <c r="L51" s="5" t="n">
        <f aca="false"> 1/(1+EXP(-K51))</f>
        <v>0.510773221864017</v>
      </c>
      <c r="M51" s="1" t="n">
        <f aca="false">M50- $H$32*AB50</f>
        <v>-0.131584103993713</v>
      </c>
      <c r="N51" s="1" t="n">
        <f aca="false">N50- $H$32*AC50</f>
        <v>-0.0855072583132153</v>
      </c>
      <c r="O51" s="1" t="n">
        <f aca="false">O50- $H$32*AD50</f>
        <v>0.794747563137354</v>
      </c>
      <c r="P51" s="1" t="n">
        <f aca="false">P50- $H$32*AE50</f>
        <v>0.846922921240431</v>
      </c>
      <c r="Q51" s="1" t="n">
        <f aca="false">(M51*J51 + N51 * L51)</f>
        <v>-0.110393319331012</v>
      </c>
      <c r="R51" s="1" t="n">
        <f aca="false"> 1/(1+EXP(-Q51))</f>
        <v>0.472429663732108</v>
      </c>
      <c r="S51" s="1" t="n">
        <f aca="false">(O51*J51 + P51 * L51)</f>
        <v>0.835554941971166</v>
      </c>
      <c r="T51" s="1" t="n">
        <f aca="false"> 1/(1+EXP(-S51))</f>
        <v>0.69752821033187</v>
      </c>
      <c r="U51" s="1" t="n">
        <f aca="false"> 1/2 * (A51 - R51) ^ 2</f>
        <v>0.106920596949695</v>
      </c>
      <c r="V51" s="1" t="n">
        <f aca="false">1/2 * (B51-T51) ^ 2</f>
        <v>0.0427698738758394</v>
      </c>
      <c r="W51" s="1" t="n">
        <f aca="false"> (U51+V51)</f>
        <v>0.149690470825535</v>
      </c>
      <c r="X51" s="1" t="n">
        <f aca="false">(((R51-A51)*R51*(1-R51)*M51)+((T51-B51)*T51*(1-T51)*O51))*J51*(1-J51)*C51</f>
        <v>-0.000802427168994496</v>
      </c>
      <c r="Y51" s="1" t="n">
        <f aca="false">(((R51-A51)*R51*(1-R51)*M51)+((T51-B51)*T51*(1-T51)*O51))*J51*(1-J51)*D51</f>
        <v>-0.00160485433798899</v>
      </c>
      <c r="Z51" s="1" t="n">
        <f aca="false">((R51-A51)*R51*(1-R51)*N51+(T51-B51)*T51*(1-T51)*P51)*L51*(1-L51)*C51</f>
        <v>-0.000776087444255236</v>
      </c>
      <c r="AA51" s="1" t="n">
        <f aca="false">((R51-A51)*R51*(1-R51)*N51+(T51-B51)*T51*(1-T51)*P51)*L51*(1-L51)*D51</f>
        <v>-0.00155217488851047</v>
      </c>
      <c r="AB51" s="1" t="n">
        <f aca="false">(R51-A51)*R51*(1 - R51)*J51</f>
        <v>0.0584394431070929</v>
      </c>
      <c r="AC51" s="1" t="n">
        <f aca="false">(R51-A51)*R51*(1-R51)*L51</f>
        <v>0.0588696336670969</v>
      </c>
      <c r="AD51" s="1" t="n">
        <f aca="false">(T51-B51)*T51*(1-T51)*J51</f>
        <v>-0.0312876893675398</v>
      </c>
      <c r="AE51" s="1" t="n">
        <f aca="false">(T51-B51)*T51*(1-T51)*L51</f>
        <v>-0.0315180075891832</v>
      </c>
    </row>
    <row r="52" customFormat="false" ht="12.8" hidden="false" customHeight="false" outlineLevel="0" collapsed="false">
      <c r="A52" s="1" t="n">
        <v>0.01</v>
      </c>
      <c r="B52" s="1" t="n">
        <v>0.99</v>
      </c>
      <c r="C52" s="1" t="n">
        <v>0.05</v>
      </c>
      <c r="D52" s="1" t="n">
        <v>0.1</v>
      </c>
      <c r="E52" s="1" t="n">
        <f aca="false">E51-$H$32*X51</f>
        <v>0.153060506196169</v>
      </c>
      <c r="F52" s="1" t="n">
        <f aca="false">F51-$H$32*Y51</f>
        <v>0.206121012392338</v>
      </c>
      <c r="G52" s="1" t="n">
        <f aca="false">G51-$H$32*Z51</f>
        <v>0.252786275432527</v>
      </c>
      <c r="H52" s="1" t="n">
        <f aca="false">H51-$H$32*AA51</f>
        <v>0.305572550865055</v>
      </c>
      <c r="I52" s="1" t="n">
        <f aca="false">(E52*C52 + F52 * D52)</f>
        <v>0.0282651265490423</v>
      </c>
      <c r="J52" s="5" t="n">
        <f aca="false"> 1/(1+EXP(-I52))</f>
        <v>0.507065811226909</v>
      </c>
      <c r="K52" s="1" t="n">
        <f aca="false">(G52 * C52 + H52 * D52)</f>
        <v>0.0431965688581318</v>
      </c>
      <c r="L52" s="5" t="n">
        <f aca="false"> 1/(1+EXP(-K52))</f>
        <v>0.510797463311983</v>
      </c>
      <c r="M52" s="1" t="n">
        <f aca="false">M51- $H$32*AB51</f>
        <v>-0.16080382554726</v>
      </c>
      <c r="N52" s="1" t="n">
        <f aca="false">N51- $H$32*AC51</f>
        <v>-0.114942075146764</v>
      </c>
      <c r="O52" s="1" t="n">
        <f aca="false">O51- $H$32*AD51</f>
        <v>0.810391407821123</v>
      </c>
      <c r="P52" s="1" t="n">
        <f aca="false">P51- $H$32*AE51</f>
        <v>0.862681925035023</v>
      </c>
      <c r="Q52" s="1" t="n">
        <f aca="false">(M52*J52 + N52 * L52)</f>
        <v>-0.140250242662294</v>
      </c>
      <c r="R52" s="1" t="n">
        <f aca="false"> 1/(1+EXP(-Q52))</f>
        <v>0.464994800269551</v>
      </c>
      <c r="S52" s="1" t="n">
        <f aca="false">(O52*J52 + P52 * L52)</f>
        <v>0.851577515571122</v>
      </c>
      <c r="T52" s="1" t="n">
        <f aca="false"> 1/(1+EXP(-S52))</f>
        <v>0.700897957628278</v>
      </c>
      <c r="U52" s="1" t="n">
        <f aca="false"> 1/2 * (A52 - R52) ^ 2</f>
        <v>0.103510134136164</v>
      </c>
      <c r="V52" s="1" t="n">
        <f aca="false">1/2 * (B52-T52) ^ 2</f>
        <v>0.0417899954517504</v>
      </c>
      <c r="W52" s="1" t="n">
        <f aca="false"> (U52+V52)</f>
        <v>0.145300129587915</v>
      </c>
      <c r="X52" s="1" t="n">
        <f aca="false">(((R52-A52)*R52*(1-R52)*M52)+((T52-B52)*T52*(1-T52)*O52))*J52*(1-J52)*C52</f>
        <v>-0.000841297612155357</v>
      </c>
      <c r="Y52" s="1" t="n">
        <f aca="false">(((R52-A52)*R52*(1-R52)*M52)+((T52-B52)*T52*(1-T52)*O52))*J52*(1-J52)*D52</f>
        <v>-0.00168259522431071</v>
      </c>
      <c r="Z52" s="1" t="n">
        <f aca="false">((R52-A52)*R52*(1-R52)*N52+(T52-B52)*T52*(1-T52)*P52)*L52*(1-L52)*C52</f>
        <v>-0.000815810593827078</v>
      </c>
      <c r="AA52" s="1" t="n">
        <f aca="false">((R52-A52)*R52*(1-R52)*N52+(T52-B52)*T52*(1-T52)*P52)*L52*(1-L52)*D52</f>
        <v>-0.00163162118765416</v>
      </c>
      <c r="AB52" s="1" t="n">
        <f aca="false">(R52-A52)*R52*(1 - R52)*J52</f>
        <v>0.057395370317821</v>
      </c>
      <c r="AC52" s="1" t="n">
        <f aca="false">(R52-A52)*R52*(1-R52)*L52</f>
        <v>0.0578177603677474</v>
      </c>
      <c r="AD52" s="1" t="n">
        <f aca="false">(T52-B52)*T52*(1-T52)*J52</f>
        <v>-0.0307319177476901</v>
      </c>
      <c r="AE52" s="1" t="n">
        <f aca="false">(T52-B52)*T52*(1-T52)*L52</f>
        <v>-0.0309580833112173</v>
      </c>
    </row>
    <row r="53" customFormat="false" ht="12.8" hidden="false" customHeight="false" outlineLevel="0" collapsed="false">
      <c r="A53" s="1" t="n">
        <v>0.01</v>
      </c>
      <c r="B53" s="1" t="n">
        <v>0.99</v>
      </c>
      <c r="C53" s="1" t="n">
        <v>0.05</v>
      </c>
      <c r="D53" s="1" t="n">
        <v>0.1</v>
      </c>
      <c r="E53" s="1" t="n">
        <f aca="false">E52-$H$32*X52</f>
        <v>0.153481155002247</v>
      </c>
      <c r="F53" s="1" t="n">
        <f aca="false">F52-$H$32*Y52</f>
        <v>0.206962310004494</v>
      </c>
      <c r="G53" s="1" t="n">
        <f aca="false">G52-$H$32*Z52</f>
        <v>0.253194180729441</v>
      </c>
      <c r="H53" s="1" t="n">
        <f aca="false">H52-$H$32*AA52</f>
        <v>0.306388361458882</v>
      </c>
      <c r="I53" s="1" t="n">
        <f aca="false">(E53*C53 + F53 * D53)</f>
        <v>0.0283702887505617</v>
      </c>
      <c r="J53" s="5" t="n">
        <f aca="false"> 1/(1+EXP(-I53))</f>
        <v>0.507092096507438</v>
      </c>
      <c r="K53" s="1" t="n">
        <f aca="false">(G53 * C53 + H53 * D53)</f>
        <v>0.0432985451823602</v>
      </c>
      <c r="L53" s="5" t="n">
        <f aca="false"> 1/(1+EXP(-K53))</f>
        <v>0.510822945476028</v>
      </c>
      <c r="M53" s="1" t="n">
        <f aca="false">M52- $H$32*AB52</f>
        <v>-0.18950151070617</v>
      </c>
      <c r="N53" s="1" t="n">
        <f aca="false">N52- $H$32*AC52</f>
        <v>-0.143850955330637</v>
      </c>
      <c r="O53" s="1" t="n">
        <f aca="false">O52- $H$32*AD52</f>
        <v>0.825757366694969</v>
      </c>
      <c r="P53" s="1" t="n">
        <f aca="false">P52- $H$32*AE52</f>
        <v>0.878160966690632</v>
      </c>
      <c r="Q53" s="1" t="n">
        <f aca="false">(M53*J53 + N53 * L53)</f>
        <v>-0.169577087066855</v>
      </c>
      <c r="R53" s="1" t="n">
        <f aca="false"> 1/(1+EXP(-Q53))</f>
        <v>0.457707029117441</v>
      </c>
      <c r="S53" s="1" t="n">
        <f aca="false">(O53*J53 + P53 * L53)</f>
        <v>0.867319805890797</v>
      </c>
      <c r="T53" s="1" t="n">
        <f aca="false"> 1/(1+EXP(-S53))</f>
        <v>0.704187699482038</v>
      </c>
      <c r="U53" s="1" t="n">
        <f aca="false"> 1/2 * (A53 - R53) ^ 2</f>
        <v>0.100220791960583</v>
      </c>
      <c r="V53" s="1" t="n">
        <f aca="false">1/2 * (B53-T53) ^ 2</f>
        <v>0.0408443355636848</v>
      </c>
      <c r="W53" s="1" t="n">
        <f aca="false"> (U53+V53)</f>
        <v>0.141065127524268</v>
      </c>
      <c r="X53" s="1" t="n">
        <f aca="false">(((R53-A53)*R53*(1-R53)*M53)+((T53-B53)*T53*(1-T53)*O53))*J53*(1-J53)*C53</f>
        <v>-0.000877592101567918</v>
      </c>
      <c r="Y53" s="1" t="n">
        <f aca="false">(((R53-A53)*R53*(1-R53)*M53)+((T53-B53)*T53*(1-T53)*O53))*J53*(1-J53)*D53</f>
        <v>-0.00175518420313584</v>
      </c>
      <c r="Z53" s="1" t="n">
        <f aca="false">((R53-A53)*R53*(1-R53)*N53+(T53-B53)*T53*(1-T53)*P53)*L53*(1-L53)*C53</f>
        <v>-0.000852956142734437</v>
      </c>
      <c r="AA53" s="1" t="n">
        <f aca="false">((R53-A53)*R53*(1-R53)*N53+(T53-B53)*T53*(1-T53)*P53)*L53*(1-L53)*D53</f>
        <v>-0.00170591228546887</v>
      </c>
      <c r="AB53" s="1" t="n">
        <f aca="false">(R53-A53)*R53*(1 - R53)*J53</f>
        <v>0.0563510888229995</v>
      </c>
      <c r="AC53" s="1" t="n">
        <f aca="false">(R53-A53)*R53*(1-R53)*L53</f>
        <v>0.0567656829432041</v>
      </c>
      <c r="AD53" s="1" t="n">
        <f aca="false">(T53-B53)*T53*(1-T53)*J53</f>
        <v>-0.0301906470490936</v>
      </c>
      <c r="AE53" s="1" t="n">
        <f aca="false">(T53-B53)*T53*(1-T53)*L53</f>
        <v>-0.0304127699044486</v>
      </c>
    </row>
    <row r="54" customFormat="false" ht="12.8" hidden="false" customHeight="false" outlineLevel="0" collapsed="false">
      <c r="A54" s="1" t="n">
        <v>0.01</v>
      </c>
      <c r="B54" s="1" t="n">
        <v>0.99</v>
      </c>
      <c r="C54" s="1" t="n">
        <v>0.05</v>
      </c>
      <c r="D54" s="1" t="n">
        <v>0.1</v>
      </c>
      <c r="E54" s="1" t="n">
        <f aca="false">E53-$H$32*X53</f>
        <v>0.153919951053031</v>
      </c>
      <c r="F54" s="1" t="n">
        <f aca="false">F53-$H$32*Y53</f>
        <v>0.207839902106062</v>
      </c>
      <c r="G54" s="1" t="n">
        <f aca="false">G53-$H$32*Z53</f>
        <v>0.253620658800808</v>
      </c>
      <c r="H54" s="1" t="n">
        <f aca="false">H53-$H$32*AA53</f>
        <v>0.307241317601616</v>
      </c>
      <c r="I54" s="1" t="n">
        <f aca="false">(E54*C54 + F54 * D54)</f>
        <v>0.0284799877632577</v>
      </c>
      <c r="J54" s="5" t="n">
        <f aca="false"> 1/(1+EXP(-I54))</f>
        <v>0.507119515721629</v>
      </c>
      <c r="K54" s="1" t="n">
        <f aca="false">(G54 * C54 + H54 * D54)</f>
        <v>0.043405164700202</v>
      </c>
      <c r="L54" s="5" t="n">
        <f aca="false"> 1/(1+EXP(-K54))</f>
        <v>0.51084958783572</v>
      </c>
      <c r="M54" s="1" t="n">
        <f aca="false">M53- $H$32*AB53</f>
        <v>-0.21767705511767</v>
      </c>
      <c r="N54" s="1" t="n">
        <f aca="false">N53- $H$32*AC53</f>
        <v>-0.17223379680224</v>
      </c>
      <c r="O54" s="1" t="n">
        <f aca="false">O53- $H$32*AD53</f>
        <v>0.840852690219515</v>
      </c>
      <c r="P54" s="1" t="n">
        <f aca="false">P53- $H$32*AE53</f>
        <v>0.893367351642856</v>
      </c>
      <c r="Q54" s="1" t="n">
        <f aca="false">(M54*J54 + N54 * L54)</f>
        <v>-0.198373846882788</v>
      </c>
      <c r="R54" s="1" t="n">
        <f aca="false"> 1/(1+EXP(-Q54))</f>
        <v>0.450568535065397</v>
      </c>
      <c r="S54" s="1" t="n">
        <f aca="false">(O54*J54 + P54 * L54)</f>
        <v>0.882789152429992</v>
      </c>
      <c r="T54" s="1" t="n">
        <f aca="false"> 1/(1+EXP(-S54))</f>
        <v>0.707399868408006</v>
      </c>
      <c r="U54" s="1" t="n">
        <f aca="false"> 1/2 * (A54 - R54) ^ 2</f>
        <v>0.0970503170448351</v>
      </c>
      <c r="V54" s="1" t="n">
        <f aca="false">1/2 * (B54-T54) ^ 2</f>
        <v>0.0399314171879062</v>
      </c>
      <c r="W54" s="1" t="n">
        <f aca="false"> (U54+V54)</f>
        <v>0.136981734232741</v>
      </c>
      <c r="X54" s="1" t="n">
        <f aca="false">(((R54-A54)*R54*(1-R54)*M54)+((T54-B54)*T54*(1-T54)*O54))*J54*(1-J54)*C54</f>
        <v>-0.000911389926810927</v>
      </c>
      <c r="Y54" s="1" t="n">
        <f aca="false">(((R54-A54)*R54*(1-R54)*M54)+((T54-B54)*T54*(1-T54)*O54))*J54*(1-J54)*D54</f>
        <v>-0.00182277985362185</v>
      </c>
      <c r="Z54" s="1" t="n">
        <f aca="false">((R54-A54)*R54*(1-R54)*N54+(T54-B54)*T54*(1-T54)*P54)*L54*(1-L54)*C54</f>
        <v>-0.000887600362753004</v>
      </c>
      <c r="AA54" s="1" t="n">
        <f aca="false">((R54-A54)*R54*(1-R54)*N54+(T54-B54)*T54*(1-T54)*P54)*L54*(1-L54)*D54</f>
        <v>-0.00177520072550601</v>
      </c>
      <c r="AB54" s="1" t="n">
        <f aca="false">(R54-A54)*R54*(1 - R54)*J54</f>
        <v>0.0553093033256858</v>
      </c>
      <c r="AC54" s="1" t="n">
        <f aca="false">(R54-A54)*R54*(1-R54)*L54</f>
        <v>0.0557161259455792</v>
      </c>
      <c r="AD54" s="1" t="n">
        <f aca="false">(T54-B54)*T54*(1-T54)*J54</f>
        <v>-0.0296634852051462</v>
      </c>
      <c r="AE54" s="1" t="n">
        <f aca="false">(T54-B54)*T54*(1-T54)*L54</f>
        <v>-0.02988167231004</v>
      </c>
    </row>
    <row r="55" customFormat="false" ht="12.8" hidden="false" customHeight="false" outlineLevel="0" collapsed="false">
      <c r="A55" s="1" t="n">
        <v>0.01</v>
      </c>
      <c r="B55" s="1" t="n">
        <v>0.99</v>
      </c>
      <c r="C55" s="1" t="n">
        <v>0.05</v>
      </c>
      <c r="D55" s="1" t="n">
        <v>0.1</v>
      </c>
      <c r="E55" s="1" t="n">
        <f aca="false">E54-$H$32*X54</f>
        <v>0.154375646016436</v>
      </c>
      <c r="F55" s="1" t="n">
        <f aca="false">F54-$H$32*Y54</f>
        <v>0.208751292032873</v>
      </c>
      <c r="G55" s="1" t="n">
        <f aca="false">G54-$H$32*Z54</f>
        <v>0.254064458982184</v>
      </c>
      <c r="H55" s="1" t="n">
        <f aca="false">H54-$H$32*AA54</f>
        <v>0.308128917964369</v>
      </c>
      <c r="I55" s="1" t="n">
        <f aca="false">(E55*C55 + F55 * D55)</f>
        <v>0.0285939115041091</v>
      </c>
      <c r="J55" s="5" t="n">
        <f aca="false"> 1/(1+EXP(-I55))</f>
        <v>0.507147990859206</v>
      </c>
      <c r="K55" s="1" t="n">
        <f aca="false">(G55 * C55 + H55 * D55)</f>
        <v>0.0435161147455461</v>
      </c>
      <c r="L55" s="5" t="n">
        <f aca="false"> 1/(1+EXP(-K55))</f>
        <v>0.51087731225333</v>
      </c>
      <c r="M55" s="1" t="n">
        <f aca="false">M54- $H$32*AB54</f>
        <v>-0.245331706780513</v>
      </c>
      <c r="N55" s="1" t="n">
        <f aca="false">N54- $H$32*AC54</f>
        <v>-0.200091859775029</v>
      </c>
      <c r="O55" s="1" t="n">
        <f aca="false">O54- $H$32*AD54</f>
        <v>0.855684432822089</v>
      </c>
      <c r="P55" s="1" t="n">
        <f aca="false">P54- $H$32*AE54</f>
        <v>0.908308187797876</v>
      </c>
      <c r="Q55" s="1" t="n">
        <f aca="false">(M55*J55 + N55 * L55)</f>
        <v>-0.226641873713434</v>
      </c>
      <c r="R55" s="1" t="n">
        <f aca="false"> 1/(1+EXP(-Q55))</f>
        <v>0.443580829861324</v>
      </c>
      <c r="S55" s="1" t="n">
        <f aca="false">(O55*J55 + P55 * L55)</f>
        <v>0.897992686595093</v>
      </c>
      <c r="T55" s="1" t="n">
        <f aca="false"> 1/(1+EXP(-S55))</f>
        <v>0.710536824496776</v>
      </c>
      <c r="U55" s="1" t="n">
        <f aca="false"> 1/2 * (A55 - R55) ^ 2</f>
        <v>0.0939961680116174</v>
      </c>
      <c r="V55" s="1" t="n">
        <f aca="false">1/2 * (B55-T55) ^ 2</f>
        <v>0.0390498332311729</v>
      </c>
      <c r="W55" s="1" t="n">
        <f aca="false"> (U55+V55)</f>
        <v>0.13304600124279</v>
      </c>
      <c r="X55" s="1" t="n">
        <f aca="false">(((R55-A55)*R55*(1-R55)*M55)+((T55-B55)*T55*(1-T55)*O55))*J55*(1-J55)*C55</f>
        <v>-0.000942776555460306</v>
      </c>
      <c r="Y55" s="1" t="n">
        <f aca="false">(((R55-A55)*R55*(1-R55)*M55)+((T55-B55)*T55*(1-T55)*O55))*J55*(1-J55)*D55</f>
        <v>-0.00188555311092061</v>
      </c>
      <c r="Z55" s="1" t="n">
        <f aca="false">((R55-A55)*R55*(1-R55)*N55+(T55-B55)*T55*(1-T55)*P55)*L55*(1-L55)*C55</f>
        <v>-0.000919826033947095</v>
      </c>
      <c r="AA55" s="1" t="n">
        <f aca="false">((R55-A55)*R55*(1-R55)*N55+(T55-B55)*T55*(1-T55)*P55)*L55*(1-L55)*D55</f>
        <v>-0.00183965206789419</v>
      </c>
      <c r="AB55" s="1" t="n">
        <f aca="false">(R55-A55)*R55*(1 - R55)*J55</f>
        <v>0.0542724759457752</v>
      </c>
      <c r="AC55" s="1" t="n">
        <f aca="false">(R55-A55)*R55*(1-R55)*L55</f>
        <v>0.0546715695226102</v>
      </c>
      <c r="AD55" s="1" t="n">
        <f aca="false">(T55-B55)*T55*(1-T55)*J55</f>
        <v>-0.0291500438065751</v>
      </c>
      <c r="AE55" s="1" t="n">
        <f aca="false">(T55-B55)*T55*(1-T55)*L55</f>
        <v>-0.029364399150512</v>
      </c>
    </row>
    <row r="56" customFormat="false" ht="12.8" hidden="false" customHeight="false" outlineLevel="0" collapsed="false">
      <c r="A56" s="1" t="n">
        <v>0.01</v>
      </c>
      <c r="B56" s="1" t="n">
        <v>0.99</v>
      </c>
      <c r="C56" s="1" t="n">
        <v>0.05</v>
      </c>
      <c r="D56" s="1" t="n">
        <v>0.1</v>
      </c>
      <c r="E56" s="1" t="n">
        <f aca="false">E55-$H$32*X55</f>
        <v>0.154847034294166</v>
      </c>
      <c r="F56" s="1" t="n">
        <f aca="false">F55-$H$32*Y55</f>
        <v>0.209694068588333</v>
      </c>
      <c r="G56" s="1" t="n">
        <f aca="false">G55-$H$32*Z55</f>
        <v>0.254524371999158</v>
      </c>
      <c r="H56" s="1" t="n">
        <f aca="false">H55-$H$32*AA55</f>
        <v>0.309048743998316</v>
      </c>
      <c r="I56" s="1" t="n">
        <f aca="false">(E56*C56 + F56 * D56)</f>
        <v>0.0287117585735416</v>
      </c>
      <c r="J56" s="5" t="n">
        <f aca="false"> 1/(1+EXP(-I56))</f>
        <v>0.507177446580466</v>
      </c>
      <c r="K56" s="1" t="n">
        <f aca="false">(G56 * C56 + H56 * D56)</f>
        <v>0.0436310929997895</v>
      </c>
      <c r="L56" s="5" t="n">
        <f aca="false"> 1/(1+EXP(-K56))</f>
        <v>0.510906043177168</v>
      </c>
      <c r="M56" s="1" t="n">
        <f aca="false">M55- $H$32*AB55</f>
        <v>-0.2724679447534</v>
      </c>
      <c r="N56" s="1" t="n">
        <f aca="false">N55- $H$32*AC55</f>
        <v>-0.227427644536334</v>
      </c>
      <c r="O56" s="1" t="n">
        <f aca="false">O55- $H$32*AD55</f>
        <v>0.870259454725376</v>
      </c>
      <c r="P56" s="1" t="n">
        <f aca="false">P55- $H$32*AE55</f>
        <v>0.922990387373132</v>
      </c>
      <c r="Q56" s="1" t="n">
        <f aca="false">(M56*J56 + N56 * L56)</f>
        <v>-0.254383754474219</v>
      </c>
      <c r="R56" s="1" t="n">
        <f aca="false"> 1/(1+EXP(-Q56))</f>
        <v>0.436744803471522</v>
      </c>
      <c r="S56" s="1" t="n">
        <f aca="false">(O56*J56 + P56 * L56)</f>
        <v>0.912937334813493</v>
      </c>
      <c r="T56" s="1" t="n">
        <f aca="false"> 1/(1+EXP(-S56))</f>
        <v>0.713600856051513</v>
      </c>
      <c r="U56" s="1" t="n">
        <f aca="false"> 1/2 * (A56 - R56) ^ 2</f>
        <v>0.0910555636449739</v>
      </c>
      <c r="V56" s="1" t="n">
        <f aca="false">1/2 * (B56-T56) ^ 2</f>
        <v>0.0381982433877282</v>
      </c>
      <c r="W56" s="1" t="n">
        <f aca="false"> (U56+V56)</f>
        <v>0.129253807032702</v>
      </c>
      <c r="X56" s="1" t="n">
        <f aca="false">(((R56-A56)*R56*(1-R56)*M56)+((T56-B56)*T56*(1-T56)*O56))*J56*(1-J56)*C56</f>
        <v>-0.000971842250854923</v>
      </c>
      <c r="Y56" s="1" t="n">
        <f aca="false">(((R56-A56)*R56*(1-R56)*M56)+((T56-B56)*T56*(1-T56)*O56))*J56*(1-J56)*D56</f>
        <v>-0.00194368450170985</v>
      </c>
      <c r="Z56" s="1" t="n">
        <f aca="false">((R56-A56)*R56*(1-R56)*N56+(T56-B56)*T56*(1-T56)*P56)*L56*(1-L56)*C56</f>
        <v>-0.000949721049848204</v>
      </c>
      <c r="AA56" s="1" t="n">
        <f aca="false">((R56-A56)*R56*(1-R56)*N56+(T56-B56)*T56*(1-T56)*P56)*L56*(1-L56)*D56</f>
        <v>-0.00189944209969641</v>
      </c>
      <c r="AB56" s="1" t="n">
        <f aca="false">(R56-A56)*R56*(1 - R56)*J56</f>
        <v>0.0532428295556349</v>
      </c>
      <c r="AC56" s="1" t="n">
        <f aca="false">(R56-A56)*R56*(1-R56)*L56</f>
        <v>0.0536342527831827</v>
      </c>
      <c r="AD56" s="1" t="n">
        <f aca="false">(T56-B56)*T56*(1-T56)*J56</f>
        <v>-0.0286499391821778</v>
      </c>
      <c r="AE56" s="1" t="n">
        <f aca="false">(T56-B56)*T56*(1-T56)*L56</f>
        <v>-0.0288605638194731</v>
      </c>
    </row>
    <row r="57" customFormat="false" ht="12.8" hidden="false" customHeight="false" outlineLevel="0" collapsed="false">
      <c r="A57" s="1" t="n">
        <v>0.01</v>
      </c>
      <c r="B57" s="1" t="n">
        <v>0.99</v>
      </c>
      <c r="C57" s="1" t="n">
        <v>0.05</v>
      </c>
      <c r="D57" s="1" t="n">
        <v>0.1</v>
      </c>
      <c r="E57" s="1" t="n">
        <f aca="false">E56-$H$32*X56</f>
        <v>0.155332955419594</v>
      </c>
      <c r="F57" s="1" t="n">
        <f aca="false">F56-$H$32*Y56</f>
        <v>0.210665910839188</v>
      </c>
      <c r="G57" s="1" t="n">
        <f aca="false">G56-$H$32*Z56</f>
        <v>0.254999232524082</v>
      </c>
      <c r="H57" s="1" t="n">
        <f aca="false">H56-$H$32*AA56</f>
        <v>0.309998465048164</v>
      </c>
      <c r="I57" s="1" t="n">
        <f aca="false">(E57*C57 + F57 * D57)</f>
        <v>0.0288332388548985</v>
      </c>
      <c r="J57" s="5" t="n">
        <f aca="false"> 1/(1+EXP(-I57))</f>
        <v>0.507207810366146</v>
      </c>
      <c r="K57" s="1" t="n">
        <f aca="false">(G57 * C57 + H57 * D57)</f>
        <v>0.0437498081310206</v>
      </c>
      <c r="L57" s="5" t="n">
        <f aca="false"> 1/(1+EXP(-K57))</f>
        <v>0.510935707801345</v>
      </c>
      <c r="M57" s="1" t="n">
        <f aca="false">M56- $H$32*AB56</f>
        <v>-0.299089359531218</v>
      </c>
      <c r="N57" s="1" t="n">
        <f aca="false">N56- $H$32*AC56</f>
        <v>-0.254244770927925</v>
      </c>
      <c r="O57" s="1" t="n">
        <f aca="false">O56- $H$32*AD56</f>
        <v>0.884584424316465</v>
      </c>
      <c r="P57" s="1" t="n">
        <f aca="false">P56- $H$32*AE56</f>
        <v>0.937420669282868</v>
      </c>
      <c r="Q57" s="1" t="n">
        <f aca="false">(M57*J57 + N57 * L57)</f>
        <v>-0.281603191140493</v>
      </c>
      <c r="R57" s="1" t="n">
        <f aca="false"> 1/(1+EXP(-Q57))</f>
        <v>0.43006077629582</v>
      </c>
      <c r="S57" s="1" t="n">
        <f aca="false">(O57*J57 + P57 * L57)</f>
        <v>0.927629822109205</v>
      </c>
      <c r="T57" s="1" t="n">
        <f aca="false"> 1/(1+EXP(-S57))</f>
        <v>0.71659418047668</v>
      </c>
      <c r="U57" s="1" t="n">
        <f aca="false"> 1/2 * (A57 - R57) ^ 2</f>
        <v>0.0882255278911237</v>
      </c>
      <c r="V57" s="1" t="n">
        <f aca="false">1/2 * (B57-T57) ^ 2</f>
        <v>0.0373753710746091</v>
      </c>
      <c r="W57" s="1" t="n">
        <f aca="false"> (U57+V57)</f>
        <v>0.125600898965733</v>
      </c>
      <c r="X57" s="1" t="n">
        <f aca="false">(((R57-A57)*R57*(1-R57)*M57)+((T57-B57)*T57*(1-T57)*O57))*J57*(1-J57)*C57</f>
        <v>-0.000998680792596493</v>
      </c>
      <c r="Y57" s="1" t="n">
        <f aca="false">(((R57-A57)*R57*(1-R57)*M57)+((T57-B57)*T57*(1-T57)*O57))*J57*(1-J57)*D57</f>
        <v>-0.00199736158519299</v>
      </c>
      <c r="Z57" s="1" t="n">
        <f aca="false">((R57-A57)*R57*(1-R57)*N57+(T57-B57)*T57*(1-T57)*P57)*L57*(1-L57)*C57</f>
        <v>-0.000977377122582009</v>
      </c>
      <c r="AA57" s="1" t="n">
        <f aca="false">((R57-A57)*R57*(1-R57)*N57+(T57-B57)*T57*(1-T57)*P57)*L57*(1-L57)*D57</f>
        <v>-0.00195475424516402</v>
      </c>
      <c r="AB57" s="1" t="n">
        <f aca="false">(R57-A57)*R57*(1 - R57)*J57</f>
        <v>0.0522223539758213</v>
      </c>
      <c r="AC57" s="1" t="n">
        <f aca="false">(R57-A57)*R57*(1-R57)*L57</f>
        <v>0.0526061800436927</v>
      </c>
      <c r="AD57" s="1" t="n">
        <f aca="false">(T57-B57)*T57*(1-T57)*J57</f>
        <v>-0.0281627933033382</v>
      </c>
      <c r="AE57" s="1" t="n">
        <f aca="false">(T57-B57)*T57*(1-T57)*L57</f>
        <v>-0.0283697853937158</v>
      </c>
    </row>
    <row r="58" customFormat="false" ht="12.8" hidden="false" customHeight="false" outlineLevel="0" collapsed="false">
      <c r="A58" s="1" t="n">
        <v>0.01</v>
      </c>
      <c r="B58" s="1" t="n">
        <v>0.99</v>
      </c>
      <c r="C58" s="1" t="n">
        <v>0.05</v>
      </c>
      <c r="D58" s="1" t="n">
        <v>0.1</v>
      </c>
      <c r="E58" s="1" t="n">
        <f aca="false">E57-$H$32*X57</f>
        <v>0.155832295815892</v>
      </c>
      <c r="F58" s="1" t="n">
        <f aca="false">F57-$H$32*Y57</f>
        <v>0.211664591631784</v>
      </c>
      <c r="G58" s="1" t="n">
        <f aca="false">G57-$H$32*Z57</f>
        <v>0.255487921085373</v>
      </c>
      <c r="H58" s="1" t="n">
        <f aca="false">H57-$H$32*AA57</f>
        <v>0.310975842170746</v>
      </c>
      <c r="I58" s="1" t="n">
        <f aca="false">(E58*C58 + F58 * D58)</f>
        <v>0.028958073953973</v>
      </c>
      <c r="J58" s="5" t="n">
        <f aca="false"> 1/(1+EXP(-I58))</f>
        <v>0.5072390126273</v>
      </c>
      <c r="K58" s="1" t="n">
        <f aca="false">(G58 * C58 + H58 * D58)</f>
        <v>0.0438719802713433</v>
      </c>
      <c r="L58" s="5" t="n">
        <f aca="false"> 1/(1+EXP(-K58))</f>
        <v>0.51096623618507</v>
      </c>
      <c r="M58" s="1" t="n">
        <f aca="false">M57- $H$32*AB57</f>
        <v>-0.325200536519129</v>
      </c>
      <c r="N58" s="1" t="n">
        <f aca="false">N57- $H$32*AC57</f>
        <v>-0.280547860949772</v>
      </c>
      <c r="O58" s="1" t="n">
        <f aca="false">O57- $H$32*AD57</f>
        <v>0.898665820968134</v>
      </c>
      <c r="P58" s="1" t="n">
        <f aca="false">P57- $H$32*AE57</f>
        <v>0.951605561979726</v>
      </c>
      <c r="Q58" s="1" t="n">
        <f aca="false">(M58*J58 + N58 * L58)</f>
        <v>-0.308304883629108</v>
      </c>
      <c r="R58" s="1" t="n">
        <f aca="false"> 1/(1+EXP(-Q58))</f>
        <v>0.423528551378615</v>
      </c>
      <c r="S58" s="1" t="n">
        <f aca="false">(O58*J58 + P58 * L58)</f>
        <v>0.942076676047338</v>
      </c>
      <c r="T58" s="1" t="n">
        <f aca="false"> 1/(1+EXP(-S58))</f>
        <v>0.719518945374594</v>
      </c>
      <c r="U58" s="1" t="n">
        <f aca="false"> 1/2 * (A58 - R58) ^ 2</f>
        <v>0.085502931402648</v>
      </c>
      <c r="V58" s="1" t="n">
        <f aca="false">1/2 * (B58-T58) ^ 2</f>
        <v>0.0365800004556359</v>
      </c>
      <c r="W58" s="1" t="n">
        <f aca="false"> (U58+V58)</f>
        <v>0.122082931858284</v>
      </c>
      <c r="X58" s="1" t="n">
        <f aca="false">(((R58-A58)*R58*(1-R58)*M58)+((T58-B58)*T58*(1-T58)*O58))*J58*(1-J58)*C58</f>
        <v>-0.0010233883102043</v>
      </c>
      <c r="Y58" s="1" t="n">
        <f aca="false">(((R58-A58)*R58*(1-R58)*M58)+((T58-B58)*T58*(1-T58)*O58))*J58*(1-J58)*D58</f>
        <v>-0.00204677662040859</v>
      </c>
      <c r="Z58" s="1" t="n">
        <f aca="false">((R58-A58)*R58*(1-R58)*N58+(T58-B58)*T58*(1-T58)*P58)*L58*(1-L58)*C58</f>
        <v>-0.0010028885991005</v>
      </c>
      <c r="AA58" s="1" t="n">
        <f aca="false">((R58-A58)*R58*(1-R58)*N58+(T58-B58)*T58*(1-T58)*P58)*L58*(1-L58)*D58</f>
        <v>-0.002005777198201</v>
      </c>
      <c r="AB58" s="1" t="n">
        <f aca="false">(R58-A58)*R58*(1 - R58)*J58</f>
        <v>0.051212814482936</v>
      </c>
      <c r="AC58" s="1" t="n">
        <f aca="false">(R58-A58)*R58*(1-R58)*L58</f>
        <v>0.0515891294032175</v>
      </c>
      <c r="AD58" s="1" t="n">
        <f aca="false">(T58-B58)*T58*(1-T58)*J58</f>
        <v>-0.0276882345330956</v>
      </c>
      <c r="AE58" s="1" t="n">
        <f aca="false">(T58-B58)*T58*(1-T58)*L58</f>
        <v>-0.027891689388609</v>
      </c>
    </row>
    <row r="59" customFormat="false" ht="12.8" hidden="false" customHeight="false" outlineLevel="0" collapsed="false">
      <c r="A59" s="1" t="n">
        <v>0.01</v>
      </c>
      <c r="B59" s="1" t="n">
        <v>0.99</v>
      </c>
      <c r="C59" s="1" t="n">
        <v>0.05</v>
      </c>
      <c r="D59" s="1" t="n">
        <v>0.1</v>
      </c>
      <c r="E59" s="1" t="n">
        <f aca="false">E58-$H$32*X58</f>
        <v>0.156343989970994</v>
      </c>
      <c r="F59" s="1" t="n">
        <f aca="false">F58-$H$32*Y58</f>
        <v>0.212687979941989</v>
      </c>
      <c r="G59" s="1" t="n">
        <f aca="false">G58-$H$32*Z58</f>
        <v>0.255989365384923</v>
      </c>
      <c r="H59" s="1" t="n">
        <f aca="false">H58-$H$32*AA58</f>
        <v>0.311978730769847</v>
      </c>
      <c r="I59" s="1" t="n">
        <f aca="false">(E59*C59 + F59 * D59)</f>
        <v>0.0290859974927486</v>
      </c>
      <c r="J59" s="5" t="n">
        <f aca="false"> 1/(1+EXP(-I59))</f>
        <v>0.507270986778725</v>
      </c>
      <c r="K59" s="1" t="n">
        <f aca="false">(G59 * C59 + H59 * D59)</f>
        <v>0.0439973413462309</v>
      </c>
      <c r="L59" s="5" t="n">
        <f aca="false"> 1/(1+EXP(-K59))</f>
        <v>0.510997561334973</v>
      </c>
      <c r="M59" s="1" t="n">
        <f aca="false">M58- $H$32*AB58</f>
        <v>-0.350806943760597</v>
      </c>
      <c r="N59" s="1" t="n">
        <f aca="false">N58- $H$32*AC58</f>
        <v>-0.306342425651381</v>
      </c>
      <c r="O59" s="1" t="n">
        <f aca="false">O58- $H$32*AD58</f>
        <v>0.912509938234682</v>
      </c>
      <c r="P59" s="1" t="n">
        <f aca="false">P58- $H$32*AE58</f>
        <v>0.965551406674031</v>
      </c>
      <c r="Q59" s="1" t="n">
        <f aca="false">(M59*J59 + N59 * L59)</f>
        <v>-0.334494416971562</v>
      </c>
      <c r="R59" s="1" t="n">
        <f aca="false"> 1/(1+EXP(-Q59))</f>
        <v>0.417147465808169</v>
      </c>
      <c r="S59" s="1" t="n">
        <f aca="false">(O59*J59 + P59 * L59)</f>
        <v>0.956284230967683</v>
      </c>
      <c r="T59" s="1" t="n">
        <f aca="false"> 1/(1+EXP(-S59))</f>
        <v>0.72237722981143</v>
      </c>
      <c r="U59" s="1" t="n">
        <f aca="false"> 1/2 * (A59 - R59) ^ 2</f>
        <v>0.0828845294570071</v>
      </c>
      <c r="V59" s="1" t="n">
        <f aca="false">1/2 * (B59-T59) ^ 2</f>
        <v>0.0358109735617021</v>
      </c>
      <c r="W59" s="1" t="n">
        <f aca="false"> (U59+V59)</f>
        <v>0.118695503018709</v>
      </c>
      <c r="X59" s="1" t="n">
        <f aca="false">(((R59-A59)*R59*(1-R59)*M59)+((T59-B59)*T59*(1-T59)*O59))*J59*(1-J59)*C59</f>
        <v>-0.00104606223553238</v>
      </c>
      <c r="Y59" s="1" t="n">
        <f aca="false">(((R59-A59)*R59*(1-R59)*M59)+((T59-B59)*T59*(1-T59)*O59))*J59*(1-J59)*D59</f>
        <v>-0.00209212447106476</v>
      </c>
      <c r="Z59" s="1" t="n">
        <f aca="false">((R59-A59)*R59*(1-R59)*N59+(T59-B59)*T59*(1-T59)*P59)*L59*(1-L59)*C59</f>
        <v>-0.001026351394784</v>
      </c>
      <c r="AA59" s="1" t="n">
        <f aca="false">((R59-A59)*R59*(1-R59)*N59+(T59-B59)*T59*(1-T59)*P59)*L59*(1-L59)*D59</f>
        <v>-0.002052702789568</v>
      </c>
      <c r="AB59" s="1" t="n">
        <f aca="false">(R59-A59)*R59*(1 - R59)*J59</f>
        <v>0.0502157621175447</v>
      </c>
      <c r="AC59" s="1" t="n">
        <f aca="false">(R59-A59)*R59*(1-R59)*L59</f>
        <v>0.0505846631316125</v>
      </c>
      <c r="AD59" s="1" t="n">
        <f aca="false">(T59-B59)*T59*(1-T59)*J59</f>
        <v>-0.0272258982384698</v>
      </c>
      <c r="AE59" s="1" t="n">
        <f aca="false">(T59-B59)*T59*(1-T59)*L59</f>
        <v>-0.0274259083756369</v>
      </c>
    </row>
    <row r="60" customFormat="false" ht="12.8" hidden="false" customHeight="false" outlineLevel="0" collapsed="false">
      <c r="A60" s="1" t="n">
        <v>0.01</v>
      </c>
      <c r="B60" s="1" t="n">
        <v>0.99</v>
      </c>
      <c r="C60" s="1" t="n">
        <v>0.05</v>
      </c>
      <c r="D60" s="1" t="n">
        <v>0.1</v>
      </c>
      <c r="E60" s="1" t="n">
        <f aca="false">E59-$H$32*X59</f>
        <v>0.156867021088761</v>
      </c>
      <c r="F60" s="1" t="n">
        <f aca="false">F59-$H$32*Y59</f>
        <v>0.213734042177521</v>
      </c>
      <c r="G60" s="1" t="n">
        <f aca="false">G59-$H$32*Z59</f>
        <v>0.256502541082315</v>
      </c>
      <c r="H60" s="1" t="n">
        <f aca="false">H59-$H$32*AA59</f>
        <v>0.313005082164631</v>
      </c>
      <c r="I60" s="1" t="n">
        <f aca="false">(E60*C60 + F60 * D60)</f>
        <v>0.0292167552721901</v>
      </c>
      <c r="J60" s="5" t="n">
        <f aca="false"> 1/(1+EXP(-I60))</f>
        <v>0.507303669279662</v>
      </c>
      <c r="K60" s="1" t="n">
        <f aca="false">(G60 * C60 + H60 * D60)</f>
        <v>0.0441256352705789</v>
      </c>
      <c r="L60" s="5" t="n">
        <f aca="false"> 1/(1+EXP(-K60))</f>
        <v>0.511029619254102</v>
      </c>
      <c r="M60" s="1" t="n">
        <f aca="false">M59- $H$32*AB59</f>
        <v>-0.375914824819369</v>
      </c>
      <c r="N60" s="1" t="n">
        <f aca="false">N59- $H$32*AC59</f>
        <v>-0.331634757217187</v>
      </c>
      <c r="O60" s="1" t="n">
        <f aca="false">O59- $H$32*AD59</f>
        <v>0.926122887353917</v>
      </c>
      <c r="P60" s="1" t="n">
        <f aca="false">P59- $H$32*AE59</f>
        <v>0.979264360861849</v>
      </c>
      <c r="Q60" s="1" t="n">
        <f aca="false">(M60*J60 + N60 * L60)</f>
        <v>-0.360178153679613</v>
      </c>
      <c r="R60" s="1" t="n">
        <f aca="false"> 1/(1+EXP(-Q60))</f>
        <v>0.410916440643443</v>
      </c>
      <c r="S60" s="1" t="n">
        <f aca="false">(O60*J60 + P60 * L60)</f>
        <v>0.97025863243886</v>
      </c>
      <c r="T60" s="1" t="n">
        <f aca="false"> 1/(1+EXP(-S60))</f>
        <v>0.725171045719352</v>
      </c>
      <c r="U60" s="1" t="n">
        <f aca="false"> 1/2 * (A60 - R60) ^ 2</f>
        <v>0.0803669961891039</v>
      </c>
      <c r="V60" s="1" t="n">
        <f aca="false">1/2 * (B60-T60) ^ 2</f>
        <v>0.0350671875126907</v>
      </c>
      <c r="W60" s="1" t="n">
        <f aca="false"> (U60+V60)</f>
        <v>0.115434183701795</v>
      </c>
      <c r="X60" s="1" t="n">
        <f aca="false">(((R60-A60)*R60*(1-R60)*M60)+((T60-B60)*T60*(1-T60)*O60))*J60*(1-J60)*C60</f>
        <v>-0.00106680037550487</v>
      </c>
      <c r="Y60" s="1" t="n">
        <f aca="false">(((R60-A60)*R60*(1-R60)*M60)+((T60-B60)*T60*(1-T60)*O60))*J60*(1-J60)*D60</f>
        <v>-0.00213360075100974</v>
      </c>
      <c r="Z60" s="1" t="n">
        <f aca="false">((R60-A60)*R60*(1-R60)*N60+(T60-B60)*T60*(1-T60)*P60)*L60*(1-L60)*C60</f>
        <v>-0.0010478620465419</v>
      </c>
      <c r="AA60" s="1" t="n">
        <f aca="false">((R60-A60)*R60*(1-R60)*N60+(T60-B60)*T60*(1-T60)*P60)*L60*(1-L60)*D60</f>
        <v>-0.0020957240930838</v>
      </c>
      <c r="AB60" s="1" t="n">
        <f aca="false">(R60-A60)*R60*(1 - R60)*J60</f>
        <v>0.0492325453253316</v>
      </c>
      <c r="AC60" s="1" t="n">
        <f aca="false">(R60-A60)*R60*(1-R60)*L60</f>
        <v>0.0495941394002513</v>
      </c>
      <c r="AD60" s="1" t="n">
        <f aca="false">(T60-B60)*T60*(1-T60)*J60</f>
        <v>-0.0267754272828392</v>
      </c>
      <c r="AE60" s="1" t="n">
        <f aca="false">(T60-B60)*T60*(1-T60)*L60</f>
        <v>-0.0269720824790096</v>
      </c>
    </row>
    <row r="61" customFormat="false" ht="12.8" hidden="false" customHeight="false" outlineLevel="0" collapsed="false">
      <c r="A61" s="1" t="n">
        <v>0.01</v>
      </c>
      <c r="B61" s="1" t="n">
        <v>0.99</v>
      </c>
      <c r="C61" s="1" t="n">
        <v>0.05</v>
      </c>
      <c r="D61" s="1" t="n">
        <v>0.1</v>
      </c>
      <c r="E61" s="1" t="n">
        <f aca="false">E60-$H$32*X60</f>
        <v>0.157400421276513</v>
      </c>
      <c r="F61" s="1" t="n">
        <f aca="false">F60-$H$32*Y60</f>
        <v>0.214800842553026</v>
      </c>
      <c r="G61" s="1" t="n">
        <f aca="false">G60-$H$32*Z60</f>
        <v>0.257026472105586</v>
      </c>
      <c r="H61" s="1" t="n">
        <f aca="false">H60-$H$32*AA60</f>
        <v>0.314052944211173</v>
      </c>
      <c r="I61" s="1" t="n">
        <f aca="false">(E61*C61 + F61 * D61)</f>
        <v>0.0293501053191282</v>
      </c>
      <c r="J61" s="5" t="n">
        <f aca="false"> 1/(1+EXP(-I61))</f>
        <v>0.507336999645516</v>
      </c>
      <c r="K61" s="1" t="n">
        <f aca="false">(G61 * C61 + H61 * D61)</f>
        <v>0.0442566180263966</v>
      </c>
      <c r="L61" s="5" t="n">
        <f aca="false"> 1/(1+EXP(-K61))</f>
        <v>0.511062348961346</v>
      </c>
      <c r="M61" s="1" t="n">
        <f aca="false">M60- $H$32*AB60</f>
        <v>-0.400531097482035</v>
      </c>
      <c r="N61" s="1" t="n">
        <f aca="false">N60- $H$32*AC60</f>
        <v>-0.356431826917312</v>
      </c>
      <c r="O61" s="1" t="n">
        <f aca="false">O60- $H$32*AD60</f>
        <v>0.939510600995336</v>
      </c>
      <c r="P61" s="1" t="n">
        <f aca="false">P60- $H$32*AE60</f>
        <v>0.992750402101354</v>
      </c>
      <c r="Q61" s="1" t="n">
        <f aca="false">(M61*J61 + N61 * L61)</f>
        <v>-0.385363131970207</v>
      </c>
      <c r="R61" s="1" t="n">
        <f aca="false"> 1/(1+EXP(-Q61))</f>
        <v>0.404834028845788</v>
      </c>
      <c r="S61" s="1" t="n">
        <f aca="false">(O61*J61 + P61 * L61)</f>
        <v>0.984005841874368</v>
      </c>
      <c r="T61" s="1" t="n">
        <f aca="false"> 1/(1+EXP(-S61))</f>
        <v>0.727902339405968</v>
      </c>
      <c r="U61" s="1" t="n">
        <f aca="false"> 1/2 * (A61 - R61) ^ 2</f>
        <v>0.0779469551672981</v>
      </c>
      <c r="V61" s="1" t="n">
        <f aca="false">1/2 * (B61-T61) ^ 2</f>
        <v>0.0343475918444322</v>
      </c>
      <c r="W61" s="1" t="n">
        <f aca="false"> (U61+V61)</f>
        <v>0.11229454701173</v>
      </c>
      <c r="X61" s="1" t="n">
        <f aca="false">(((R61-A61)*R61*(1-R61)*M61)+((T61-B61)*T61*(1-T61)*O61))*J61*(1-J61)*C61</f>
        <v>-0.00108570010343185</v>
      </c>
      <c r="Y61" s="1" t="n">
        <f aca="false">(((R61-A61)*R61*(1-R61)*M61)+((T61-B61)*T61*(1-T61)*O61))*J61*(1-J61)*D61</f>
        <v>-0.00217140020686369</v>
      </c>
      <c r="Z61" s="1" t="n">
        <f aca="false">((R61-A61)*R61*(1-R61)*N61+(T61-B61)*T61*(1-T61)*P61)*L61*(1-L61)*C61</f>
        <v>-0.0010675168841626</v>
      </c>
      <c r="AA61" s="1" t="n">
        <f aca="false">((R61-A61)*R61*(1-R61)*N61+(T61-B61)*T61*(1-T61)*P61)*L61*(1-L61)*D61</f>
        <v>-0.00213503376832519</v>
      </c>
      <c r="AB61" s="1" t="n">
        <f aca="false">(R61-A61)*R61*(1 - R61)*J61</f>
        <v>0.0482643225155393</v>
      </c>
      <c r="AC61" s="1" t="n">
        <f aca="false">(R61-A61)*R61*(1-R61)*L61</f>
        <v>0.0486187249363916</v>
      </c>
      <c r="AD61" s="1" t="n">
        <f aca="false">(T61-B61)*T61*(1-T61)*J61</f>
        <v>-0.026336472413402</v>
      </c>
      <c r="AE61" s="1" t="n">
        <f aca="false">(T61-B61)*T61*(1-T61)*L61</f>
        <v>-0.0265298597664931</v>
      </c>
    </row>
    <row r="62" customFormat="false" ht="12.8" hidden="false" customHeight="false" outlineLevel="0" collapsed="false">
      <c r="A62" s="1" t="n">
        <v>0.01</v>
      </c>
      <c r="B62" s="1" t="n">
        <v>0.99</v>
      </c>
      <c r="C62" s="1" t="n">
        <v>0.05</v>
      </c>
      <c r="D62" s="1" t="n">
        <v>0.1</v>
      </c>
      <c r="E62" s="1" t="n">
        <f aca="false">E61-$H$32*X61</f>
        <v>0.157943271328229</v>
      </c>
      <c r="F62" s="1" t="n">
        <f aca="false">F61-$H$32*Y61</f>
        <v>0.215886542656458</v>
      </c>
      <c r="G62" s="1" t="n">
        <f aca="false">G61-$H$32*Z61</f>
        <v>0.257560230547668</v>
      </c>
      <c r="H62" s="1" t="n">
        <f aca="false">H61-$H$32*AA61</f>
        <v>0.315120461095335</v>
      </c>
      <c r="I62" s="1" t="n">
        <f aca="false">(E62*C62 + F62 * D62)</f>
        <v>0.0294858178320572</v>
      </c>
      <c r="J62" s="5" t="n">
        <f aca="false"> 1/(1+EXP(-I62))</f>
        <v>0.507370920434303</v>
      </c>
      <c r="K62" s="1" t="n">
        <f aca="false">(G62 * C62 + H62 * D62)</f>
        <v>0.0443900576369169</v>
      </c>
      <c r="L62" s="5" t="n">
        <f aca="false"> 1/(1+EXP(-K62))</f>
        <v>0.511095692484959</v>
      </c>
      <c r="M62" s="1" t="n">
        <f aca="false">M61- $H$32*AB61</f>
        <v>-0.424663258739805</v>
      </c>
      <c r="N62" s="1" t="n">
        <f aca="false">N61- $H$32*AC61</f>
        <v>-0.380741189385508</v>
      </c>
      <c r="O62" s="1" t="n">
        <f aca="false">O61- $H$32*AD61</f>
        <v>0.952678837202037</v>
      </c>
      <c r="P62" s="1" t="n">
        <f aca="false">P61- $H$32*AE61</f>
        <v>1.0060153319846</v>
      </c>
      <c r="Q62" s="1" t="n">
        <f aca="false">(M62*J62 + N62 * L62)</f>
        <v>-0.410056970307979</v>
      </c>
      <c r="R62" s="1" t="n">
        <f aca="false"> 1/(1+EXP(-Q62))</f>
        <v>0.398898460819171</v>
      </c>
      <c r="S62" s="1" t="n">
        <f aca="false">(O62*J62 + P62 * L62)</f>
        <v>0.997531641260635</v>
      </c>
      <c r="T62" s="1" t="n">
        <f aca="false"> 1/(1+EXP(-S62))</f>
        <v>0.730572993146251</v>
      </c>
      <c r="U62" s="1" t="n">
        <f aca="false"> 1/2 * (A62 - R62) ^ 2</f>
        <v>0.0756210064137601</v>
      </c>
      <c r="V62" s="1" t="n">
        <f aca="false">1/2 * (B62-T62) ^ 2</f>
        <v>0.0336511859425475</v>
      </c>
      <c r="W62" s="1" t="n">
        <f aca="false"> (U62+V62)</f>
        <v>0.109272192356308</v>
      </c>
      <c r="X62" s="1" t="n">
        <f aca="false">(((R62-A62)*R62*(1-R62)*M62)+((T62-B62)*T62*(1-T62)*O62))*J62*(1-J62)*C62</f>
        <v>-0.00110285766459551</v>
      </c>
      <c r="Y62" s="1" t="n">
        <f aca="false">(((R62-A62)*R62*(1-R62)*M62)+((T62-B62)*T62*(1-T62)*O62))*J62*(1-J62)*D62</f>
        <v>-0.00220571532919102</v>
      </c>
      <c r="Z62" s="1" t="n">
        <f aca="false">((R62-A62)*R62*(1-R62)*N62+(T62-B62)*T62*(1-T62)*P62)*L62*(1-L62)*C62</f>
        <v>-0.00108541131600822</v>
      </c>
      <c r="AA62" s="1" t="n">
        <f aca="false">((R62-A62)*R62*(1-R62)*N62+(T62-B62)*T62*(1-T62)*P62)*L62*(1-L62)*D62</f>
        <v>-0.00217082263201644</v>
      </c>
      <c r="AB62" s="1" t="n">
        <f aca="false">(R62-A62)*R62*(1 - R62)*J62</f>
        <v>0.0473120751740794</v>
      </c>
      <c r="AC62" s="1" t="n">
        <f aca="false">(R62-A62)*R62*(1-R62)*L62</f>
        <v>0.0476594082358876</v>
      </c>
      <c r="AD62" s="1" t="n">
        <f aca="false">(T62-B62)*T62*(1-T62)*J62</f>
        <v>-0.0259086925571391</v>
      </c>
      <c r="AE62" s="1" t="n">
        <f aca="false">(T62-B62)*T62*(1-T62)*L62</f>
        <v>-0.0260988965479852</v>
      </c>
    </row>
    <row r="63" customFormat="false" ht="12.8" hidden="false" customHeight="false" outlineLevel="0" collapsed="false">
      <c r="A63" s="1" t="n">
        <v>0.01</v>
      </c>
      <c r="B63" s="1" t="n">
        <v>0.99</v>
      </c>
      <c r="C63" s="1" t="n">
        <v>0.05</v>
      </c>
      <c r="D63" s="1" t="n">
        <v>0.1</v>
      </c>
      <c r="E63" s="1" t="n">
        <f aca="false">E62-$H$32*X62</f>
        <v>0.158494700160527</v>
      </c>
      <c r="F63" s="1" t="n">
        <f aca="false">F62-$H$32*Y62</f>
        <v>0.216989400321053</v>
      </c>
      <c r="G63" s="1" t="n">
        <f aca="false">G62-$H$32*Z62</f>
        <v>0.258102936205672</v>
      </c>
      <c r="H63" s="1" t="n">
        <f aca="false">H62-$H$32*AA62</f>
        <v>0.316205872411344</v>
      </c>
      <c r="I63" s="1" t="n">
        <f aca="false">(E63*C63 + F63 * D63)</f>
        <v>0.0296236750401316</v>
      </c>
      <c r="J63" s="5" t="n">
        <f aca="false"> 1/(1+EXP(-I63))</f>
        <v>0.507405377211408</v>
      </c>
      <c r="K63" s="1" t="n">
        <f aca="false">(G63 * C63 + H63 * D63)</f>
        <v>0.044525734051418</v>
      </c>
      <c r="L63" s="5" t="n">
        <f aca="false"> 1/(1+EXP(-K63))</f>
        <v>0.511129594833775</v>
      </c>
      <c r="M63" s="1" t="n">
        <f aca="false">M62- $H$32*AB62</f>
        <v>-0.448319296326844</v>
      </c>
      <c r="N63" s="1" t="n">
        <f aca="false">N62- $H$32*AC62</f>
        <v>-0.404570893503452</v>
      </c>
      <c r="O63" s="1" t="n">
        <f aca="false">O62- $H$32*AD62</f>
        <v>0.965633183480607</v>
      </c>
      <c r="P63" s="1" t="n">
        <f aca="false">P62- $H$32*AE62</f>
        <v>1.01906478025859</v>
      </c>
      <c r="Q63" s="1" t="n">
        <f aca="false">(M63*J63 + N63 * L63)</f>
        <v>-0.434267778541833</v>
      </c>
      <c r="R63" s="1" t="n">
        <f aca="false"> 1/(1+EXP(-Q63))</f>
        <v>0.39310768727553</v>
      </c>
      <c r="S63" s="1" t="n">
        <f aca="false">(O63*J63 + P63 * L63)</f>
        <v>1.01084163795478</v>
      </c>
      <c r="T63" s="1" t="n">
        <f aca="false"> 1/(1+EXP(-S63))</f>
        <v>0.733184826835624</v>
      </c>
      <c r="U63" s="1" t="n">
        <f aca="false"> 1/2 * (A63 - R63) ^ 2</f>
        <v>0.0733857500248027</v>
      </c>
      <c r="V63" s="1" t="n">
        <f aca="false">1/2 * (B63-T63) ^ 2</f>
        <v>0.0329770165837241</v>
      </c>
      <c r="W63" s="1" t="n">
        <f aca="false"> (U63+V63)</f>
        <v>0.106362766608527</v>
      </c>
      <c r="X63" s="1" t="n">
        <f aca="false">(((R63-A63)*R63*(1-R63)*M63)+((T63-B63)*T63*(1-T63)*O63))*J63*(1-J63)*C63</f>
        <v>-0.00111836758988166</v>
      </c>
      <c r="Y63" s="1" t="n">
        <f aca="false">(((R63-A63)*R63*(1-R63)*M63)+((T63-B63)*T63*(1-T63)*O63))*J63*(1-J63)*D63</f>
        <v>-0.00223673517976331</v>
      </c>
      <c r="Z63" s="1" t="n">
        <f aca="false">((R63-A63)*R63*(1-R63)*N63+(T63-B63)*T63*(1-T63)*P63)*L63*(1-L63)*C63</f>
        <v>-0.00110163922315741</v>
      </c>
      <c r="AA63" s="1" t="n">
        <f aca="false">((R63-A63)*R63*(1-R63)*N63+(T63-B63)*T63*(1-T63)*P63)*L63*(1-L63)*D63</f>
        <v>-0.00220327844631482</v>
      </c>
      <c r="AB63" s="1" t="n">
        <f aca="false">(R63-A63)*R63*(1 - R63)*J63</f>
        <v>0.0463766212219798</v>
      </c>
      <c r="AC63" s="1" t="n">
        <f aca="false">(R63-A63)*R63*(1-R63)*L63</f>
        <v>0.0467170130226539</v>
      </c>
      <c r="AD63" s="1" t="n">
        <f aca="false">(T63-B63)*T63*(1-T63)*J63</f>
        <v>-0.0254917550372311</v>
      </c>
      <c r="AE63" s="1" t="n">
        <f aca="false">(T63-B63)*T63*(1-T63)*L63</f>
        <v>-0.0256788575938821</v>
      </c>
    </row>
    <row r="64" customFormat="false" ht="12.8" hidden="false" customHeight="false" outlineLevel="0" collapsed="false">
      <c r="A64" s="1" t="n">
        <v>0.01</v>
      </c>
      <c r="B64" s="1" t="n">
        <v>0.99</v>
      </c>
      <c r="C64" s="1" t="n">
        <v>0.05</v>
      </c>
      <c r="D64" s="1" t="n">
        <v>0.1</v>
      </c>
      <c r="E64" s="1" t="n">
        <f aca="false">E63-$H$32*X63</f>
        <v>0.159053883955468</v>
      </c>
      <c r="F64" s="1" t="n">
        <f aca="false">F63-$H$32*Y63</f>
        <v>0.218107767910935</v>
      </c>
      <c r="G64" s="1" t="n">
        <f aca="false">G63-$H$32*Z63</f>
        <v>0.258653755817251</v>
      </c>
      <c r="H64" s="1" t="n">
        <f aca="false">H63-$H$32*AA63</f>
        <v>0.317307511634501</v>
      </c>
      <c r="I64" s="1" t="n">
        <f aca="false">(E64*C64 + F64 * D64)</f>
        <v>0.0297634709888669</v>
      </c>
      <c r="J64" s="5" t="n">
        <f aca="false"> 1/(1+EXP(-I64))</f>
        <v>0.507440318496007</v>
      </c>
      <c r="K64" s="1" t="n">
        <f aca="false">(G64 * C64 + H64 * D64)</f>
        <v>0.0446634389543126</v>
      </c>
      <c r="L64" s="5" t="n">
        <f aca="false"> 1/(1+EXP(-K64))</f>
        <v>0.511164003949495</v>
      </c>
      <c r="M64" s="1" t="n">
        <f aca="false">M63- $H$32*AB63</f>
        <v>-0.471507606937834</v>
      </c>
      <c r="N64" s="1" t="n">
        <f aca="false">N63- $H$32*AC63</f>
        <v>-0.427929400014779</v>
      </c>
      <c r="O64" s="1" t="n">
        <f aca="false">O63- $H$32*AD63</f>
        <v>0.978379060999223</v>
      </c>
      <c r="P64" s="1" t="n">
        <f aca="false">P63- $H$32*AE63</f>
        <v>1.03190420905553</v>
      </c>
      <c r="Q64" s="1" t="n">
        <f aca="false">(M64*J64 + N64 * L64)</f>
        <v>-0.458004075757084</v>
      </c>
      <c r="R64" s="1" t="n">
        <f aca="false"> 1/(1+EXP(-Q64))</f>
        <v>0.387459419240392</v>
      </c>
      <c r="S64" s="1" t="n">
        <f aca="false">(O64*J64 + P64 * L64)</f>
        <v>1.02394126951643</v>
      </c>
      <c r="T64" s="1" t="n">
        <f aca="false"> 1/(1+EXP(-S64))</f>
        <v>0.735739599685927</v>
      </c>
      <c r="U64" s="1" t="n">
        <f aca="false"> 1/2 * (A64 - R64) ^ 2</f>
        <v>0.0712378065866469</v>
      </c>
      <c r="V64" s="1" t="n">
        <f aca="false">1/2 * (B64-T64) ^ 2</f>
        <v>0.0323241755839363</v>
      </c>
      <c r="W64" s="1" t="n">
        <f aca="false"> (U64+V64)</f>
        <v>0.103561982170583</v>
      </c>
      <c r="X64" s="1" t="n">
        <f aca="false">(((R64-A64)*R64*(1-R64)*M64)+((T64-B64)*T64*(1-T64)*O64))*J64*(1-J64)*C64</f>
        <v>-0.00113232220989735</v>
      </c>
      <c r="Y64" s="1" t="n">
        <f aca="false">(((R64-A64)*R64*(1-R64)*M64)+((T64-B64)*T64*(1-T64)*O64))*J64*(1-J64)*D64</f>
        <v>-0.0022646444197947</v>
      </c>
      <c r="Z64" s="1" t="n">
        <f aca="false">((R64-A64)*R64*(1-R64)*N64+(T64-B64)*T64*(1-T64)*P64)*L64*(1-L64)*C64</f>
        <v>-0.00111629245469448</v>
      </c>
      <c r="AA64" s="1" t="n">
        <f aca="false">((R64-A64)*R64*(1-R64)*N64+(T64-B64)*T64*(1-T64)*P64)*L64*(1-L64)*D64</f>
        <v>-0.00223258490938895</v>
      </c>
      <c r="AB64" s="1" t="n">
        <f aca="false">(R64-A64)*R64*(1 - R64)*J64</f>
        <v>0.0454586283611573</v>
      </c>
      <c r="AC64" s="1" t="n">
        <f aca="false">(R64-A64)*R64*(1-R64)*L64</f>
        <v>0.0457922116949878</v>
      </c>
      <c r="AD64" s="1" t="n">
        <f aca="false">(T64-B64)*T64*(1-T64)*J64</f>
        <v>-0.0250853357205458</v>
      </c>
      <c r="AE64" s="1" t="n">
        <f aca="false">(T64-B64)*T64*(1-T64)*L64</f>
        <v>-0.0252694162839415</v>
      </c>
    </row>
    <row r="65" customFormat="false" ht="12.8" hidden="false" customHeight="false" outlineLevel="0" collapsed="false">
      <c r="A65" s="1" t="n">
        <v>0.01</v>
      </c>
      <c r="B65" s="1" t="n">
        <v>0.99</v>
      </c>
      <c r="C65" s="1" t="n">
        <v>0.05</v>
      </c>
      <c r="D65" s="1" t="n">
        <v>0.1</v>
      </c>
      <c r="E65" s="1" t="n">
        <f aca="false">E64-$H$32*X64</f>
        <v>0.159620045060416</v>
      </c>
      <c r="F65" s="1" t="n">
        <f aca="false">F64-$H$32*Y64</f>
        <v>0.219240090120832</v>
      </c>
      <c r="G65" s="1" t="n">
        <f aca="false">G64-$H$32*Z64</f>
        <v>0.259211902044598</v>
      </c>
      <c r="H65" s="1" t="n">
        <f aca="false">H64-$H$32*AA64</f>
        <v>0.318423804089195</v>
      </c>
      <c r="I65" s="1" t="n">
        <f aca="false">(E65*C65 + F65 * D65)</f>
        <v>0.029905011265104</v>
      </c>
      <c r="J65" s="5" t="n">
        <f aca="false"> 1/(1+EXP(-I65))</f>
        <v>0.507475695692316</v>
      </c>
      <c r="K65" s="1" t="n">
        <f aca="false">(G65 * C65 + H65 * D65)</f>
        <v>0.0448029755111494</v>
      </c>
      <c r="L65" s="5" t="n">
        <f aca="false"> 1/(1+EXP(-K65))</f>
        <v>0.511198870643196</v>
      </c>
      <c r="M65" s="1" t="n">
        <f aca="false">M64- $H$32*AB64</f>
        <v>-0.494236921118413</v>
      </c>
      <c r="N65" s="1" t="n">
        <f aca="false">N64- $H$32*AC64</f>
        <v>-0.450825505862273</v>
      </c>
      <c r="O65" s="1" t="n">
        <f aca="false">O64- $H$32*AD64</f>
        <v>0.990921728859495</v>
      </c>
      <c r="P65" s="1" t="n">
        <f aca="false">P64- $H$32*AE64</f>
        <v>1.04453891719751</v>
      </c>
      <c r="Q65" s="1" t="n">
        <f aca="false">(M65*J65 + N65 * L65)</f>
        <v>-0.481274714835336</v>
      </c>
      <c r="R65" s="1" t="n">
        <f aca="false"> 1/(1+EXP(-Q65))</f>
        <v>0.381951165098152</v>
      </c>
      <c r="S65" s="1" t="n">
        <f aca="false">(O65*J65 + P65 * L65)</f>
        <v>1.03683580854384</v>
      </c>
      <c r="T65" s="1" t="n">
        <f aca="false"> 1/(1+EXP(-S65))</f>
        <v>0.738239011948722</v>
      </c>
      <c r="U65" s="1" t="n">
        <f aca="false"> 1/2 * (A65 - R65) ^ 2</f>
        <v>0.0691738346089365</v>
      </c>
      <c r="V65" s="1" t="n">
        <f aca="false">1/2 * (B65-T65) ^ 2</f>
        <v>0.0316917975522779</v>
      </c>
      <c r="W65" s="1" t="n">
        <f aca="false"> (U65+V65)</f>
        <v>0.100865632161214</v>
      </c>
      <c r="X65" s="1" t="n">
        <f aca="false">(((R65-A65)*R65*(1-R65)*M65)+((T65-B65)*T65*(1-T65)*O65))*J65*(1-J65)*C65</f>
        <v>-0.00114481126117803</v>
      </c>
      <c r="Y65" s="1" t="n">
        <f aca="false">(((R65-A65)*R65*(1-R65)*M65)+((T65-B65)*T65*(1-T65)*O65))*J65*(1-J65)*D65</f>
        <v>-0.00228962252235606</v>
      </c>
      <c r="Z65" s="1" t="n">
        <f aca="false">((R65-A65)*R65*(1-R65)*N65+(T65-B65)*T65*(1-T65)*P65)*L65*(1-L65)*C65</f>
        <v>-0.00112946041594253</v>
      </c>
      <c r="AA65" s="1" t="n">
        <f aca="false">((R65-A65)*R65*(1-R65)*N65+(T65-B65)*T65*(1-T65)*P65)*L65*(1-L65)*D65</f>
        <v>-0.00225892083188506</v>
      </c>
      <c r="AB65" s="1" t="n">
        <f aca="false">(R65-A65)*R65*(1 - R65)*J65</f>
        <v>0.044558627197491</v>
      </c>
      <c r="AC65" s="1" t="n">
        <f aca="false">(R65-A65)*R65*(1-R65)*L65</f>
        <v>0.0448855385472078</v>
      </c>
      <c r="AD65" s="1" t="n">
        <f aca="false">(T65-B65)*T65*(1-T65)*J65</f>
        <v>-0.0246891191056162</v>
      </c>
      <c r="AE65" s="1" t="n">
        <f aca="false">(T65-B65)*T65*(1-T65)*L65</f>
        <v>-0.0248702546961353</v>
      </c>
    </row>
    <row r="66" customFormat="false" ht="12.8" hidden="false" customHeight="false" outlineLevel="0" collapsed="false">
      <c r="A66" s="1" t="n">
        <v>0.01</v>
      </c>
      <c r="B66" s="1" t="n">
        <v>0.99</v>
      </c>
      <c r="C66" s="1" t="n">
        <v>0.05</v>
      </c>
      <c r="D66" s="1" t="n">
        <v>0.1</v>
      </c>
      <c r="E66" s="1" t="n">
        <f aca="false">E65-$H$32*X65</f>
        <v>0.160192450691005</v>
      </c>
      <c r="F66" s="1" t="n">
        <f aca="false">F65-$H$32*Y65</f>
        <v>0.22038490138201</v>
      </c>
      <c r="G66" s="1" t="n">
        <f aca="false">G65-$H$32*Z65</f>
        <v>0.259776632252569</v>
      </c>
      <c r="H66" s="1" t="n">
        <f aca="false">H65-$H$32*AA65</f>
        <v>0.319553264505138</v>
      </c>
      <c r="I66" s="1" t="n">
        <f aca="false">(E66*C66 + F66 * D66)</f>
        <v>0.0300481126727513</v>
      </c>
      <c r="J66" s="5" t="n">
        <f aca="false"> 1/(1+EXP(-I66))</f>
        <v>0.507511463008535</v>
      </c>
      <c r="K66" s="1" t="n">
        <f aca="false">(G66 * C66 + H66 * D66)</f>
        <v>0.0449441580631423</v>
      </c>
      <c r="L66" s="5" t="n">
        <f aca="false"> 1/(1+EXP(-K66))</f>
        <v>0.51123414851899</v>
      </c>
      <c r="M66" s="1" t="n">
        <f aca="false">M65- $H$32*AB65</f>
        <v>-0.516516234717158</v>
      </c>
      <c r="N66" s="1" t="n">
        <f aca="false">N65- $H$32*AC65</f>
        <v>-0.473268275135877</v>
      </c>
      <c r="O66" s="1" t="n">
        <f aca="false">O65- $H$32*AD65</f>
        <v>1.0032662884123</v>
      </c>
      <c r="P66" s="1" t="n">
        <f aca="false">P65- $H$32*AE65</f>
        <v>1.05697404454557</v>
      </c>
      <c r="Q66" s="1" t="n">
        <f aca="false">(M66*J66 + N66 * L66)</f>
        <v>-0.504088813609106</v>
      </c>
      <c r="R66" s="1" t="n">
        <f aca="false"> 1/(1+EXP(-Q66))</f>
        <v>0.376580264646748</v>
      </c>
      <c r="S66" s="1" t="n">
        <f aca="false">(O66*J66 + P66 * L66)</f>
        <v>1.0495303674892</v>
      </c>
      <c r="T66" s="1" t="n">
        <f aca="false"> 1/(1+EXP(-S66))</f>
        <v>0.740684706652715</v>
      </c>
      <c r="U66" s="1" t="n">
        <f aca="false"> 1/2 * (A66 - R66) ^ 2</f>
        <v>0.0671905452142401</v>
      </c>
      <c r="V66" s="1" t="n">
        <f aca="false">1/2 * (B66-T66) ^ 2</f>
        <v>0.0310790577484213</v>
      </c>
      <c r="W66" s="1" t="n">
        <f aca="false"> (U66+V66)</f>
        <v>0.0982696029626613</v>
      </c>
      <c r="X66" s="1" t="n">
        <f aca="false">(((R66-A66)*R66*(1-R66)*M66)+((T66-B66)*T66*(1-T66)*O66))*J66*(1-J66)*C66</f>
        <v>-0.00115592157566171</v>
      </c>
      <c r="Y66" s="1" t="n">
        <f aca="false">(((R66-A66)*R66*(1-R66)*M66)+((T66-B66)*T66*(1-T66)*O66))*J66*(1-J66)*D66</f>
        <v>-0.00231184315132342</v>
      </c>
      <c r="Z66" s="1" t="n">
        <f aca="false">((R66-A66)*R66*(1-R66)*N66+(T66-B66)*T66*(1-T66)*P66)*L66*(1-L66)*C66</f>
        <v>-0.00114122974095724</v>
      </c>
      <c r="AA66" s="1" t="n">
        <f aca="false">((R66-A66)*R66*(1-R66)*N66+(T66-B66)*T66*(1-T66)*P66)*L66*(1-L66)*D66</f>
        <v>-0.00228245948191448</v>
      </c>
      <c r="AB66" s="1" t="n">
        <f aca="false">(R66-A66)*R66*(1 - R66)*J66</f>
        <v>0.0436770239749481</v>
      </c>
      <c r="AC66" s="1" t="n">
        <f aca="false">(R66-A66)*R66*(1-R66)*L66</f>
        <v>0.0439974025991618</v>
      </c>
      <c r="AD66" s="1" t="n">
        <f aca="false">(T66-B66)*T66*(1-T66)*J66</f>
        <v>-0.024302798359443</v>
      </c>
      <c r="AE66" s="1" t="n">
        <f aca="false">(T66-B66)*T66*(1-T66)*L66</f>
        <v>-0.0244810636438957</v>
      </c>
    </row>
    <row r="67" customFormat="false" ht="12.8" hidden="false" customHeight="false" outlineLevel="0" collapsed="false">
      <c r="A67" s="1" t="n">
        <v>0.01</v>
      </c>
      <c r="B67" s="1" t="n">
        <v>0.99</v>
      </c>
      <c r="C67" s="1" t="n">
        <v>0.05</v>
      </c>
      <c r="D67" s="1" t="n">
        <v>0.1</v>
      </c>
      <c r="E67" s="1" t="n">
        <f aca="false">E66-$H$32*X66</f>
        <v>0.160770411478836</v>
      </c>
      <c r="F67" s="1" t="n">
        <f aca="false">F66-$H$32*Y66</f>
        <v>0.221540822957672</v>
      </c>
      <c r="G67" s="1" t="n">
        <f aca="false">G66-$H$32*Z66</f>
        <v>0.260347247123048</v>
      </c>
      <c r="H67" s="1" t="n">
        <f aca="false">H66-$H$32*AA66</f>
        <v>0.320694494246095</v>
      </c>
      <c r="I67" s="1" t="n">
        <f aca="false">(E67*C67 + F67 * D67)</f>
        <v>0.030192602869709</v>
      </c>
      <c r="J67" s="5" t="n">
        <f aca="false"> 1/(1+EXP(-I67))</f>
        <v>0.507547577366078</v>
      </c>
      <c r="K67" s="1" t="n">
        <f aca="false">(G67 * C67 + H67 * D67)</f>
        <v>0.0450868117807619</v>
      </c>
      <c r="L67" s="5" t="n">
        <f aca="false"> 1/(1+EXP(-K67))</f>
        <v>0.511269793887441</v>
      </c>
      <c r="M67" s="1" t="n">
        <f aca="false">M66- $H$32*AB66</f>
        <v>-0.538354746704632</v>
      </c>
      <c r="N67" s="1" t="n">
        <f aca="false">N66- $H$32*AC66</f>
        <v>-0.495266976435458</v>
      </c>
      <c r="O67" s="1" t="n">
        <f aca="false">O66- $H$32*AD66</f>
        <v>1.01541768759203</v>
      </c>
      <c r="P67" s="1" t="n">
        <f aca="false">P66- $H$32*AE66</f>
        <v>1.06921457636752</v>
      </c>
      <c r="Q67" s="1" t="n">
        <f aca="false">(M67*J67 + N67 * L67)</f>
        <v>-0.526455692414878</v>
      </c>
      <c r="R67" s="1" t="n">
        <f aca="false"> 1/(1+EXP(-Q67))</f>
        <v>0.371343920188819</v>
      </c>
      <c r="S67" s="1" t="n">
        <f aca="false">(O67*J67 + P67 * L67)</f>
        <v>1.06202990343287</v>
      </c>
      <c r="T67" s="1" t="n">
        <f aca="false"> 1/(1+EXP(-S67))</f>
        <v>0.743078271344138</v>
      </c>
      <c r="U67" s="1" t="n">
        <f aca="false"> 1/2 * (A67 - R67) ^ 2</f>
        <v>0.0652847143287118</v>
      </c>
      <c r="V67" s="1" t="n">
        <f aca="false">1/2 * (B67-T67) ^ 2</f>
        <v>0.0304851700411995</v>
      </c>
      <c r="W67" s="1" t="n">
        <f aca="false"> (U67+V67)</f>
        <v>0.0957698843699113</v>
      </c>
      <c r="X67" s="1" t="n">
        <f aca="false">(((R67-A67)*R67*(1-R67)*M67)+((T67-B67)*T67*(1-T67)*O67))*J67*(1-J67)*C67</f>
        <v>-0.00116573684451369</v>
      </c>
      <c r="Y67" s="1" t="n">
        <f aca="false">(((R67-A67)*R67*(1-R67)*M67)+((T67-B67)*T67*(1-T67)*O67))*J67*(1-J67)*D67</f>
        <v>-0.00233147368902737</v>
      </c>
      <c r="Z67" s="1" t="n">
        <f aca="false">((R67-A67)*R67*(1-R67)*N67+(T67-B67)*T67*(1-T67)*P67)*L67*(1-L67)*C67</f>
        <v>-0.00115168404045658</v>
      </c>
      <c r="AA67" s="1" t="n">
        <f aca="false">((R67-A67)*R67*(1-R67)*N67+(T67-B67)*T67*(1-T67)*P67)*L67*(1-L67)*D67</f>
        <v>-0.00230336808091317</v>
      </c>
      <c r="AB67" s="1" t="n">
        <f aca="false">(R67-A67)*R67*(1 - R67)*J67</f>
        <v>0.0428141127935763</v>
      </c>
      <c r="AC67" s="1" t="n">
        <f aca="false">(R67-A67)*R67*(1-R67)*L67</f>
        <v>0.0431280999055132</v>
      </c>
      <c r="AD67" s="1" t="n">
        <f aca="false">(T67-B67)*T67*(1-T67)*J67</f>
        <v>-0.023926075310485</v>
      </c>
      <c r="AE67" s="1" t="n">
        <f aca="false">(T67-B67)*T67*(1-T67)*L67</f>
        <v>-0.0241015426691792</v>
      </c>
    </row>
    <row r="68" customFormat="false" ht="12.8" hidden="false" customHeight="false" outlineLevel="0" collapsed="false">
      <c r="A68" s="1" t="n">
        <v>0.01</v>
      </c>
      <c r="B68" s="1" t="n">
        <v>0.99</v>
      </c>
      <c r="C68" s="1" t="n">
        <v>0.05</v>
      </c>
      <c r="D68" s="1" t="n">
        <v>0.1</v>
      </c>
      <c r="E68" s="1" t="n">
        <f aca="false">E67-$H$32*X67</f>
        <v>0.161353279901093</v>
      </c>
      <c r="F68" s="1" t="n">
        <f aca="false">F67-$H$32*Y67</f>
        <v>0.222706559802186</v>
      </c>
      <c r="G68" s="1" t="n">
        <f aca="false">G67-$H$32*Z67</f>
        <v>0.260923089143276</v>
      </c>
      <c r="H68" s="1" t="n">
        <f aca="false">H67-$H$32*AA67</f>
        <v>0.321846178286552</v>
      </c>
      <c r="I68" s="1" t="n">
        <f aca="false">(E68*C68 + F68 * D68)</f>
        <v>0.0303383199752732</v>
      </c>
      <c r="J68" s="5" t="n">
        <f aca="false"> 1/(1+EXP(-I68))</f>
        <v>0.507583998301439</v>
      </c>
      <c r="K68" s="1" t="n">
        <f aca="false">(G68 * C68 + H68 * D68)</f>
        <v>0.045230772285819</v>
      </c>
      <c r="L68" s="5" t="n">
        <f aca="false"> 1/(1+EXP(-K68))</f>
        <v>0.51130576567111</v>
      </c>
      <c r="M68" s="1" t="n">
        <f aca="false">M67- $H$32*AB67</f>
        <v>-0.559761803101421</v>
      </c>
      <c r="N68" s="1" t="n">
        <f aca="false">N67- $H$32*AC67</f>
        <v>-0.516831026388214</v>
      </c>
      <c r="O68" s="1" t="n">
        <f aca="false">O67- $H$32*AD67</f>
        <v>1.02738072524727</v>
      </c>
      <c r="P68" s="1" t="n">
        <f aca="false">P67- $H$32*AE67</f>
        <v>1.08126534770211</v>
      </c>
      <c r="Q68" s="1" t="n">
        <f aca="false">(M68*J68 + N68 * L68)</f>
        <v>-0.548384817784654</v>
      </c>
      <c r="R68" s="1" t="n">
        <f aca="false"> 1/(1+EXP(-Q68))</f>
        <v>0.366239224731987</v>
      </c>
      <c r="S68" s="1" t="n">
        <f aca="false">(O68*J68 + P68 * L68)</f>
        <v>1.07433922279931</v>
      </c>
      <c r="T68" s="1" t="n">
        <f aca="false"> 1/(1+EXP(-S68))</f>
        <v>0.745421239820687</v>
      </c>
      <c r="U68" s="1" t="n">
        <f aca="false"> 1/2 * (A68 - R68) ^ 2</f>
        <v>0.0634531926188236</v>
      </c>
      <c r="V68" s="1" t="n">
        <f aca="false">1/2 * (B68-T68) ^ 2</f>
        <v>0.029909384965425</v>
      </c>
      <c r="W68" s="1" t="n">
        <f aca="false"> (U68+V68)</f>
        <v>0.0933625775842485</v>
      </c>
      <c r="X68" s="1" t="n">
        <f aca="false">(((R68-A68)*R68*(1-R68)*M68)+((T68-B68)*T68*(1-T68)*O68))*J68*(1-J68)*C68</f>
        <v>-0.00117433744754834</v>
      </c>
      <c r="Y68" s="1" t="n">
        <f aca="false">(((R68-A68)*R68*(1-R68)*M68)+((T68-B68)*T68*(1-T68)*O68))*J68*(1-J68)*D68</f>
        <v>-0.00234867489509668</v>
      </c>
      <c r="Z68" s="1" t="n">
        <f aca="false">((R68-A68)*R68*(1-R68)*N68+(T68-B68)*T68*(1-T68)*P68)*L68*(1-L68)*C68</f>
        <v>-0.00116090371648545</v>
      </c>
      <c r="AA68" s="1" t="n">
        <f aca="false">((R68-A68)*R68*(1-R68)*N68+(T68-B68)*T68*(1-T68)*P68)*L68*(1-L68)*D68</f>
        <v>-0.0023218074329709</v>
      </c>
      <c r="AB68" s="1" t="n">
        <f aca="false">(R68-A68)*R68*(1 - R68)*J68</f>
        <v>0.0419700872183373</v>
      </c>
      <c r="AC68" s="1" t="n">
        <f aca="false">(R68-A68)*R68*(1-R68)*L68</f>
        <v>0.0422778252511243</v>
      </c>
      <c r="AD68" s="1" t="n">
        <f aca="false">(T68-B68)*T68*(1-T68)*J68</f>
        <v>-0.0235586604043338</v>
      </c>
      <c r="AE68" s="1" t="n">
        <f aca="false">(T68-B68)*T68*(1-T68)*L68</f>
        <v>-0.0237313999978975</v>
      </c>
    </row>
    <row r="69" customFormat="false" ht="12.8" hidden="false" customHeight="false" outlineLevel="0" collapsed="false">
      <c r="A69" s="1" t="n">
        <v>0.01</v>
      </c>
      <c r="B69" s="1" t="n">
        <v>0.99</v>
      </c>
      <c r="C69" s="1" t="n">
        <v>0.05</v>
      </c>
      <c r="D69" s="1" t="n">
        <v>0.1</v>
      </c>
      <c r="E69" s="1" t="n">
        <f aca="false">E68-$H$32*X68</f>
        <v>0.161940448624867</v>
      </c>
      <c r="F69" s="1" t="n">
        <f aca="false">F68-$H$32*Y68</f>
        <v>0.223880897249734</v>
      </c>
      <c r="G69" s="1" t="n">
        <f aca="false">G68-$H$32*Z68</f>
        <v>0.261503541001519</v>
      </c>
      <c r="H69" s="1" t="n">
        <f aca="false">H68-$H$32*AA68</f>
        <v>0.323007082003037</v>
      </c>
      <c r="I69" s="1" t="n">
        <f aca="false">(E69*C69 + F69 * D69)</f>
        <v>0.0304851121562167</v>
      </c>
      <c r="J69" s="5" t="n">
        <f aca="false"> 1/(1+EXP(-I69))</f>
        <v>0.507620687862714</v>
      </c>
      <c r="K69" s="1" t="n">
        <f aca="false">(G69 * C69 + H69 * D69)</f>
        <v>0.0453758852503797</v>
      </c>
      <c r="L69" s="5" t="n">
        <f aca="false"> 1/(1+EXP(-K69))</f>
        <v>0.511342025304311</v>
      </c>
      <c r="M69" s="1" t="n">
        <f aca="false">M68- $H$32*AB68</f>
        <v>-0.580746846710589</v>
      </c>
      <c r="N69" s="1" t="n">
        <f aca="false">N68- $H$32*AC68</f>
        <v>-0.537969939013776</v>
      </c>
      <c r="O69" s="1" t="n">
        <f aca="false">O68- $H$32*AD68</f>
        <v>1.03916005544943</v>
      </c>
      <c r="P69" s="1" t="n">
        <f aca="false">P68- $H$32*AE68</f>
        <v>1.09313104770106</v>
      </c>
      <c r="Q69" s="1" t="n">
        <f aca="false">(M69*J69 + N69 * L69)</f>
        <v>-0.569885751969472</v>
      </c>
      <c r="R69" s="1" t="n">
        <f aca="false"> 1/(1+EXP(-Q69))</f>
        <v>0.361263187405875</v>
      </c>
      <c r="S69" s="1" t="n">
        <f aca="false">(O69*J69 + P69 * L69)</f>
        <v>1.08646298600118</v>
      </c>
      <c r="T69" s="1" t="n">
        <f aca="false"> 1/(1+EXP(-S69))</f>
        <v>0.747715093851193</v>
      </c>
      <c r="U69" s="1" t="n">
        <f aca="false"> 1/2 * (A69 - R69) ^ 2</f>
        <v>0.0616929134132675</v>
      </c>
      <c r="V69" s="1" t="n">
        <f aca="false">1/2 * (B69-T69) ^ 2</f>
        <v>0.0293509878737681</v>
      </c>
      <c r="W69" s="1" t="n">
        <f aca="false"> (U69+V69)</f>
        <v>0.0910439012870356</v>
      </c>
      <c r="X69" s="1" t="n">
        <f aca="false">(((R69-A69)*R69*(1-R69)*M69)+((T69-B69)*T69*(1-T69)*O69))*J69*(1-J69)*C69</f>
        <v>-0.00118180033984966</v>
      </c>
      <c r="Y69" s="1" t="n">
        <f aca="false">(((R69-A69)*R69*(1-R69)*M69)+((T69-B69)*T69*(1-T69)*O69))*J69*(1-J69)*D69</f>
        <v>-0.00236360067969932</v>
      </c>
      <c r="Z69" s="1" t="n">
        <f aca="false">((R69-A69)*R69*(1-R69)*N69+(T69-B69)*T69*(1-T69)*P69)*L69*(1-L69)*C69</f>
        <v>-0.00116896583543679</v>
      </c>
      <c r="AA69" s="1" t="n">
        <f aca="false">((R69-A69)*R69*(1-R69)*N69+(T69-B69)*T69*(1-T69)*P69)*L69*(1-L69)*D69</f>
        <v>-0.00233793167087358</v>
      </c>
      <c r="AB69" s="1" t="n">
        <f aca="false">(R69-A69)*R69*(1 - R69)*J69</f>
        <v>0.0411450512150753</v>
      </c>
      <c r="AC69" s="1" t="n">
        <f aca="false">(R69-A69)*R69*(1-R69)*L69</f>
        <v>0.0414466831683902</v>
      </c>
      <c r="AD69" s="1" t="n">
        <f aca="false">(T69-B69)*T69*(1-T69)*J69</f>
        <v>-0.0232002726277892</v>
      </c>
      <c r="AE69" s="1" t="n">
        <f aca="false">(T69-B69)*T69*(1-T69)*L69</f>
        <v>-0.0233703524634802</v>
      </c>
    </row>
    <row r="70" customFormat="false" ht="12.8" hidden="false" customHeight="false" outlineLevel="0" collapsed="false">
      <c r="A70" s="1" t="n">
        <v>0.01</v>
      </c>
      <c r="B70" s="1" t="n">
        <v>0.99</v>
      </c>
      <c r="C70" s="1" t="n">
        <v>0.05</v>
      </c>
      <c r="D70" s="1" t="n">
        <v>0.1</v>
      </c>
      <c r="E70" s="1" t="n">
        <f aca="false">E69-$H$32*X69</f>
        <v>0.162531348794792</v>
      </c>
      <c r="F70" s="1" t="n">
        <f aca="false">F69-$H$32*Y69</f>
        <v>0.225062697589584</v>
      </c>
      <c r="G70" s="1" t="n">
        <f aca="false">G69-$H$32*Z69</f>
        <v>0.262088023919237</v>
      </c>
      <c r="H70" s="1" t="n">
        <f aca="false">H69-$H$32*AA69</f>
        <v>0.324176047838474</v>
      </c>
      <c r="I70" s="1" t="n">
        <f aca="false">(E70*C70 + F70 * D70)</f>
        <v>0.0306328371986979</v>
      </c>
      <c r="J70" s="5" t="n">
        <f aca="false"> 1/(1+EXP(-I70))</f>
        <v>0.507657610502586</v>
      </c>
      <c r="K70" s="1" t="n">
        <f aca="false">(G70 * C70 + H70 * D70)</f>
        <v>0.0455220059798093</v>
      </c>
      <c r="L70" s="5" t="n">
        <f aca="false"> 1/(1+EXP(-K70))</f>
        <v>0.511378536628897</v>
      </c>
      <c r="M70" s="1" t="n">
        <f aca="false">M69- $H$32*AB69</f>
        <v>-0.601319372318127</v>
      </c>
      <c r="N70" s="1" t="n">
        <f aca="false">N69- $H$32*AC69</f>
        <v>-0.558693280597972</v>
      </c>
      <c r="O70" s="1" t="n">
        <f aca="false">O69- $H$32*AD69</f>
        <v>1.05076019176333</v>
      </c>
      <c r="P70" s="1" t="n">
        <f aca="false">P69- $H$32*AE69</f>
        <v>1.1048162239328</v>
      </c>
      <c r="Q70" s="1" t="n">
        <f aca="false">(M70*J70 + N70 * L70)</f>
        <v>-0.590968107956524</v>
      </c>
      <c r="R70" s="1" t="n">
        <f aca="false"> 1/(1+EXP(-Q70))</f>
        <v>0.35641275622927</v>
      </c>
      <c r="S70" s="1" t="n">
        <f aca="false">(O70*J70 + P70 * L70)</f>
        <v>1.09840571200043</v>
      </c>
      <c r="T70" s="1" t="n">
        <f aca="false"> 1/(1+EXP(-S70))</f>
        <v>0.749961264874504</v>
      </c>
      <c r="U70" s="1" t="n">
        <f aca="false"> 1/2 * (A70 - R70) ^ 2</f>
        <v>0.0600008988391798</v>
      </c>
      <c r="V70" s="1" t="n">
        <f aca="false">1/2 * (B70-T70) ^ 2</f>
        <v>0.0288092971803239</v>
      </c>
      <c r="W70" s="1" t="n">
        <f aca="false"> (U70+V70)</f>
        <v>0.0888101960195037</v>
      </c>
      <c r="X70" s="1" t="n">
        <f aca="false">(((R70-A70)*R70*(1-R70)*M70)+((T70-B70)*T70*(1-T70)*O70))*J70*(1-J70)*C70</f>
        <v>-0.00118819898768332</v>
      </c>
      <c r="Y70" s="1" t="n">
        <f aca="false">(((R70-A70)*R70*(1-R70)*M70)+((T70-B70)*T70*(1-T70)*O70))*J70*(1-J70)*D70</f>
        <v>-0.00237639797536665</v>
      </c>
      <c r="Z70" s="1" t="n">
        <f aca="false">((R70-A70)*R70*(1-R70)*N70+(T70-B70)*T70*(1-T70)*P70)*L70*(1-L70)*C70</f>
        <v>-0.0011759440515161</v>
      </c>
      <c r="AA70" s="1" t="n">
        <f aca="false">((R70-A70)*R70*(1-R70)*N70+(T70-B70)*T70*(1-T70)*P70)*L70*(1-L70)*D70</f>
        <v>-0.00235188810303219</v>
      </c>
      <c r="AB70" s="1" t="n">
        <f aca="false">(R70-A70)*R70*(1 - R70)*J70</f>
        <v>0.0403390293746006</v>
      </c>
      <c r="AC70" s="1" t="n">
        <f aca="false">(R70-A70)*R70*(1-R70)*L70</f>
        <v>0.0406346982372448</v>
      </c>
      <c r="AD70" s="1" t="n">
        <f aca="false">(T70-B70)*T70*(1-T70)*J70</f>
        <v>-0.0228506394063623</v>
      </c>
      <c r="AE70" s="1" t="n">
        <f aca="false">(T70-B70)*T70*(1-T70)*L70</f>
        <v>-0.0230181254036388</v>
      </c>
    </row>
    <row r="71" customFormat="false" ht="12.8" hidden="false" customHeight="false" outlineLevel="0" collapsed="false">
      <c r="A71" s="1" t="n">
        <v>0.01</v>
      </c>
      <c r="B71" s="1" t="n">
        <v>0.99</v>
      </c>
      <c r="C71" s="1" t="n">
        <v>0.05</v>
      </c>
      <c r="D71" s="1" t="n">
        <v>0.1</v>
      </c>
      <c r="E71" s="1" t="n">
        <f aca="false">E70-$H$32*X70</f>
        <v>0.163125448288634</v>
      </c>
      <c r="F71" s="1" t="n">
        <f aca="false">F70-$H$32*Y70</f>
        <v>0.226250896577267</v>
      </c>
      <c r="G71" s="1" t="n">
        <f aca="false">G70-$H$32*Z70</f>
        <v>0.262675995944995</v>
      </c>
      <c r="H71" s="1" t="n">
        <f aca="false">H70-$H$32*AA70</f>
        <v>0.32535199188999</v>
      </c>
      <c r="I71" s="1" t="n">
        <f aca="false">(E71*C71 + F71 * D71)</f>
        <v>0.0307813620721584</v>
      </c>
      <c r="J71" s="5" t="n">
        <f aca="false"> 1/(1+EXP(-I71))</f>
        <v>0.507694732969312</v>
      </c>
      <c r="K71" s="1" t="n">
        <f aca="false">(G71 * C71 + H71 * D71)</f>
        <v>0.0456689989862488</v>
      </c>
      <c r="L71" s="5" t="n">
        <f aca="false"> 1/(1+EXP(-K71))</f>
        <v>0.511415265787664</v>
      </c>
      <c r="M71" s="1" t="n">
        <f aca="false">M70- $H$32*AB70</f>
        <v>-0.621488887005427</v>
      </c>
      <c r="N71" s="1" t="n">
        <f aca="false">N70- $H$32*AC70</f>
        <v>-0.579010629716594</v>
      </c>
      <c r="O71" s="1" t="n">
        <f aca="false">O70- $H$32*AD70</f>
        <v>1.06218551146651</v>
      </c>
      <c r="P71" s="1" t="n">
        <f aca="false">P70- $H$32*AE70</f>
        <v>1.11632528663462</v>
      </c>
      <c r="Q71" s="1" t="n">
        <f aca="false">(M71*J71 + N71 * L71)</f>
        <v>-0.611641509622009</v>
      </c>
      <c r="R71" s="1" t="n">
        <f aca="false"> 1/(1+EXP(-Q71))</f>
        <v>0.351684838378742</v>
      </c>
      <c r="S71" s="1" t="n">
        <f aca="false">(O71*J71 + P71 * L71)</f>
        <v>1.1101717827776</v>
      </c>
      <c r="T71" s="1" t="n">
        <f aca="false"> 1/(1+EXP(-S71))</f>
        <v>0.752161135672225</v>
      </c>
      <c r="U71" s="1" t="n">
        <f aca="false"> 1/2 * (A71 - R71) ^ 2</f>
        <v>0.0583742643889534</v>
      </c>
      <c r="V71" s="1" t="n">
        <f aca="false">1/2 * (B71-T71) ^ 2</f>
        <v>0.0282836626923628</v>
      </c>
      <c r="W71" s="1" t="n">
        <f aca="false"> (U71+V71)</f>
        <v>0.0866579270813162</v>
      </c>
      <c r="X71" s="1" t="n">
        <f aca="false">(((R71-A71)*R71*(1-R71)*M71)+((T71-B71)*T71*(1-T71)*O71))*J71*(1-J71)*C71</f>
        <v>-0.00119360334637265</v>
      </c>
      <c r="Y71" s="1" t="n">
        <f aca="false">(((R71-A71)*R71*(1-R71)*M71)+((T71-B71)*T71*(1-T71)*O71))*J71*(1-J71)*D71</f>
        <v>-0.0023872066927453</v>
      </c>
      <c r="Z71" s="1" t="n">
        <f aca="false">((R71-A71)*R71*(1-R71)*N71+(T71-B71)*T71*(1-T71)*P71)*L71*(1-L71)*C71</f>
        <v>-0.00118190857329533</v>
      </c>
      <c r="AA71" s="1" t="n">
        <f aca="false">((R71-A71)*R71*(1-R71)*N71+(T71-B71)*T71*(1-T71)*P71)*L71*(1-L71)*D71</f>
        <v>-0.00236381714659065</v>
      </c>
      <c r="AB71" s="1" t="n">
        <f aca="false">(R71-A71)*R71*(1 - R71)*J71</f>
        <v>0.0395519764062688</v>
      </c>
      <c r="AC71" s="1" t="n">
        <f aca="false">(R71-A71)*R71*(1-R71)*L71</f>
        <v>0.0398418246491087</v>
      </c>
      <c r="AD71" s="1" t="n">
        <f aca="false">(T71-B71)*T71*(1-T71)*J71</f>
        <v>-0.0225094964796163</v>
      </c>
      <c r="AE71" s="1" t="n">
        <f aca="false">(T71-B71)*T71*(1-T71)*L71</f>
        <v>-0.022674452534778</v>
      </c>
    </row>
    <row r="72" customFormat="false" ht="12.8" hidden="false" customHeight="false" outlineLevel="0" collapsed="false">
      <c r="A72" s="1" t="n">
        <v>0.01</v>
      </c>
      <c r="B72" s="1" t="n">
        <v>0.99</v>
      </c>
      <c r="C72" s="1" t="n">
        <v>0.05</v>
      </c>
      <c r="D72" s="1" t="n">
        <v>0.1</v>
      </c>
      <c r="E72" s="1" t="n">
        <f aca="false">E71-$H$32*X71</f>
        <v>0.16372224996182</v>
      </c>
      <c r="F72" s="1" t="n">
        <f aca="false">F71-$H$32*Y71</f>
        <v>0.227444499923639</v>
      </c>
      <c r="G72" s="1" t="n">
        <f aca="false">G71-$H$32*Z71</f>
        <v>0.263266950231643</v>
      </c>
      <c r="H72" s="1" t="n">
        <f aca="false">H71-$H$32*AA71</f>
        <v>0.326533900463286</v>
      </c>
      <c r="I72" s="1" t="n">
        <f aca="false">(E72*C72 + F72 * D72)</f>
        <v>0.0309305624904549</v>
      </c>
      <c r="J72" s="5" t="n">
        <f aca="false"> 1/(1+EXP(-I72))</f>
        <v>0.507732024197009</v>
      </c>
      <c r="K72" s="1" t="n">
        <f aca="false">(G72 * C72 + H72 * D72)</f>
        <v>0.0458167375579107</v>
      </c>
      <c r="L72" s="5" t="n">
        <f aca="false"> 1/(1+EXP(-K72))</f>
        <v>0.511452181116694</v>
      </c>
      <c r="M72" s="1" t="n">
        <f aca="false">M71- $H$32*AB71</f>
        <v>-0.641264875208562</v>
      </c>
      <c r="N72" s="1" t="n">
        <f aca="false">N71- $H$32*AC71</f>
        <v>-0.598931542041148</v>
      </c>
      <c r="O72" s="1" t="n">
        <f aca="false">O71- $H$32*AD71</f>
        <v>1.07344025970632</v>
      </c>
      <c r="P72" s="1" t="n">
        <f aca="false">P71- $H$32*AE71</f>
        <v>1.12766251290201</v>
      </c>
      <c r="Q72" s="1" t="n">
        <f aca="false">(M72*J72 + N72 * L72)</f>
        <v>-0.631915556652616</v>
      </c>
      <c r="R72" s="1" t="n">
        <f aca="false"> 1/(1+EXP(-Q72))</f>
        <v>0.347076318121361</v>
      </c>
      <c r="S72" s="1" t="n">
        <f aca="false">(O72*J72 + P72 * L72)</f>
        <v>1.12176544770252</v>
      </c>
      <c r="T72" s="1" t="n">
        <f aca="false"> 1/(1+EXP(-S72))</f>
        <v>0.754316042010959</v>
      </c>
      <c r="U72" s="1" t="n">
        <f aca="false"> 1/2 * (A72 - R72) ^ 2</f>
        <v>0.0568102221191263</v>
      </c>
      <c r="V72" s="1" t="n">
        <f aca="false">1/2 * (B72-T72) ^ 2</f>
        <v>0.0277734640266901</v>
      </c>
      <c r="W72" s="1" t="n">
        <f aca="false"> (U72+V72)</f>
        <v>0.0845836861458164</v>
      </c>
      <c r="X72" s="1" t="n">
        <f aca="false">(((R72-A72)*R72*(1-R72)*M72)+((T72-B72)*T72*(1-T72)*O72))*J72*(1-J72)*C72</f>
        <v>-0.00119807987344127</v>
      </c>
      <c r="Y72" s="1" t="n">
        <f aca="false">(((R72-A72)*R72*(1-R72)*M72)+((T72-B72)*T72*(1-T72)*O72))*J72*(1-J72)*D72</f>
        <v>-0.00239615974688255</v>
      </c>
      <c r="Z72" s="1" t="n">
        <f aca="false">((R72-A72)*R72*(1-R72)*N72+(T72-B72)*T72*(1-T72)*P72)*L72*(1-L72)*C72</f>
        <v>-0.00118692616661774</v>
      </c>
      <c r="AA72" s="1" t="n">
        <f aca="false">((R72-A72)*R72*(1-R72)*N72+(T72-B72)*T72*(1-T72)*P72)*L72*(1-L72)*D72</f>
        <v>-0.00237385233323548</v>
      </c>
      <c r="AB72" s="1" t="n">
        <f aca="false">(R72-A72)*R72*(1 - R72)*J72</f>
        <v>0.0387837858989474</v>
      </c>
      <c r="AC72" s="1" t="n">
        <f aca="false">(R72-A72)*R72*(1-R72)*L72</f>
        <v>0.0390679550326784</v>
      </c>
      <c r="AD72" s="1" t="n">
        <f aca="false">(T72-B72)*T72*(1-T72)*J72</f>
        <v>-0.022176587758206</v>
      </c>
      <c r="AE72" s="1" t="n">
        <f aca="false">(T72-B72)*T72*(1-T72)*L72</f>
        <v>-0.0223390758079487</v>
      </c>
    </row>
    <row r="73" customFormat="false" ht="12.8" hidden="false" customHeight="false" outlineLevel="0" collapsed="false">
      <c r="A73" s="1" t="n">
        <v>0.01</v>
      </c>
      <c r="B73" s="1" t="n">
        <v>0.99</v>
      </c>
      <c r="C73" s="1" t="n">
        <v>0.05</v>
      </c>
      <c r="D73" s="1" t="n">
        <v>0.1</v>
      </c>
      <c r="E73" s="1" t="n">
        <f aca="false">E72-$H$32*X72</f>
        <v>0.16432128989854</v>
      </c>
      <c r="F73" s="1" t="n">
        <f aca="false">F72-$H$32*Y72</f>
        <v>0.228642579797081</v>
      </c>
      <c r="G73" s="1" t="n">
        <f aca="false">G72-$H$32*Z72</f>
        <v>0.263860413314952</v>
      </c>
      <c r="H73" s="1" t="n">
        <f aca="false">H72-$H$32*AA72</f>
        <v>0.327720826629903</v>
      </c>
      <c r="I73" s="1" t="n">
        <f aca="false">(E73*C73 + F73 * D73)</f>
        <v>0.0310803224746351</v>
      </c>
      <c r="J73" s="5" t="n">
        <f aca="false"> 1/(1+EXP(-I73))</f>
        <v>0.507769455196361</v>
      </c>
      <c r="K73" s="1" t="n">
        <f aca="false">(G73 * C73 + H73 * D73)</f>
        <v>0.0459651033287379</v>
      </c>
      <c r="L73" s="5" t="n">
        <f aca="false"> 1/(1+EXP(-K73))</f>
        <v>0.511489253037809</v>
      </c>
      <c r="M73" s="1" t="n">
        <f aca="false">M72- $H$32*AB72</f>
        <v>-0.660656768158035</v>
      </c>
      <c r="N73" s="1" t="n">
        <f aca="false">N72- $H$32*AC72</f>
        <v>-0.618465519557487</v>
      </c>
      <c r="O73" s="1" t="n">
        <f aca="false">O72- $H$32*AD72</f>
        <v>1.08452855358542</v>
      </c>
      <c r="P73" s="1" t="n">
        <f aca="false">P72- $H$32*AE72</f>
        <v>1.13883205080598</v>
      </c>
      <c r="Q73" s="1" t="n">
        <f aca="false">(M73*J73 + N73 * L73)</f>
        <v>-0.651799793867494</v>
      </c>
      <c r="R73" s="1" t="n">
        <f aca="false"> 1/(1+EXP(-Q73))</f>
        <v>0.342584072579992</v>
      </c>
      <c r="S73" s="1" t="n">
        <f aca="false">(O73*J73 + P73 * L73)</f>
        <v>1.13319082780123</v>
      </c>
      <c r="T73" s="1" t="n">
        <f aca="false"> 1/(1+EXP(-S73))</f>
        <v>0.756427274250549</v>
      </c>
      <c r="U73" s="1" t="n">
        <f aca="false"> 1/2 * (A73 - R73) ^ 2</f>
        <v>0.0553060826669466</v>
      </c>
      <c r="V73" s="1" t="n">
        <f aca="false">1/2 * (B73-T73) ^ 2</f>
        <v>0.0272781091070141</v>
      </c>
      <c r="W73" s="1" t="n">
        <f aca="false"> (U73+V73)</f>
        <v>0.0825841917739607</v>
      </c>
      <c r="X73" s="1" t="n">
        <f aca="false">(((R73-A73)*R73*(1-R73)*M73)+((T73-B73)*T73*(1-T73)*O73))*J73*(1-J73)*C73</f>
        <v>-0.00120169157097594</v>
      </c>
      <c r="Y73" s="1" t="n">
        <f aca="false">(((R73-A73)*R73*(1-R73)*M73)+((T73-B73)*T73*(1-T73)*O73))*J73*(1-J73)*D73</f>
        <v>-0.00240338314195189</v>
      </c>
      <c r="Z73" s="1" t="n">
        <f aca="false">((R73-A73)*R73*(1-R73)*N73+(T73-B73)*T73*(1-T73)*P73)*L73*(1-L73)*C73</f>
        <v>-0.00119106018775443</v>
      </c>
      <c r="AA73" s="1" t="n">
        <f aca="false">((R73-A73)*R73*(1-R73)*N73+(T73-B73)*T73*(1-T73)*P73)*L73*(1-L73)*D73</f>
        <v>-0.00238212037550887</v>
      </c>
      <c r="AB73" s="1" t="n">
        <f aca="false">(R73-A73)*R73*(1 - R73)*J73</f>
        <v>0.0380342983603234</v>
      </c>
      <c r="AC73" s="1" t="n">
        <f aca="false">(R73-A73)*R73*(1-R73)*L73</f>
        <v>0.0383129285526161</v>
      </c>
      <c r="AD73" s="1" t="n">
        <f aca="false">(T73-B73)*T73*(1-T73)*J73</f>
        <v>-0.0218516651659938</v>
      </c>
      <c r="AE73" s="1" t="n">
        <f aca="false">(T73-B73)*T73*(1-T73)*L73</f>
        <v>-0.0220117452497496</v>
      </c>
    </row>
    <row r="74" customFormat="false" ht="12.8" hidden="false" customHeight="false" outlineLevel="0" collapsed="false">
      <c r="A74" s="1" t="n">
        <v>0.01</v>
      </c>
      <c r="B74" s="1" t="n">
        <v>0.99</v>
      </c>
      <c r="C74" s="1" t="n">
        <v>0.05</v>
      </c>
      <c r="D74" s="1" t="n">
        <v>0.1</v>
      </c>
      <c r="E74" s="1" t="n">
        <f aca="false">E73-$H$32*X73</f>
        <v>0.164922135684028</v>
      </c>
      <c r="F74" s="1" t="n">
        <f aca="false">F73-$H$32*Y73</f>
        <v>0.229844271368057</v>
      </c>
      <c r="G74" s="1" t="n">
        <f aca="false">G73-$H$32*Z73</f>
        <v>0.264455943408829</v>
      </c>
      <c r="H74" s="1" t="n">
        <f aca="false">H73-$H$32*AA73</f>
        <v>0.328911886817658</v>
      </c>
      <c r="I74" s="1" t="n">
        <f aca="false">(E74*C74 + F74 * D74)</f>
        <v>0.0312305339210071</v>
      </c>
      <c r="J74" s="5" t="n">
        <f aca="false"> 1/(1+EXP(-I74))</f>
        <v>0.507806998946638</v>
      </c>
      <c r="K74" s="1" t="n">
        <f aca="false">(G74 * C74 + H74 * D74)</f>
        <v>0.0461139858522072</v>
      </c>
      <c r="L74" s="5" t="n">
        <f aca="false"> 1/(1+EXP(-K74))</f>
        <v>0.511526453952043</v>
      </c>
      <c r="M74" s="1" t="n">
        <f aca="false">M73- $H$32*AB73</f>
        <v>-0.679673917338197</v>
      </c>
      <c r="N74" s="1" t="n">
        <f aca="false">N73- $H$32*AC73</f>
        <v>-0.637621983833795</v>
      </c>
      <c r="O74" s="1" t="n">
        <f aca="false">O73- $H$32*AD73</f>
        <v>1.09545438616842</v>
      </c>
      <c r="P74" s="1" t="n">
        <f aca="false">P73- $H$32*AE73</f>
        <v>1.14983792343086</v>
      </c>
      <c r="Q74" s="1" t="n">
        <f aca="false">(M74*J74 + N74 * L74)</f>
        <v>-0.671303684578184</v>
      </c>
      <c r="R74" s="1" t="n">
        <f aca="false"> 1/(1+EXP(-Q74))</f>
        <v>0.338204985501142</v>
      </c>
      <c r="S74" s="1" t="n">
        <f aca="false">(O74*J74 + P74 * L74)</f>
        <v>1.14445191991528</v>
      </c>
      <c r="T74" s="1" t="n">
        <f aca="false"> 1/(1+EXP(-S74))</f>
        <v>0.758496078915562</v>
      </c>
      <c r="U74" s="1" t="n">
        <f aca="false"> 1/2 * (A74 - R74) ^ 2</f>
        <v>0.0538592562539024</v>
      </c>
      <c r="V74" s="1" t="n">
        <f aca="false">1/2 * (B74-T74) ^ 2</f>
        <v>0.0267970327387349</v>
      </c>
      <c r="W74" s="1" t="n">
        <f aca="false"> (U74+V74)</f>
        <v>0.0806562889926373</v>
      </c>
      <c r="X74" s="1" t="n">
        <f aca="false">(((R74-A74)*R74*(1-R74)*M74)+((T74-B74)*T74*(1-T74)*O74))*J74*(1-J74)*C74</f>
        <v>-0.00120449805181055</v>
      </c>
      <c r="Y74" s="1" t="n">
        <f aca="false">(((R74-A74)*R74*(1-R74)*M74)+((T74-B74)*T74*(1-T74)*O74))*J74*(1-J74)*D74</f>
        <v>-0.0024089961036211</v>
      </c>
      <c r="Z74" s="1" t="n">
        <f aca="false">((R74-A74)*R74*(1-R74)*N74+(T74-B74)*T74*(1-T74)*P74)*L74*(1-L74)*C74</f>
        <v>-0.00119437064135378</v>
      </c>
      <c r="AA74" s="1" t="n">
        <f aca="false">((R74-A74)*R74*(1-R74)*N74+(T74-B74)*T74*(1-T74)*P74)*L74*(1-L74)*D74</f>
        <v>-0.00238874128270755</v>
      </c>
      <c r="AB74" s="1" t="n">
        <f aca="false">(R74-A74)*R74*(1 - R74)*J74</f>
        <v>0.0373033085555632</v>
      </c>
      <c r="AC74" s="1" t="n">
        <f aca="false">(R74-A74)*R74*(1-R74)*L74</f>
        <v>0.0375765383023232</v>
      </c>
      <c r="AD74" s="1" t="n">
        <f aca="false">(T74-B74)*T74*(1-T74)*J74</f>
        <v>-0.0215344884701878</v>
      </c>
      <c r="AE74" s="1" t="n">
        <f aca="false">(T74-B74)*T74*(1-T74)*L74</f>
        <v>-0.0216922187911471</v>
      </c>
    </row>
    <row r="75" customFormat="false" ht="12.8" hidden="false" customHeight="false" outlineLevel="0" collapsed="false">
      <c r="A75" s="1" t="n">
        <v>0.01</v>
      </c>
      <c r="B75" s="1" t="n">
        <v>0.99</v>
      </c>
      <c r="C75" s="1" t="n">
        <v>0.05</v>
      </c>
      <c r="D75" s="1" t="n">
        <v>0.1</v>
      </c>
      <c r="E75" s="1" t="n">
        <f aca="false">E74-$H$32*X74</f>
        <v>0.165524384709934</v>
      </c>
      <c r="F75" s="1" t="n">
        <f aca="false">F74-$H$32*Y74</f>
        <v>0.231048769419867</v>
      </c>
      <c r="G75" s="1" t="n">
        <f aca="false">G74-$H$32*Z74</f>
        <v>0.265053128729506</v>
      </c>
      <c r="H75" s="1" t="n">
        <f aca="false">H74-$H$32*AA74</f>
        <v>0.330106257459012</v>
      </c>
      <c r="I75" s="1" t="n">
        <f aca="false">(E75*C75 + F75 * D75)</f>
        <v>0.0313810961774834</v>
      </c>
      <c r="J75" s="5" t="n">
        <f aca="false"> 1/(1+EXP(-I75))</f>
        <v>0.507844630289799</v>
      </c>
      <c r="K75" s="1" t="n">
        <f aca="false">(G75 * C75 + H75 * D75)</f>
        <v>0.0462632821823765</v>
      </c>
      <c r="L75" s="5" t="n">
        <f aca="false"> 1/(1+EXP(-K75))</f>
        <v>0.511563758134939</v>
      </c>
      <c r="M75" s="1" t="n">
        <f aca="false">M74- $H$32*AB74</f>
        <v>-0.698325571615979</v>
      </c>
      <c r="N75" s="1" t="n">
        <f aca="false">N74- $H$32*AC74</f>
        <v>-0.656410252984957</v>
      </c>
      <c r="O75" s="1" t="n">
        <f aca="false">O74- $H$32*AD74</f>
        <v>1.10622163040351</v>
      </c>
      <c r="P75" s="1" t="n">
        <f aca="false">P74- $H$32*AE74</f>
        <v>1.16068403282643</v>
      </c>
      <c r="Q75" s="1" t="n">
        <f aca="false">(M75*J75 + N75 * L75)</f>
        <v>-0.69043658763452</v>
      </c>
      <c r="R75" s="1" t="n">
        <f aca="false"> 1/(1+EXP(-Q75))</f>
        <v>0.333935959193353</v>
      </c>
      <c r="S75" s="1" t="n">
        <f aca="false">(O75*J75 + P75 * L75)</f>
        <v>1.15555260075076</v>
      </c>
      <c r="T75" s="1" t="n">
        <f aca="false"> 1/(1+EXP(-S75))</f>
        <v>0.760523660227876</v>
      </c>
      <c r="U75" s="1" t="n">
        <f aca="false"> 1/2 * (A75 - R75) ^ 2</f>
        <v>0.0524672528292589</v>
      </c>
      <c r="V75" s="1" t="n">
        <f aca="false">1/2 * (B75-T75) ^ 2</f>
        <v>0.0263296952576057</v>
      </c>
      <c r="W75" s="1" t="n">
        <f aca="false"> (U75+V75)</f>
        <v>0.0787969480868646</v>
      </c>
      <c r="X75" s="1" t="n">
        <f aca="false">(((R75-A75)*R75*(1-R75)*M75)+((T75-B75)*T75*(1-T75)*O75))*J75*(1-J75)*C75</f>
        <v>-0.00120655562476025</v>
      </c>
      <c r="Y75" s="1" t="n">
        <f aca="false">(((R75-A75)*R75*(1-R75)*M75)+((T75-B75)*T75*(1-T75)*O75))*J75*(1-J75)*D75</f>
        <v>-0.0024131112495205</v>
      </c>
      <c r="Z75" s="1" t="n">
        <f aca="false">((R75-A75)*R75*(1-R75)*N75+(T75-B75)*T75*(1-T75)*P75)*L75*(1-L75)*C75</f>
        <v>-0.00119691425834799</v>
      </c>
      <c r="AA75" s="1" t="n">
        <f aca="false">((R75-A75)*R75*(1-R75)*N75+(T75-B75)*T75*(1-T75)*P75)*L75*(1-L75)*D75</f>
        <v>-0.00239382851669598</v>
      </c>
      <c r="AB75" s="1" t="n">
        <f aca="false">(R75-A75)*R75*(1 - R75)*J75</f>
        <v>0.0365905721738162</v>
      </c>
      <c r="AC75" s="1" t="n">
        <f aca="false">(R75-A75)*R75*(1-R75)*L75</f>
        <v>0.036858538019519</v>
      </c>
      <c r="AD75" s="1" t="n">
        <f aca="false">(T75-B75)*T75*(1-T75)*J75</f>
        <v>-0.0212248251020665</v>
      </c>
      <c r="AE75" s="1" t="n">
        <f aca="false">(T75-B75)*T75*(1-T75)*L75</f>
        <v>-0.0213802620867999</v>
      </c>
    </row>
    <row r="76" customFormat="false" ht="12.8" hidden="false" customHeight="false" outlineLevel="0" collapsed="false">
      <c r="A76" s="1" t="n">
        <v>0.01</v>
      </c>
      <c r="B76" s="1" t="n">
        <v>0.99</v>
      </c>
      <c r="C76" s="1" t="n">
        <v>0.05</v>
      </c>
      <c r="D76" s="1" t="n">
        <v>0.1</v>
      </c>
      <c r="E76" s="1" t="n">
        <f aca="false">E75-$H$32*X75</f>
        <v>0.166127662522314</v>
      </c>
      <c r="F76" s="1" t="n">
        <f aca="false">F75-$H$32*Y75</f>
        <v>0.232255325044627</v>
      </c>
      <c r="G76" s="1" t="n">
        <f aca="false">G75-$H$32*Z75</f>
        <v>0.26565158585868</v>
      </c>
      <c r="H76" s="1" t="n">
        <f aca="false">H75-$H$32*AA75</f>
        <v>0.33130317171736</v>
      </c>
      <c r="I76" s="1" t="n">
        <f aca="false">(E76*C76 + F76 * D76)</f>
        <v>0.0315319156305784</v>
      </c>
      <c r="J76" s="5" t="n">
        <f aca="false"> 1/(1+EXP(-I76))</f>
        <v>0.507882325827242</v>
      </c>
      <c r="K76" s="1" t="n">
        <f aca="false">(G76 * C76 + H76 * D76)</f>
        <v>0.04641289646467</v>
      </c>
      <c r="L76" s="5" t="n">
        <f aca="false"> 1/(1+EXP(-K76))</f>
        <v>0.511601141634268</v>
      </c>
      <c r="M76" s="1" t="n">
        <f aca="false">M75- $H$32*AB75</f>
        <v>-0.716620857702887</v>
      </c>
      <c r="N76" s="1" t="n">
        <f aca="false">N75- $H$32*AC75</f>
        <v>-0.674839521994717</v>
      </c>
      <c r="O76" s="1" t="n">
        <f aca="false">O75- $H$32*AD75</f>
        <v>1.11683404295455</v>
      </c>
      <c r="P76" s="1" t="n">
        <f aca="false">P75- $H$32*AE75</f>
        <v>1.17137416386983</v>
      </c>
      <c r="Q76" s="1" t="n">
        <f aca="false">(M76*J76 + N76 * L76)</f>
        <v>-0.709207737818876</v>
      </c>
      <c r="R76" s="1" t="n">
        <f aca="false"> 1/(1+EXP(-Q76))</f>
        <v>0.32977392479949</v>
      </c>
      <c r="S76" s="1" t="n">
        <f aca="false">(O76*J76 + P76 * L76)</f>
        <v>1.16649663081549</v>
      </c>
      <c r="T76" s="1" t="n">
        <f aca="false"> 1/(1+EXP(-S76))</f>
        <v>0.762511181598791</v>
      </c>
      <c r="U76" s="1" t="n">
        <f aca="false"> 1/2 * (A76 - R76) ^ 2</f>
        <v>0.0511276814908349</v>
      </c>
      <c r="V76" s="1" t="n">
        <f aca="false">1/2 * (B76-T76) ^ 2</f>
        <v>0.0258755812487891</v>
      </c>
      <c r="W76" s="1" t="n">
        <f aca="false"> (U76+V76)</f>
        <v>0.0770032627396239</v>
      </c>
      <c r="X76" s="1" t="n">
        <f aca="false">(((R76-A76)*R76*(1-R76)*M76)+((T76-B76)*T76*(1-T76)*O76))*J76*(1-J76)*C76</f>
        <v>-0.00120791739472999</v>
      </c>
      <c r="Y76" s="1" t="n">
        <f aca="false">(((R76-A76)*R76*(1-R76)*M76)+((T76-B76)*T76*(1-T76)*O76))*J76*(1-J76)*D76</f>
        <v>-0.00241583478945998</v>
      </c>
      <c r="Z76" s="1" t="n">
        <f aca="false">((R76-A76)*R76*(1-R76)*N76+(T76-B76)*T76*(1-T76)*P76)*L76*(1-L76)*C76</f>
        <v>-0.00119874458957429</v>
      </c>
      <c r="AA76" s="1" t="n">
        <f aca="false">((R76-A76)*R76*(1-R76)*N76+(T76-B76)*T76*(1-T76)*P76)*L76*(1-L76)*D76</f>
        <v>-0.00239748917914859</v>
      </c>
      <c r="AB76" s="1" t="n">
        <f aca="false">(R76-A76)*R76*(1 - R76)*J76</f>
        <v>0.0358958118563611</v>
      </c>
      <c r="AC76" s="1" t="n">
        <f aca="false">(R76-A76)*R76*(1-R76)*L76</f>
        <v>0.0361586481586877</v>
      </c>
      <c r="AD76" s="1" t="n">
        <f aca="false">(T76-B76)*T76*(1-T76)*J76</f>
        <v>-0.0209224499705185</v>
      </c>
      <c r="AE76" s="1" t="n">
        <f aca="false">(T76-B76)*T76*(1-T76)*L76</f>
        <v>-0.0210756483271365</v>
      </c>
    </row>
    <row r="77" customFormat="false" ht="12.8" hidden="false" customHeight="false" outlineLevel="0" collapsed="false">
      <c r="A77" s="1" t="n">
        <v>0.01</v>
      </c>
      <c r="B77" s="1" t="n">
        <v>0.99</v>
      </c>
      <c r="C77" s="1" t="n">
        <v>0.05</v>
      </c>
      <c r="D77" s="1" t="n">
        <v>0.1</v>
      </c>
      <c r="E77" s="1" t="n">
        <f aca="false">E76-$H$32*X76</f>
        <v>0.166731621219679</v>
      </c>
      <c r="F77" s="1" t="n">
        <f aca="false">F76-$H$32*Y76</f>
        <v>0.233463242439357</v>
      </c>
      <c r="G77" s="1" t="n">
        <f aca="false">G76-$H$32*Z76</f>
        <v>0.266250958153467</v>
      </c>
      <c r="H77" s="1" t="n">
        <f aca="false">H76-$H$32*AA76</f>
        <v>0.332501916306934</v>
      </c>
      <c r="I77" s="1" t="n">
        <f aca="false">(E77*C77 + F77 * D77)</f>
        <v>0.0316829053049197</v>
      </c>
      <c r="J77" s="5" t="n">
        <f aca="false"> 1/(1+EXP(-I77))</f>
        <v>0.507920063819693</v>
      </c>
      <c r="K77" s="1" t="n">
        <f aca="false">(G77 * C77 + H77 * D77)</f>
        <v>0.0465627395383667</v>
      </c>
      <c r="L77" s="5" t="n">
        <f aca="false"> 1/(1+EXP(-K77))</f>
        <v>0.511638582170685</v>
      </c>
      <c r="M77" s="1" t="n">
        <f aca="false">M76- $H$32*AB76</f>
        <v>-0.734568763631067</v>
      </c>
      <c r="N77" s="1" t="n">
        <f aca="false">N76- $H$32*AC76</f>
        <v>-0.69291884607406</v>
      </c>
      <c r="O77" s="1" t="n">
        <f aca="false">O76- $H$32*AD76</f>
        <v>1.1272952679398</v>
      </c>
      <c r="P77" s="1" t="n">
        <f aca="false">P76- $H$32*AE76</f>
        <v>1.1819119880334</v>
      </c>
      <c r="Q77" s="1" t="n">
        <f aca="false">(M77*J77 + N77 * L77)</f>
        <v>-0.727626229268124</v>
      </c>
      <c r="R77" s="1" t="n">
        <f aca="false"> 1/(1+EXP(-Q77))</f>
        <v>0.325715851059691</v>
      </c>
      <c r="S77" s="1" t="n">
        <f aca="false">(O77*J77 + P77 * L77)</f>
        <v>1.17728765824357</v>
      </c>
      <c r="T77" s="1" t="n">
        <f aca="false"> 1/(1+EXP(-S77))</f>
        <v>0.764459767079544</v>
      </c>
      <c r="U77" s="1" t="n">
        <f aca="false"> 1/2 * (A77 - R77) ^ 2</f>
        <v>0.0498382493051724</v>
      </c>
      <c r="V77" s="1" t="n">
        <f aca="false">1/2 * (B77-T77) ^ 2</f>
        <v>0.0254341983329068</v>
      </c>
      <c r="W77" s="1" t="n">
        <f aca="false"> (U77+V77)</f>
        <v>0.0752724476380792</v>
      </c>
      <c r="X77" s="1" t="n">
        <f aca="false">(((R77-A77)*R77*(1-R77)*M77)+((T77-B77)*T77*(1-T77)*O77))*J77*(1-J77)*C77</f>
        <v>-0.0012086333740771</v>
      </c>
      <c r="Y77" s="1" t="n">
        <f aca="false">(((R77-A77)*R77*(1-R77)*M77)+((T77-B77)*T77*(1-T77)*O77))*J77*(1-J77)*D77</f>
        <v>-0.0024172667481542</v>
      </c>
      <c r="Z77" s="1" t="n">
        <f aca="false">((R77-A77)*R77*(1-R77)*N77+(T77-B77)*T77*(1-T77)*P77)*L77*(1-L77)*C77</f>
        <v>-0.00119991211142312</v>
      </c>
      <c r="AA77" s="1" t="n">
        <f aca="false">((R77-A77)*R77*(1-R77)*N77+(T77-B77)*T77*(1-T77)*P77)*L77*(1-L77)*D77</f>
        <v>-0.00239982422284624</v>
      </c>
      <c r="AB77" s="1" t="n">
        <f aca="false">(R77-A77)*R77*(1 - R77)*J77</f>
        <v>0.035218722623703</v>
      </c>
      <c r="AC77" s="1" t="n">
        <f aca="false">(R77-A77)*R77*(1-R77)*L77</f>
        <v>0.035476561357991</v>
      </c>
      <c r="AD77" s="1" t="n">
        <f aca="false">(T77-B77)*T77*(1-T77)*J77</f>
        <v>-0.0206271452703265</v>
      </c>
      <c r="AE77" s="1" t="n">
        <f aca="false">(T77-B77)*T77*(1-T77)*L77</f>
        <v>-0.020778158045131</v>
      </c>
    </row>
    <row r="78" customFormat="false" ht="12.8" hidden="false" customHeight="false" outlineLevel="0" collapsed="false">
      <c r="A78" s="1" t="n">
        <v>0.01</v>
      </c>
      <c r="B78" s="1" t="n">
        <v>0.99</v>
      </c>
      <c r="C78" s="1" t="n">
        <v>0.05</v>
      </c>
      <c r="D78" s="1" t="n">
        <v>0.1</v>
      </c>
      <c r="E78" s="1" t="n">
        <f aca="false">E77-$H$32*X77</f>
        <v>0.167335937906717</v>
      </c>
      <c r="F78" s="1" t="n">
        <f aca="false">F77-$H$32*Y77</f>
        <v>0.234671875813435</v>
      </c>
      <c r="G78" s="1" t="n">
        <f aca="false">G77-$H$32*Z77</f>
        <v>0.266850914209178</v>
      </c>
      <c r="H78" s="1" t="n">
        <f aca="false">H77-$H$32*AA77</f>
        <v>0.333701828418357</v>
      </c>
      <c r="I78" s="1" t="n">
        <f aca="false">(E78*C78 + F78 * D78)</f>
        <v>0.0318339844766793</v>
      </c>
      <c r="J78" s="5" t="n">
        <f aca="false"> 1/(1+EXP(-I78))</f>
        <v>0.507957824090573</v>
      </c>
      <c r="K78" s="1" t="n">
        <f aca="false">(G78 * C78 + H78 * D78)</f>
        <v>0.0467127285522946</v>
      </c>
      <c r="L78" s="5" t="n">
        <f aca="false"> 1/(1+EXP(-K78))</f>
        <v>0.511676059041673</v>
      </c>
      <c r="M78" s="1" t="n">
        <f aca="false">M77- $H$32*AB77</f>
        <v>-0.752178124942919</v>
      </c>
      <c r="N78" s="1" t="n">
        <f aca="false">N77- $H$32*AC77</f>
        <v>-0.710657126753056</v>
      </c>
      <c r="O78" s="1" t="n">
        <f aca="false">O77- $H$32*AD77</f>
        <v>1.13760884057497</v>
      </c>
      <c r="P78" s="1" t="n">
        <f aca="false">P77- $H$32*AE77</f>
        <v>1.19230106705596</v>
      </c>
      <c r="Q78" s="1" t="n">
        <f aca="false">(M78*J78 + N78 * L78)</f>
        <v>-0.745701001621415</v>
      </c>
      <c r="R78" s="1" t="n">
        <f aca="false"> 1/(1+EXP(-Q78))</f>
        <v>0.321758751713758</v>
      </c>
      <c r="S78" s="1" t="n">
        <f aca="false">(O78*J78 + P78 * L78)</f>
        <v>1.18792922250704</v>
      </c>
      <c r="T78" s="1" t="n">
        <f aca="false"> 1/(1+EXP(-S78))</f>
        <v>0.766370502769485</v>
      </c>
      <c r="U78" s="1" t="n">
        <f aca="false"> 1/2 * (A78 - R78) ^ 2</f>
        <v>0.0485967596350602</v>
      </c>
      <c r="V78" s="1" t="n">
        <f aca="false">1/2 * (B78-T78) ^ 2</f>
        <v>0.0250050760157865</v>
      </c>
      <c r="W78" s="1" t="n">
        <f aca="false"> (U78+V78)</f>
        <v>0.0736018356508467</v>
      </c>
      <c r="X78" s="1" t="n">
        <f aca="false">(((R78-A78)*R78*(1-R78)*M78)+((T78-B78)*T78*(1-T78)*O78))*J78*(1-J78)*C78</f>
        <v>-0.00120875060211812</v>
      </c>
      <c r="Y78" s="1" t="n">
        <f aca="false">(((R78-A78)*R78*(1-R78)*M78)+((T78-B78)*T78*(1-T78)*O78))*J78*(1-J78)*D78</f>
        <v>-0.00241750120423624</v>
      </c>
      <c r="Z78" s="1" t="n">
        <f aca="false">((R78-A78)*R78*(1-R78)*N78+(T78-B78)*T78*(1-T78)*P78)*L78*(1-L78)*C78</f>
        <v>-0.00120046434033723</v>
      </c>
      <c r="AA78" s="1" t="n">
        <f aca="false">((R78-A78)*R78*(1-R78)*N78+(T78-B78)*T78*(1-T78)*P78)*L78*(1-L78)*D78</f>
        <v>-0.00240092868067445</v>
      </c>
      <c r="AB78" s="1" t="n">
        <f aca="false">(R78-A78)*R78*(1 - R78)*J78</f>
        <v>0.0345589767409644</v>
      </c>
      <c r="AC78" s="1" t="n">
        <f aca="false">(R78-A78)*R78*(1-R78)*L78</f>
        <v>0.0348119473402904</v>
      </c>
      <c r="AD78" s="1" t="n">
        <f aca="false">(T78-B78)*T78*(1-T78)*J78</f>
        <v>-0.0203387002868635</v>
      </c>
      <c r="AE78" s="1" t="n">
        <f aca="false">(T78-B78)*T78*(1-T78)*L78</f>
        <v>-0.0204875789194586</v>
      </c>
    </row>
    <row r="79" customFormat="false" ht="12.8" hidden="false" customHeight="false" outlineLevel="0" collapsed="false">
      <c r="A79" s="1" t="n">
        <v>0.01</v>
      </c>
      <c r="B79" s="1" t="n">
        <v>0.99</v>
      </c>
      <c r="C79" s="1" t="n">
        <v>0.05</v>
      </c>
      <c r="D79" s="1" t="n">
        <v>0.1</v>
      </c>
      <c r="E79" s="1" t="n">
        <f aca="false">E78-$H$32*X78</f>
        <v>0.167940313207776</v>
      </c>
      <c r="F79" s="1" t="n">
        <f aca="false">F78-$H$32*Y78</f>
        <v>0.235880626415553</v>
      </c>
      <c r="G79" s="1" t="n">
        <f aca="false">G78-$H$32*Z78</f>
        <v>0.267451146379347</v>
      </c>
      <c r="H79" s="1" t="n">
        <f aca="false">H78-$H$32*AA78</f>
        <v>0.334902292758694</v>
      </c>
      <c r="I79" s="1" t="n">
        <f aca="false">(E79*C79 + F79 * D79)</f>
        <v>0.0319850783019441</v>
      </c>
      <c r="J79" s="5" t="n">
        <f aca="false"> 1/(1+EXP(-I79))</f>
        <v>0.507995587933098</v>
      </c>
      <c r="K79" s="1" t="n">
        <f aca="false">(G79 * C79 + H79 * D79)</f>
        <v>0.0468627865948368</v>
      </c>
      <c r="L79" s="5" t="n">
        <f aca="false"> 1/(1+EXP(-K79))</f>
        <v>0.51171355302908</v>
      </c>
      <c r="M79" s="1" t="n">
        <f aca="false">M78- $H$32*AB78</f>
        <v>-0.769457613313401</v>
      </c>
      <c r="N79" s="1" t="n">
        <f aca="false">N78- $H$32*AC78</f>
        <v>-0.728063100423201</v>
      </c>
      <c r="O79" s="1" t="n">
        <f aca="false">O78- $H$32*AD78</f>
        <v>1.1477781907184</v>
      </c>
      <c r="P79" s="1" t="n">
        <f aca="false">P78- $H$32*AE78</f>
        <v>1.20254485651569</v>
      </c>
      <c r="Q79" s="1" t="n">
        <f aca="false">(M79*J79 + N79 * L79)</f>
        <v>-0.763440828611663</v>
      </c>
      <c r="R79" s="1" t="n">
        <f aca="false"> 1/(1+EXP(-Q79))</f>
        <v>0.317899691682861</v>
      </c>
      <c r="S79" s="1" t="n">
        <f aca="false">(O79*J79 + P79 * L79)</f>
        <v>1.19842475801527</v>
      </c>
      <c r="T79" s="1" t="n">
        <f aca="false"> 1/(1+EXP(-S79))</f>
        <v>0.768244438181541</v>
      </c>
      <c r="U79" s="1" t="n">
        <f aca="false"> 1/2 * (A79 - R79) ^ 2</f>
        <v>0.0474011100692003</v>
      </c>
      <c r="V79" s="1" t="n">
        <f aca="false">1/2 * (B79-T79) ^ 2</f>
        <v>0.0245877645987101</v>
      </c>
      <c r="W79" s="1" t="n">
        <f aca="false"> (U79+V79)</f>
        <v>0.0719888746679104</v>
      </c>
      <c r="X79" s="1" t="n">
        <f aca="false">(((R79-A79)*R79*(1-R79)*M79)+((T79-B79)*T79*(1-T79)*O79))*J79*(1-J79)*C79</f>
        <v>-0.00120831327013355</v>
      </c>
      <c r="Y79" s="1" t="n">
        <f aca="false">(((R79-A79)*R79*(1-R79)*M79)+((T79-B79)*T79*(1-T79)*O79))*J79*(1-J79)*D79</f>
        <v>-0.00241662654026709</v>
      </c>
      <c r="Z79" s="1" t="n">
        <f aca="false">((R79-A79)*R79*(1-R79)*N79+(T79-B79)*T79*(1-T79)*P79)*L79*(1-L79)*C79</f>
        <v>-0.00120044595345136</v>
      </c>
      <c r="AA79" s="1" t="n">
        <f aca="false">((R79-A79)*R79*(1-R79)*N79+(T79-B79)*T79*(1-T79)*P79)*L79*(1-L79)*D79</f>
        <v>-0.00240089190690271</v>
      </c>
      <c r="AB79" s="1" t="n">
        <f aca="false">(R79-A79)*R79*(1 - R79)*J79</f>
        <v>0.0339162280617679</v>
      </c>
      <c r="AC79" s="1" t="n">
        <f aca="false">(R79-A79)*R79*(1-R79)*L79</f>
        <v>0.0341644572887856</v>
      </c>
      <c r="AD79" s="1" t="n">
        <f aca="false">(T79-B79)*T79*(1-T79)*J79</f>
        <v>-0.0200569111986372</v>
      </c>
      <c r="AE79" s="1" t="n">
        <f aca="false">(T79-B79)*T79*(1-T79)*L79</f>
        <v>-0.0202037055754804</v>
      </c>
    </row>
    <row r="80" customFormat="false" ht="12.8" hidden="false" customHeight="false" outlineLevel="0" collapsed="false">
      <c r="A80" s="1" t="n">
        <v>0.01</v>
      </c>
      <c r="B80" s="1" t="n">
        <v>0.99</v>
      </c>
      <c r="C80" s="1" t="n">
        <v>0.05</v>
      </c>
      <c r="D80" s="1" t="n">
        <v>0.1</v>
      </c>
      <c r="E80" s="1" t="n">
        <f aca="false">E79-$H$32*X79</f>
        <v>0.168544469842843</v>
      </c>
      <c r="F80" s="1" t="n">
        <f aca="false">F79-$H$32*Y79</f>
        <v>0.237088939685686</v>
      </c>
      <c r="G80" s="1" t="n">
        <f aca="false">G79-$H$32*Z79</f>
        <v>0.268051369356073</v>
      </c>
      <c r="H80" s="1" t="n">
        <f aca="false">H79-$H$32*AA79</f>
        <v>0.336102738712146</v>
      </c>
      <c r="I80" s="1" t="n">
        <f aca="false">(E80*C80 + F80 * D80)</f>
        <v>0.0321361174607108</v>
      </c>
      <c r="J80" s="5" t="n">
        <f aca="false"> 1/(1+EXP(-I80))</f>
        <v>0.508033338021282</v>
      </c>
      <c r="K80" s="1" t="n">
        <f aca="false">(G80 * C80 + H80 * D80)</f>
        <v>0.0470128423390182</v>
      </c>
      <c r="L80" s="5" t="n">
        <f aca="false"> 1/(1+EXP(-K80))</f>
        <v>0.511751046310406</v>
      </c>
      <c r="M80" s="1" t="n">
        <f aca="false">M79- $H$32*AB79</f>
        <v>-0.786415727344285</v>
      </c>
      <c r="N80" s="1" t="n">
        <f aca="false">N79- $H$32*AC79</f>
        <v>-0.745145329067594</v>
      </c>
      <c r="O80" s="1" t="n">
        <f aca="false">O79- $H$32*AD79</f>
        <v>1.15780664631772</v>
      </c>
      <c r="P80" s="1" t="n">
        <f aca="false">P79- $H$32*AE79</f>
        <v>1.21264670930343</v>
      </c>
      <c r="Q80" s="1" t="n">
        <f aca="false">(M80*J80 + N80 * L80)</f>
        <v>-0.780854308838805</v>
      </c>
      <c r="R80" s="1" t="n">
        <f aca="false"> 1/(1+EXP(-Q80))</f>
        <v>0.314135792161011</v>
      </c>
      <c r="S80" s="1" t="n">
        <f aca="false">(O80*J80 + P80 * L80)</f>
        <v>1.20877759760292</v>
      </c>
      <c r="T80" s="1" t="n">
        <f aca="false"> 1/(1+EXP(-S80))</f>
        <v>0.770082587564844</v>
      </c>
      <c r="U80" s="1" t="n">
        <f aca="false"> 1/2 * (A80 - R80) ^ 2</f>
        <v>0.0462492900367028</v>
      </c>
      <c r="V80" s="1" t="n">
        <f aca="false">1/2 * (B80-T80) ^ 2</f>
        <v>0.0241818341460873</v>
      </c>
      <c r="W80" s="1" t="n">
        <f aca="false"> (U80+V80)</f>
        <v>0.0704311241827901</v>
      </c>
      <c r="X80" s="1" t="n">
        <f aca="false">(((R80-A80)*R80*(1-R80)*M80)+((T80-B80)*T80*(1-T80)*O80))*J80*(1-J80)*C80</f>
        <v>-0.00120736284964042</v>
      </c>
      <c r="Y80" s="1" t="n">
        <f aca="false">(((R80-A80)*R80*(1-R80)*M80)+((T80-B80)*T80*(1-T80)*O80))*J80*(1-J80)*D80</f>
        <v>-0.00241472569928084</v>
      </c>
      <c r="Z80" s="1" t="n">
        <f aca="false">((R80-A80)*R80*(1-R80)*N80+(T80-B80)*T80*(1-T80)*P80)*L80*(1-L80)*C80</f>
        <v>-0.00119989891308101</v>
      </c>
      <c r="AA80" s="1" t="n">
        <f aca="false">((R80-A80)*R80*(1-R80)*N80+(T80-B80)*T80*(1-T80)*P80)*L80*(1-L80)*D80</f>
        <v>-0.00239979782616202</v>
      </c>
      <c r="AB80" s="1" t="n">
        <f aca="false">(R80-A80)*R80*(1 - R80)*J80</f>
        <v>0.0332901158907405</v>
      </c>
      <c r="AC80" s="1" t="n">
        <f aca="false">(R80-A80)*R80*(1-R80)*L80</f>
        <v>0.033533727737701</v>
      </c>
      <c r="AD80" s="1" t="n">
        <f aca="false">(T80-B80)*T80*(1-T80)*J80</f>
        <v>-0.0197815808789127</v>
      </c>
      <c r="AE80" s="1" t="n">
        <f aca="false">(T80-B80)*T80*(1-T80)*L80</f>
        <v>-0.0199263393852973</v>
      </c>
    </row>
    <row r="81" customFormat="false" ht="12.8" hidden="false" customHeight="false" outlineLevel="0" collapsed="false">
      <c r="A81" s="1" t="n">
        <v>0.01</v>
      </c>
      <c r="B81" s="1" t="n">
        <v>0.99</v>
      </c>
      <c r="C81" s="1" t="n">
        <v>0.05</v>
      </c>
      <c r="D81" s="1" t="n">
        <v>0.1</v>
      </c>
      <c r="E81" s="1" t="n">
        <f aca="false">E80-$H$32*X80</f>
        <v>0.169148151267663</v>
      </c>
      <c r="F81" s="1" t="n">
        <f aca="false">F80-$H$32*Y80</f>
        <v>0.238296302535327</v>
      </c>
      <c r="G81" s="1" t="n">
        <f aca="false">G80-$H$32*Z80</f>
        <v>0.268651318812613</v>
      </c>
      <c r="H81" s="1" t="n">
        <f aca="false">H80-$H$32*AA80</f>
        <v>0.337302637625227</v>
      </c>
      <c r="I81" s="1" t="n">
        <f aca="false">(E81*C81 + F81 * D81)</f>
        <v>0.0322870378169158</v>
      </c>
      <c r="J81" s="5" t="n">
        <f aca="false"> 1/(1+EXP(-I81))</f>
        <v>0.508071058324957</v>
      </c>
      <c r="K81" s="1" t="n">
        <f aca="false">(G81 * C81 + H81 * D81)</f>
        <v>0.0471628297031533</v>
      </c>
      <c r="L81" s="5" t="n">
        <f aca="false"> 1/(1+EXP(-K81))</f>
        <v>0.511788522373999</v>
      </c>
      <c r="M81" s="1" t="n">
        <f aca="false">M80- $H$32*AB80</f>
        <v>-0.803060785289655</v>
      </c>
      <c r="N81" s="1" t="n">
        <f aca="false">N80- $H$32*AC80</f>
        <v>-0.761912192936444</v>
      </c>
      <c r="O81" s="1" t="n">
        <f aca="false">O80- $H$32*AD80</f>
        <v>1.16769743675717</v>
      </c>
      <c r="P81" s="1" t="n">
        <f aca="false">P80- $H$32*AE80</f>
        <v>1.22260987899608</v>
      </c>
      <c r="Q81" s="1" t="n">
        <f aca="false">(M81*J81 + N81 * L81)</f>
        <v>-0.797949858483063</v>
      </c>
      <c r="R81" s="1" t="n">
        <f aca="false"> 1/(1+EXP(-Q81))</f>
        <v>0.310464234737109</v>
      </c>
      <c r="S81" s="1" t="n">
        <f aca="false">(O81*J81 + P81 * L81)</f>
        <v>1.21899097590782</v>
      </c>
      <c r="T81" s="1" t="n">
        <f aca="false"> 1/(1+EXP(-S81))</f>
        <v>0.771885931184653</v>
      </c>
      <c r="U81" s="1" t="n">
        <f aca="false"> 1/2 * (A81 - R81) ^ 2</f>
        <v>0.0451393781780783</v>
      </c>
      <c r="V81" s="1" t="n">
        <f aca="false">1/2 * (B81-T81) ^ 2</f>
        <v>0.0237868735075929</v>
      </c>
      <c r="W81" s="1" t="n">
        <f aca="false"> (U81+V81)</f>
        <v>0.0689262516856713</v>
      </c>
      <c r="X81" s="1" t="n">
        <f aca="false">(((R81-A81)*R81*(1-R81)*M81)+((T81-B81)*T81*(1-T81)*O81))*J81*(1-J81)*C81</f>
        <v>-0.00120593822207308</v>
      </c>
      <c r="Y81" s="1" t="n">
        <f aca="false">(((R81-A81)*R81*(1-R81)*M81)+((T81-B81)*T81*(1-T81)*O81))*J81*(1-J81)*D81</f>
        <v>-0.00241187644414616</v>
      </c>
      <c r="Z81" s="1" t="n">
        <f aca="false">((R81-A81)*R81*(1-R81)*N81+(T81-B81)*T81*(1-T81)*P81)*L81*(1-L81)*C81</f>
        <v>-0.00119886259314275</v>
      </c>
      <c r="AA81" s="1" t="n">
        <f aca="false">((R81-A81)*R81*(1-R81)*N81+(T81-B81)*T81*(1-T81)*P81)*L81*(1-L81)*D81</f>
        <v>-0.00239772518628551</v>
      </c>
      <c r="AB81" s="1" t="n">
        <f aca="false">(R81-A81)*R81*(1 - R81)*J81</f>
        <v>0.0326802684039825</v>
      </c>
      <c r="AC81" s="1" t="n">
        <f aca="false">(R81-A81)*R81*(1-R81)*L81</f>
        <v>0.0329193840176633</v>
      </c>
      <c r="AD81" s="1" t="n">
        <f aca="false">(T81-B81)*T81*(1-T81)*J81</f>
        <v>-0.0195125186974683</v>
      </c>
      <c r="AE81" s="1" t="n">
        <f aca="false">(T81-B81)*T81*(1-T81)*L81</f>
        <v>-0.019655288267936</v>
      </c>
    </row>
    <row r="82" customFormat="false" ht="12.8" hidden="false" customHeight="false" outlineLevel="0" collapsed="false">
      <c r="A82" s="1" t="n">
        <v>0.01</v>
      </c>
      <c r="B82" s="1" t="n">
        <v>0.99</v>
      </c>
      <c r="C82" s="1" t="n">
        <v>0.05</v>
      </c>
      <c r="D82" s="1" t="n">
        <v>0.1</v>
      </c>
      <c r="E82" s="1" t="n">
        <f aca="false">E81-$H$32*X81</f>
        <v>0.1697511203787</v>
      </c>
      <c r="F82" s="1" t="n">
        <f aca="false">F81-$H$32*Y81</f>
        <v>0.2395022407574</v>
      </c>
      <c r="G82" s="1" t="n">
        <f aca="false">G81-$H$32*Z81</f>
        <v>0.269250750109185</v>
      </c>
      <c r="H82" s="1" t="n">
        <f aca="false">H81-$H$32*AA81</f>
        <v>0.338501500218369</v>
      </c>
      <c r="I82" s="1" t="n">
        <f aca="false">(E82*C82 + F82 * D82)</f>
        <v>0.032437780094675</v>
      </c>
      <c r="J82" s="5" t="n">
        <f aca="false"> 1/(1+EXP(-I82))</f>
        <v>0.508108734028837</v>
      </c>
      <c r="K82" s="1" t="n">
        <f aca="false">(G82 * C82 + H82 * D82)</f>
        <v>0.0473126875272962</v>
      </c>
      <c r="L82" s="5" t="n">
        <f aca="false"> 1/(1+EXP(-K82))</f>
        <v>0.511825965938186</v>
      </c>
      <c r="M82" s="1" t="n">
        <f aca="false">M81- $H$32*AB81</f>
        <v>-0.819400919491646</v>
      </c>
      <c r="N82" s="1" t="n">
        <f aca="false">N81- $H$32*AC81</f>
        <v>-0.778371884945276</v>
      </c>
      <c r="O82" s="1" t="n">
        <f aca="false">O81- $H$32*AD81</f>
        <v>1.17745369610591</v>
      </c>
      <c r="P82" s="1" t="n">
        <f aca="false">P81- $H$32*AE81</f>
        <v>1.23243752313005</v>
      </c>
      <c r="Q82" s="1" t="n">
        <f aca="false">(M82*J82 + N82 * L82)</f>
        <v>-0.814735705736208</v>
      </c>
      <c r="R82" s="1" t="n">
        <f aca="false"> 1/(1+EXP(-Q82))</f>
        <v>0.306882264658743</v>
      </c>
      <c r="S82" s="1" t="n">
        <f aca="false">(O82*J82 + P82 * L82)</f>
        <v>1.22906803264045</v>
      </c>
      <c r="T82" s="1" t="n">
        <f aca="false"> 1/(1+EXP(-S82))</f>
        <v>0.773655416559919</v>
      </c>
      <c r="U82" s="1" t="n">
        <f aca="false"> 1/2 * (A82 - R82) ^ 2</f>
        <v>0.044069539534452</v>
      </c>
      <c r="V82" s="1" t="n">
        <f aca="false">1/2 * (B82-T82) ^ 2</f>
        <v>0.0234024893919311</v>
      </c>
      <c r="W82" s="1" t="n">
        <f aca="false"> (U82+V82)</f>
        <v>0.0674720289263831</v>
      </c>
      <c r="X82" s="1" t="n">
        <f aca="false">(((R82-A82)*R82*(1-R82)*M82)+((T82-B82)*T82*(1-T82)*O82))*J82*(1-J82)*C82</f>
        <v>-0.00120407580833881</v>
      </c>
      <c r="Y82" s="1" t="n">
        <f aca="false">(((R82-A82)*R82*(1-R82)*M82)+((T82-B82)*T82*(1-T82)*O82))*J82*(1-J82)*D82</f>
        <v>-0.00240815161667762</v>
      </c>
      <c r="Z82" s="1" t="n">
        <f aca="false">((R82-A82)*R82*(1-R82)*N82+(T82-B82)*T82*(1-T82)*P82)*L82*(1-L82)*C82</f>
        <v>-0.00119737390591864</v>
      </c>
      <c r="AA82" s="1" t="n">
        <f aca="false">((R82-A82)*R82*(1-R82)*N82+(T82-B82)*T82*(1-T82)*P82)*L82*(1-L82)*D82</f>
        <v>-0.00239474781183729</v>
      </c>
      <c r="AB82" s="1" t="n">
        <f aca="false">(R82-A82)*R82*(1 - R82)*J82</f>
        <v>0.0320863056655303</v>
      </c>
      <c r="AC82" s="1" t="n">
        <f aca="false">(R82-A82)*R82*(1-R82)*L82</f>
        <v>0.0323210432940834</v>
      </c>
      <c r="AD82" s="1" t="n">
        <f aca="false">(T82-B82)*T82*(1-T82)*J82</f>
        <v>-0.0192495403233761</v>
      </c>
      <c r="AE82" s="1" t="n">
        <f aca="false">(T82-B82)*T82*(1-T82)*L82</f>
        <v>-0.0193903664905687</v>
      </c>
    </row>
    <row r="83" customFormat="false" ht="12.8" hidden="false" customHeight="false" outlineLevel="0" collapsed="false">
      <c r="A83" s="1" t="n">
        <v>0.01</v>
      </c>
      <c r="B83" s="1" t="n">
        <v>0.99</v>
      </c>
      <c r="C83" s="1" t="n">
        <v>0.05</v>
      </c>
      <c r="D83" s="1" t="n">
        <v>0.1</v>
      </c>
      <c r="E83" s="1" t="n">
        <f aca="false">E82-$H$32*X82</f>
        <v>0.170353158282869</v>
      </c>
      <c r="F83" s="1" t="n">
        <f aca="false">F82-$H$32*Y82</f>
        <v>0.240706316565739</v>
      </c>
      <c r="G83" s="1" t="n">
        <f aca="false">G82-$H$32*Z82</f>
        <v>0.269849437062144</v>
      </c>
      <c r="H83" s="1" t="n">
        <f aca="false">H82-$H$32*AA82</f>
        <v>0.339698874124288</v>
      </c>
      <c r="I83" s="1" t="n">
        <f aca="false">(E83*C83 + F83 * D83)</f>
        <v>0.0325882895707173</v>
      </c>
      <c r="J83" s="5" t="n">
        <f aca="false"> 1/(1+EXP(-I83))</f>
        <v>0.508146351455632</v>
      </c>
      <c r="K83" s="1" t="n">
        <f aca="false">(G83 * C83 + H83 * D83)</f>
        <v>0.047462359265536</v>
      </c>
      <c r="L83" s="5" t="n">
        <f aca="false"> 1/(1+EXP(-K83))</f>
        <v>0.511863362874371</v>
      </c>
      <c r="M83" s="1" t="n">
        <f aca="false">M82- $H$32*AB82</f>
        <v>-0.835444072324412</v>
      </c>
      <c r="N83" s="1" t="n">
        <f aca="false">N82- $H$32*AC82</f>
        <v>-0.794532406592318</v>
      </c>
      <c r="O83" s="1" t="n">
        <f aca="false">O82- $H$32*AD82</f>
        <v>1.1870784662676</v>
      </c>
      <c r="P83" s="1" t="n">
        <f aca="false">P82- $H$32*AE82</f>
        <v>1.24213270637533</v>
      </c>
      <c r="Q83" s="1" t="n">
        <f aca="false">(M83*J83 + N83 * L83)</f>
        <v>-0.831219886747896</v>
      </c>
      <c r="R83" s="1" t="n">
        <f aca="false"> 1/(1+EXP(-Q83))</f>
        <v>0.303387193339475</v>
      </c>
      <c r="S83" s="1" t="n">
        <f aca="false">(O83*J83 + P83 * L83)</f>
        <v>1.23901181574695</v>
      </c>
      <c r="T83" s="1" t="n">
        <f aca="false"> 1/(1+EXP(-S83))</f>
        <v>0.775391959658963</v>
      </c>
      <c r="U83" s="1" t="n">
        <f aca="false"> 1/2 * (A83 - R83) ^ 2</f>
        <v>0.0430380226078072</v>
      </c>
      <c r="V83" s="1" t="n">
        <f aca="false">1/2 * (B83-T83) ^ 2</f>
        <v>0.0230283054895101</v>
      </c>
      <c r="W83" s="1" t="n">
        <f aca="false"> (U83+V83)</f>
        <v>0.0660663280973173</v>
      </c>
      <c r="X83" s="1" t="n">
        <f aca="false">(((R83-A83)*R83*(1-R83)*M83)+((T83-B83)*T83*(1-T83)*O83))*J83*(1-J83)*C83</f>
        <v>-0.00120180969700064</v>
      </c>
      <c r="Y83" s="1" t="n">
        <f aca="false">(((R83-A83)*R83*(1-R83)*M83)+((T83-B83)*T83*(1-T83)*O83))*J83*(1-J83)*D83</f>
        <v>-0.00240361939400128</v>
      </c>
      <c r="Z83" s="1" t="n">
        <f aca="false">((R83-A83)*R83*(1-R83)*N83+(T83-B83)*T83*(1-T83)*P83)*L83*(1-L83)*C83</f>
        <v>-0.00119546742786668</v>
      </c>
      <c r="AA83" s="1" t="n">
        <f aca="false">((R83-A83)*R83*(1-R83)*N83+(T83-B83)*T83*(1-T83)*P83)*L83*(1-L83)*D83</f>
        <v>-0.00239093485573335</v>
      </c>
      <c r="AB83" s="1" t="n">
        <f aca="false">(R83-A83)*R83*(1 - R83)*J83</f>
        <v>0.0315078422761444</v>
      </c>
      <c r="AC83" s="1" t="n">
        <f aca="false">(R83-A83)*R83*(1-R83)*L83</f>
        <v>0.0317383172351494</v>
      </c>
      <c r="AD83" s="1" t="n">
        <f aca="false">(T83-B83)*T83*(1-T83)*J83</f>
        <v>-0.0189924675295653</v>
      </c>
      <c r="AE83" s="1" t="n">
        <f aca="false">(T83-B83)*T83*(1-T83)*L83</f>
        <v>-0.0191313944715284</v>
      </c>
    </row>
    <row r="84" customFormat="false" ht="12.8" hidden="false" customHeight="false" outlineLevel="0" collapsed="false">
      <c r="A84" s="1" t="n">
        <v>0.01</v>
      </c>
      <c r="B84" s="1" t="n">
        <v>0.99</v>
      </c>
      <c r="C84" s="1" t="n">
        <v>0.05</v>
      </c>
      <c r="D84" s="1" t="n">
        <v>0.1</v>
      </c>
      <c r="E84" s="1" t="n">
        <f aca="false">E83-$H$32*X83</f>
        <v>0.17095406313137</v>
      </c>
      <c r="F84" s="1" t="n">
        <f aca="false">F83-$H$32*Y83</f>
        <v>0.241908126262739</v>
      </c>
      <c r="G84" s="1" t="n">
        <f aca="false">G83-$H$32*Z83</f>
        <v>0.270447170776077</v>
      </c>
      <c r="H84" s="1" t="n">
        <f aca="false">H83-$H$32*AA83</f>
        <v>0.340894341552155</v>
      </c>
      <c r="I84" s="1" t="n">
        <f aca="false">(E84*C84 + F84 * D84)</f>
        <v>0.0327385157828424</v>
      </c>
      <c r="J84" s="5" t="n">
        <f aca="false"> 1/(1+EXP(-I84))</f>
        <v>0.508183897993175</v>
      </c>
      <c r="K84" s="1" t="n">
        <f aca="false">(G84 * C84 + H84 * D84)</f>
        <v>0.0476117926940193</v>
      </c>
      <c r="L84" s="5" t="n">
        <f aca="false"> 1/(1+EXP(-K84))</f>
        <v>0.511900700134064</v>
      </c>
      <c r="M84" s="1" t="n">
        <f aca="false">M83- $H$32*AB83</f>
        <v>-0.851197993462484</v>
      </c>
      <c r="N84" s="1" t="n">
        <f aca="false">N83- $H$32*AC83</f>
        <v>-0.810401565209892</v>
      </c>
      <c r="O84" s="1" t="n">
        <f aca="false">O83- $H$32*AD83</f>
        <v>1.19657470003238</v>
      </c>
      <c r="P84" s="1" t="n">
        <f aca="false">P83- $H$32*AE83</f>
        <v>1.2516984036111</v>
      </c>
      <c r="Q84" s="1" t="n">
        <f aca="false">(M84*J84 + N84 * L84)</f>
        <v>-0.847410242902419</v>
      </c>
      <c r="R84" s="1" t="n">
        <f aca="false"> 1/(1+EXP(-Q84))</f>
        <v>0.29997640020227</v>
      </c>
      <c r="S84" s="1" t="n">
        <f aca="false">(O84*J84 + P84 * L84)</f>
        <v>1.24882528446768</v>
      </c>
      <c r="T84" s="1" t="n">
        <f aca="false"> 1/(1+EXP(-S84))</f>
        <v>0.777096446053923</v>
      </c>
      <c r="U84" s="1" t="n">
        <f aca="false"> 1/2 * (A84 - R84) ^ 2</f>
        <v>0.0420431563371337</v>
      </c>
      <c r="V84" s="1" t="n">
        <f aca="false">1/2 * (B84-T84) ^ 2</f>
        <v>0.022663961641435</v>
      </c>
      <c r="W84" s="1" t="n">
        <f aca="false"> (U84+V84)</f>
        <v>0.0647071179785687</v>
      </c>
      <c r="X84" s="1" t="n">
        <f aca="false">(((R84-A84)*R84*(1-R84)*M84)+((T84-B84)*T84*(1-T84)*O84))*J84*(1-J84)*C84</f>
        <v>-0.00119917177008746</v>
      </c>
      <c r="Y84" s="1" t="n">
        <f aca="false">(((R84-A84)*R84*(1-R84)*M84)+((T84-B84)*T84*(1-T84)*O84))*J84*(1-J84)*D84</f>
        <v>-0.00239834354017492</v>
      </c>
      <c r="Z84" s="1" t="n">
        <f aca="false">((R84-A84)*R84*(1-R84)*N84+(T84-B84)*T84*(1-T84)*P84)*L84*(1-L84)*C84</f>
        <v>-0.00119317552343094</v>
      </c>
      <c r="AA84" s="1" t="n">
        <f aca="false">((R84-A84)*R84*(1-R84)*N84+(T84-B84)*T84*(1-T84)*P84)*L84*(1-L84)*D84</f>
        <v>-0.00238635104686187</v>
      </c>
      <c r="AB84" s="1" t="n">
        <f aca="false">(R84-A84)*R84*(1 - R84)*J84</f>
        <v>0.0309444896887969</v>
      </c>
      <c r="AC84" s="1" t="n">
        <f aca="false">(R84-A84)*R84*(1-R84)*L84</f>
        <v>0.0311708143440608</v>
      </c>
      <c r="AD84" s="1" t="n">
        <f aca="false">(T84-B84)*T84*(1-T84)*J84</f>
        <v>-0.0187411279998025</v>
      </c>
      <c r="AE84" s="1" t="n">
        <f aca="false">(T84-B84)*T84*(1-T84)*L84</f>
        <v>-0.0188781985857604</v>
      </c>
    </row>
    <row r="85" customFormat="false" ht="12.8" hidden="false" customHeight="false" outlineLevel="0" collapsed="false">
      <c r="A85" s="1" t="n">
        <v>0.01</v>
      </c>
      <c r="B85" s="1" t="n">
        <v>0.99</v>
      </c>
      <c r="C85" s="1" t="n">
        <v>0.05</v>
      </c>
      <c r="D85" s="1" t="n">
        <v>0.1</v>
      </c>
      <c r="E85" s="1" t="n">
        <f aca="false">E84-$H$32*X84</f>
        <v>0.171553649016413</v>
      </c>
      <c r="F85" s="1" t="n">
        <f aca="false">F84-$H$32*Y84</f>
        <v>0.243107298032827</v>
      </c>
      <c r="G85" s="1" t="n">
        <f aca="false">G84-$H$32*Z84</f>
        <v>0.271043758537793</v>
      </c>
      <c r="H85" s="1" t="n">
        <f aca="false">H84-$H$32*AA84</f>
        <v>0.342087517075586</v>
      </c>
      <c r="I85" s="1" t="n">
        <f aca="false">(E85*C85 + F85 * D85)</f>
        <v>0.0328884122541033</v>
      </c>
      <c r="J85" s="5" t="n">
        <f aca="false"> 1/(1+EXP(-I85))</f>
        <v>0.508221362025468</v>
      </c>
      <c r="K85" s="1" t="n">
        <f aca="false">(G85 * C85 + H85 * D85)</f>
        <v>0.0477609396344482</v>
      </c>
      <c r="L85" s="5" t="n">
        <f aca="false"> 1/(1+EXP(-K85))</f>
        <v>0.511937965679774</v>
      </c>
      <c r="M85" s="1" t="n">
        <f aca="false">M84- $H$32*AB84</f>
        <v>-0.866670238306882</v>
      </c>
      <c r="N85" s="1" t="n">
        <f aca="false">N84- $H$32*AC84</f>
        <v>-0.825986972381923</v>
      </c>
      <c r="O85" s="1" t="n">
        <f aca="false">O84- $H$32*AD84</f>
        <v>1.20594526403228</v>
      </c>
      <c r="P85" s="1" t="n">
        <f aca="false">P84- $H$32*AE84</f>
        <v>1.26113750290398</v>
      </c>
      <c r="Q85" s="1" t="n">
        <f aca="false">(M85*J85 + N85 * L85)</f>
        <v>-0.863314419258458</v>
      </c>
      <c r="R85" s="1" t="n">
        <f aca="false"> 1/(1+EXP(-Q85))</f>
        <v>0.296647333943048</v>
      </c>
      <c r="S85" s="1" t="n">
        <f aca="false">(O85*J85 + P85 * L85)</f>
        <v>1.25851131229378</v>
      </c>
      <c r="T85" s="1" t="n">
        <f aca="false"> 1/(1+EXP(-S85))</f>
        <v>0.778769732034714</v>
      </c>
      <c r="U85" s="1" t="n">
        <f aca="false"> 1/2 * (A85 - R85) ^ 2</f>
        <v>0.0410833470283287</v>
      </c>
      <c r="V85" s="1" t="n">
        <f aca="false">1/2 * (B85-T85) ^ 2</f>
        <v>0.0223091130523432</v>
      </c>
      <c r="W85" s="1" t="n">
        <f aca="false"> (U85+V85)</f>
        <v>0.063392460080672</v>
      </c>
      <c r="X85" s="1" t="n">
        <f aca="false">(((R85-A85)*R85*(1-R85)*M85)+((T85-B85)*T85*(1-T85)*O85))*J85*(1-J85)*C85</f>
        <v>-0.00119619182574471</v>
      </c>
      <c r="Y85" s="1" t="n">
        <f aca="false">(((R85-A85)*R85*(1-R85)*M85)+((T85-B85)*T85*(1-T85)*O85))*J85*(1-J85)*D85</f>
        <v>-0.00239238365148941</v>
      </c>
      <c r="Z85" s="1" t="n">
        <f aca="false">((R85-A85)*R85*(1-R85)*N85+(T85-B85)*T85*(1-T85)*P85)*L85*(1-L85)*C85</f>
        <v>-0.00119052846602236</v>
      </c>
      <c r="AA85" s="1" t="n">
        <f aca="false">((R85-A85)*R85*(1-R85)*N85+(T85-B85)*T85*(1-T85)*P85)*L85*(1-L85)*D85</f>
        <v>-0.00238105693204472</v>
      </c>
      <c r="AB85" s="1" t="n">
        <f aca="false">(R85-A85)*R85*(1 - R85)*J85</f>
        <v>0.0303958582231159</v>
      </c>
      <c r="AC85" s="1" t="n">
        <f aca="false">(R85-A85)*R85*(1-R85)*L85</f>
        <v>0.0306181419880044</v>
      </c>
      <c r="AD85" s="1" t="n">
        <f aca="false">(T85-B85)*T85*(1-T85)*J85</f>
        <v>-0.018495355138616</v>
      </c>
      <c r="AE85" s="1" t="n">
        <f aca="false">(T85-B85)*T85*(1-T85)*L85</f>
        <v>-0.0186306109732427</v>
      </c>
    </row>
    <row r="86" customFormat="false" ht="12.8" hidden="false" customHeight="false" outlineLevel="0" collapsed="false">
      <c r="A86" s="1" t="n">
        <v>0.01</v>
      </c>
      <c r="B86" s="1" t="n">
        <v>0.99</v>
      </c>
      <c r="C86" s="1" t="n">
        <v>0.05</v>
      </c>
      <c r="D86" s="1" t="n">
        <v>0.1</v>
      </c>
      <c r="E86" s="1" t="n">
        <f aca="false">E85-$H$32*X85</f>
        <v>0.172151744929286</v>
      </c>
      <c r="F86" s="1" t="n">
        <f aca="false">F85-$H$32*Y85</f>
        <v>0.244303489858571</v>
      </c>
      <c r="G86" s="1" t="n">
        <f aca="false">G85-$H$32*Z85</f>
        <v>0.271639022770804</v>
      </c>
      <c r="H86" s="1" t="n">
        <f aca="false">H85-$H$32*AA85</f>
        <v>0.343278045541608</v>
      </c>
      <c r="I86" s="1" t="n">
        <f aca="false">(E86*C86 + F86 * D86)</f>
        <v>0.0330379362323214</v>
      </c>
      <c r="J86" s="5" t="n">
        <f aca="false"> 1/(1+EXP(-I86))</f>
        <v>0.508258732867569</v>
      </c>
      <c r="K86" s="1" t="n">
        <f aca="false">(G86 * C86 + H86 * D86)</f>
        <v>0.047909755692701</v>
      </c>
      <c r="L86" s="5" t="n">
        <f aca="false"> 1/(1+EXP(-K86))</f>
        <v>0.511975148419687</v>
      </c>
      <c r="M86" s="1" t="n">
        <f aca="false">M85- $H$32*AB85</f>
        <v>-0.88186816741844</v>
      </c>
      <c r="N86" s="1" t="n">
        <f aca="false">N85- $H$32*AC85</f>
        <v>-0.841296043375925</v>
      </c>
      <c r="O86" s="1" t="n">
        <f aca="false">O85- $H$32*AD85</f>
        <v>1.21519294160159</v>
      </c>
      <c r="P86" s="1" t="n">
        <f aca="false">P85- $H$32*AE85</f>
        <v>1.2704528083906</v>
      </c>
      <c r="Q86" s="1" t="n">
        <f aca="false">(M86*J86 + N86 * L86)</f>
        <v>-0.878939864000626</v>
      </c>
      <c r="R86" s="1" t="n">
        <f aca="false"> 1/(1+EXP(-Q86))</f>
        <v>0.293397513290149</v>
      </c>
      <c r="S86" s="1" t="n">
        <f aca="false">(O86*J86 + P86 * L86)</f>
        <v>1.26807268982402</v>
      </c>
      <c r="T86" s="1" t="n">
        <f aca="false"> 1/(1+EXP(-S86))</f>
        <v>0.78041264568333</v>
      </c>
      <c r="U86" s="1" t="n">
        <f aca="false"> 1/2 * (A86 - R86) ^ 2</f>
        <v>0.0401570752695201</v>
      </c>
      <c r="V86" s="1" t="n">
        <f aca="false">1/2 * (B86-T86) ^ 2</f>
        <v>0.0219634295447307</v>
      </c>
      <c r="W86" s="1" t="n">
        <f aca="false"> (U86+V86)</f>
        <v>0.0621205048142508</v>
      </c>
      <c r="X86" s="1" t="n">
        <f aca="false">(((R86-A86)*R86*(1-R86)*M86)+((T86-B86)*T86*(1-T86)*O86))*J86*(1-J86)*C86</f>
        <v>-0.00119289769712161</v>
      </c>
      <c r="Y86" s="1" t="n">
        <f aca="false">(((R86-A86)*R86*(1-R86)*M86)+((T86-B86)*T86*(1-T86)*O86))*J86*(1-J86)*D86</f>
        <v>-0.00238579539424323</v>
      </c>
      <c r="Z86" s="1" t="n">
        <f aca="false">((R86-A86)*R86*(1-R86)*N86+(T86-B86)*T86*(1-T86)*P86)*L86*(1-L86)*C86</f>
        <v>-0.00118755455552717</v>
      </c>
      <c r="AA86" s="1" t="n">
        <f aca="false">((R86-A86)*R86*(1-R86)*N86+(T86-B86)*T86*(1-T86)*P86)*L86*(1-L86)*D86</f>
        <v>-0.00237510911105433</v>
      </c>
      <c r="AB86" s="1" t="n">
        <f aca="false">(R86-A86)*R86*(1 - R86)*J86</f>
        <v>0.0298615588088474</v>
      </c>
      <c r="AC86" s="1" t="n">
        <f aca="false">(R86-A86)*R86*(1-R86)*L86</f>
        <v>0.0300799081541534</v>
      </c>
      <c r="AD86" s="1" t="n">
        <f aca="false">(T86-B86)*T86*(1-T86)*J86</f>
        <v>-0.0182549878846014</v>
      </c>
      <c r="AE86" s="1" t="n">
        <f aca="false">(T86-B86)*T86*(1-T86)*L86</f>
        <v>-0.0183884693508131</v>
      </c>
    </row>
    <row r="87" customFormat="false" ht="12.8" hidden="false" customHeight="false" outlineLevel="0" collapsed="false">
      <c r="A87" s="1" t="n">
        <v>0.01</v>
      </c>
      <c r="B87" s="1" t="n">
        <v>0.99</v>
      </c>
      <c r="C87" s="1" t="n">
        <v>0.05</v>
      </c>
      <c r="D87" s="1" t="n">
        <v>0.1</v>
      </c>
      <c r="E87" s="1" t="n">
        <f aca="false">E86-$H$32*X86</f>
        <v>0.172748193777847</v>
      </c>
      <c r="F87" s="1" t="n">
        <f aca="false">F86-$H$32*Y86</f>
        <v>0.245496387555693</v>
      </c>
      <c r="G87" s="1" t="n">
        <f aca="false">G86-$H$32*Z86</f>
        <v>0.272232800048568</v>
      </c>
      <c r="H87" s="1" t="n">
        <f aca="false">H86-$H$32*AA86</f>
        <v>0.344465600097135</v>
      </c>
      <c r="I87" s="1" t="n">
        <f aca="false">(E87*C87 + F87 * D87)</f>
        <v>0.0331870484444616</v>
      </c>
      <c r="J87" s="5" t="n">
        <f aca="false"> 1/(1+EXP(-I87))</f>
        <v>0.508296000704193</v>
      </c>
      <c r="K87" s="1" t="n">
        <f aca="false">(G87 * C87 + H87 * D87)</f>
        <v>0.0480582000121419</v>
      </c>
      <c r="L87" s="5" t="n">
        <f aca="false"> 1/(1+EXP(-K87))</f>
        <v>0.512012238146011</v>
      </c>
      <c r="M87" s="1" t="n">
        <f aca="false">M86- $H$32*AB86</f>
        <v>-0.896798946822864</v>
      </c>
      <c r="N87" s="1" t="n">
        <f aca="false">N86- $H$32*AC86</f>
        <v>-0.856335997453002</v>
      </c>
      <c r="O87" s="1" t="n">
        <f aca="false">O86- $H$32*AD86</f>
        <v>1.22432043554389</v>
      </c>
      <c r="P87" s="1" t="n">
        <f aca="false">P86- $H$32*AE86</f>
        <v>1.27964704306601</v>
      </c>
      <c r="Q87" s="1" t="n">
        <f aca="false">(M87*J87 + N87 * L87)</f>
        <v>-0.894293828766702</v>
      </c>
      <c r="R87" s="1" t="n">
        <f aca="false"> 1/(1+EXP(-Q87))</f>
        <v>0.290224527327887</v>
      </c>
      <c r="S87" s="1" t="n">
        <f aca="false">(O87*J87 + P87 * L87)</f>
        <v>1.27751212752453</v>
      </c>
      <c r="T87" s="1" t="n">
        <f aca="false"> 1/(1+EXP(-S87))</f>
        <v>0.782025987909409</v>
      </c>
      <c r="U87" s="1" t="n">
        <f aca="false"> 1/2 * (A87 - R87) ^ 2</f>
        <v>0.0392628928580687</v>
      </c>
      <c r="V87" s="1" t="n">
        <f aca="false">1/2 * (B87-T87) ^ 2</f>
        <v>0.0216265948525286</v>
      </c>
      <c r="W87" s="1" t="n">
        <f aca="false"> (U87+V87)</f>
        <v>0.0608894877105974</v>
      </c>
      <c r="X87" s="1" t="n">
        <f aca="false">(((R87-A87)*R87*(1-R87)*M87)+((T87-B87)*T87*(1-T87)*O87))*J87*(1-J87)*C87</f>
        <v>-0.00118931536704568</v>
      </c>
      <c r="Y87" s="1" t="n">
        <f aca="false">(((R87-A87)*R87*(1-R87)*M87)+((T87-B87)*T87*(1-T87)*O87))*J87*(1-J87)*D87</f>
        <v>-0.00237863073409136</v>
      </c>
      <c r="Z87" s="1" t="n">
        <f aca="false">((R87-A87)*R87*(1-R87)*N87+(T87-B87)*T87*(1-T87)*P87)*L87*(1-L87)*C87</f>
        <v>-0.00118428023185856</v>
      </c>
      <c r="AA87" s="1" t="n">
        <f aca="false">((R87-A87)*R87*(1-R87)*N87+(T87-B87)*T87*(1-T87)*P87)*L87*(1-L87)*D87</f>
        <v>-0.00236856046371712</v>
      </c>
      <c r="AB87" s="1" t="n">
        <f aca="false">(R87-A87)*R87*(1 - R87)*J87</f>
        <v>0.0293412044861725</v>
      </c>
      <c r="AC87" s="1" t="n">
        <f aca="false">(R87-A87)*R87*(1-R87)*L87</f>
        <v>0.0295557229607395</v>
      </c>
      <c r="AD87" s="1" t="n">
        <f aca="false">(T87-B87)*T87*(1-T87)*J87</f>
        <v>-0.0180198705274616</v>
      </c>
      <c r="AE87" s="1" t="n">
        <f aca="false">(T87-B87)*T87*(1-T87)*L87</f>
        <v>-0.0181516168277632</v>
      </c>
    </row>
    <row r="88" customFormat="false" ht="12.8" hidden="false" customHeight="false" outlineLevel="0" collapsed="false">
      <c r="A88" s="1" t="n">
        <v>0.01</v>
      </c>
      <c r="B88" s="1" t="n">
        <v>0.99</v>
      </c>
      <c r="C88" s="1" t="n">
        <v>0.05</v>
      </c>
      <c r="D88" s="1" t="n">
        <v>0.1</v>
      </c>
      <c r="E88" s="1" t="n">
        <f aca="false">E87-$H$32*X87</f>
        <v>0.173342851461369</v>
      </c>
      <c r="F88" s="1" t="n">
        <f aca="false">F87-$H$32*Y87</f>
        <v>0.246685702922739</v>
      </c>
      <c r="G88" s="1" t="n">
        <f aca="false">G87-$H$32*Z87</f>
        <v>0.272824940164497</v>
      </c>
      <c r="H88" s="1" t="n">
        <f aca="false">H87-$H$32*AA87</f>
        <v>0.345649880328994</v>
      </c>
      <c r="I88" s="1" t="n">
        <f aca="false">(E88*C88 + F88 * D88)</f>
        <v>0.0333357128653423</v>
      </c>
      <c r="J88" s="5" t="n">
        <f aca="false"> 1/(1+EXP(-I88))</f>
        <v>0.508333156531895</v>
      </c>
      <c r="K88" s="1" t="n">
        <f aca="false">(G88 * C88 + H88 * D88)</f>
        <v>0.0482062350411242</v>
      </c>
      <c r="L88" s="5" t="n">
        <f aca="false"> 1/(1+EXP(-K88))</f>
        <v>0.51204922547687</v>
      </c>
      <c r="M88" s="1" t="n">
        <f aca="false">M87- $H$32*AB87</f>
        <v>-0.91146954906595</v>
      </c>
      <c r="N88" s="1" t="n">
        <f aca="false">N87- $H$32*AC87</f>
        <v>-0.871113858933371</v>
      </c>
      <c r="O88" s="1" t="n">
        <f aca="false">O87- $H$32*AD87</f>
        <v>1.23333037080762</v>
      </c>
      <c r="P88" s="1" t="n">
        <f aca="false">P87- $H$32*AE87</f>
        <v>1.28872285147989</v>
      </c>
      <c r="Q88" s="1" t="n">
        <f aca="false">(M88*J88 + N88 * L88)</f>
        <v>-0.909383369728398</v>
      </c>
      <c r="R88" s="1" t="n">
        <f aca="false"> 1/(1+EXP(-Q88))</f>
        <v>0.287126035445243</v>
      </c>
      <c r="S88" s="1" t="n">
        <f aca="false">(O88*J88 + P88 * L88)</f>
        <v>1.28683225839391</v>
      </c>
      <c r="T88" s="1" t="n">
        <f aca="false"> 1/(1+EXP(-S88))</f>
        <v>0.78361053344803</v>
      </c>
      <c r="U88" s="1" t="n">
        <f aca="false"> 1/2 * (A88 - R88) ^ 2</f>
        <v>0.038399419760799</v>
      </c>
      <c r="V88" s="1" t="n">
        <f aca="false">1/2 * (B88-T88) ^ 2</f>
        <v>0.0212983059518033</v>
      </c>
      <c r="W88" s="1" t="n">
        <f aca="false"> (U88+V88)</f>
        <v>0.0596977257126024</v>
      </c>
      <c r="X88" s="1" t="n">
        <f aca="false">(((R88-A88)*R88*(1-R88)*M88)+((T88-B88)*T88*(1-T88)*O88))*J88*(1-J88)*C88</f>
        <v>-0.00118546907816536</v>
      </c>
      <c r="Y88" s="1" t="n">
        <f aca="false">(((R88-A88)*R88*(1-R88)*M88)+((T88-B88)*T88*(1-T88)*O88))*J88*(1-J88)*D88</f>
        <v>-0.00237093815633071</v>
      </c>
      <c r="Z88" s="1" t="n">
        <f aca="false">((R88-A88)*R88*(1-R88)*N88+(T88-B88)*T88*(1-T88)*P88)*L88*(1-L88)*C88</f>
        <v>-0.00118073018420092</v>
      </c>
      <c r="AA88" s="1" t="n">
        <f aca="false">((R88-A88)*R88*(1-R88)*N88+(T88-B88)*T88*(1-T88)*P88)*L88*(1-L88)*D88</f>
        <v>-0.00236146036840184</v>
      </c>
      <c r="AB88" s="1" t="n">
        <f aca="false">(R88-A88)*R88*(1 - R88)*J88</f>
        <v>0.0288344116885299</v>
      </c>
      <c r="AC88" s="1" t="n">
        <f aca="false">(R88-A88)*R88*(1-R88)*L88</f>
        <v>0.0290451999490348</v>
      </c>
      <c r="AD88" s="1" t="n">
        <f aca="false">(T88-B88)*T88*(1-T88)*J88</f>
        <v>-0.0177898525290638</v>
      </c>
      <c r="AE88" s="1" t="n">
        <f aca="false">(T88-B88)*T88*(1-T88)*L88</f>
        <v>-0.0179199017254805</v>
      </c>
    </row>
    <row r="89" customFormat="false" ht="12.8" hidden="false" customHeight="false" outlineLevel="0" collapsed="false">
      <c r="A89" s="1" t="n">
        <v>0.01</v>
      </c>
      <c r="B89" s="1" t="n">
        <v>0.99</v>
      </c>
      <c r="C89" s="1" t="n">
        <v>0.05</v>
      </c>
      <c r="D89" s="1" t="n">
        <v>0.1</v>
      </c>
      <c r="E89" s="1" t="n">
        <f aca="false">E88-$H$32*X88</f>
        <v>0.173935586000452</v>
      </c>
      <c r="F89" s="1" t="n">
        <f aca="false">F88-$H$32*Y88</f>
        <v>0.247871172000904</v>
      </c>
      <c r="G89" s="1" t="n">
        <f aca="false">G88-$H$32*Z88</f>
        <v>0.273415305256597</v>
      </c>
      <c r="H89" s="1" t="n">
        <f aca="false">H88-$H$32*AA88</f>
        <v>0.346830610513195</v>
      </c>
      <c r="I89" s="1" t="n">
        <f aca="false">(E89*C89 + F89 * D89)</f>
        <v>0.033483896500113</v>
      </c>
      <c r="J89" s="5" t="n">
        <f aca="false"> 1/(1+EXP(-I89))</f>
        <v>0.508370192104693</v>
      </c>
      <c r="K89" s="1" t="n">
        <f aca="false">(G89 * C89 + H89 * D89)</f>
        <v>0.0483538263141493</v>
      </c>
      <c r="L89" s="5" t="n">
        <f aca="false"> 1/(1+EXP(-K89))</f>
        <v>0.512086101801613</v>
      </c>
      <c r="M89" s="1" t="n">
        <f aca="false">M88- $H$32*AB88</f>
        <v>-0.925886754910215</v>
      </c>
      <c r="N89" s="1" t="n">
        <f aca="false">N88- $H$32*AC88</f>
        <v>-0.885636458907889</v>
      </c>
      <c r="O89" s="1" t="n">
        <f aca="false">O88- $H$32*AD88</f>
        <v>1.24222529707215</v>
      </c>
      <c r="P89" s="1" t="n">
        <f aca="false">P88- $H$32*AE88</f>
        <v>1.29768280234263</v>
      </c>
      <c r="Q89" s="1" t="n">
        <f aca="false">(M89*J89 + N89 * L89)</f>
        <v>-0.924215349316423</v>
      </c>
      <c r="R89" s="1" t="n">
        <f aca="false"> 1/(1+EXP(-Q89))</f>
        <v>0.284099766964217</v>
      </c>
      <c r="S89" s="1" t="n">
        <f aca="false">(O89*J89 + P89 * L89)</f>
        <v>1.29603564053651</v>
      </c>
      <c r="T89" s="1" t="n">
        <f aca="false"> 1/(1+EXP(-S89))</f>
        <v>0.785167031820739</v>
      </c>
      <c r="U89" s="1" t="n">
        <f aca="false"> 1/2 * (A89 - R89) ^ 2</f>
        <v>0.037565341124919</v>
      </c>
      <c r="V89" s="1" t="n">
        <f aca="false">1/2 * (B89-T89) ^ 2</f>
        <v>0.0209782724265631</v>
      </c>
      <c r="W89" s="1" t="n">
        <f aca="false"> (U89+V89)</f>
        <v>0.0585436135514821</v>
      </c>
      <c r="X89" s="1" t="n">
        <f aca="false">(((R89-A89)*R89*(1-R89)*M89)+((T89-B89)*T89*(1-T89)*O89))*J89*(1-J89)*C89</f>
        <v>-0.00118138143835101</v>
      </c>
      <c r="Y89" s="1" t="n">
        <f aca="false">(((R89-A89)*R89*(1-R89)*M89)+((T89-B89)*T89*(1-T89)*O89))*J89*(1-J89)*D89</f>
        <v>-0.00236276287670203</v>
      </c>
      <c r="Z89" s="1" t="n">
        <f aca="false">((R89-A89)*R89*(1-R89)*N89+(T89-B89)*T89*(1-T89)*P89)*L89*(1-L89)*C89</f>
        <v>-0.00117692745570797</v>
      </c>
      <c r="AA89" s="1" t="n">
        <f aca="false">((R89-A89)*R89*(1-R89)*N89+(T89-B89)*T89*(1-T89)*P89)*L89*(1-L89)*D89</f>
        <v>-0.00235385491141594</v>
      </c>
      <c r="AB89" s="1" t="n">
        <f aca="false">(R89-A89)*R89*(1 - R89)*J89</f>
        <v>0.0283408013314587</v>
      </c>
      <c r="AC89" s="1" t="n">
        <f aca="false">(R89-A89)*R89*(1-R89)*L89</f>
        <v>0.0285479571799361</v>
      </c>
      <c r="AD89" s="1" t="n">
        <f aca="false">(T89-B89)*T89*(1-T89)*J89</f>
        <v>-0.0175647883487381</v>
      </c>
      <c r="AE89" s="1" t="n">
        <f aca="false">(T89-B89)*T89*(1-T89)*L89</f>
        <v>-0.0176931774013676</v>
      </c>
    </row>
    <row r="90" customFormat="false" ht="12.8" hidden="false" customHeight="false" outlineLevel="0" collapsed="false">
      <c r="A90" s="1" t="n">
        <v>0.01</v>
      </c>
      <c r="B90" s="1" t="n">
        <v>0.99</v>
      </c>
      <c r="C90" s="1" t="n">
        <v>0.05</v>
      </c>
      <c r="D90" s="1" t="n">
        <v>0.1</v>
      </c>
      <c r="E90" s="1" t="n">
        <f aca="false">E89-$H$32*X89</f>
        <v>0.174526276719628</v>
      </c>
      <c r="F90" s="1" t="n">
        <f aca="false">F89-$H$32*Y89</f>
        <v>0.249052553439255</v>
      </c>
      <c r="G90" s="1" t="n">
        <f aca="false">G89-$H$32*Z89</f>
        <v>0.274003768984451</v>
      </c>
      <c r="H90" s="1" t="n">
        <f aca="false">H89-$H$32*AA89</f>
        <v>0.348007537968903</v>
      </c>
      <c r="I90" s="1" t="n">
        <f aca="false">(E90*C90 + F90 * D90)</f>
        <v>0.0336315691799069</v>
      </c>
      <c r="J90" s="5" t="n">
        <f aca="false"> 1/(1+EXP(-I90))</f>
        <v>0.50840709988299</v>
      </c>
      <c r="K90" s="1" t="n">
        <f aca="false">(G90 * C90 + H90 * D90)</f>
        <v>0.0485009422461128</v>
      </c>
      <c r="L90" s="5" t="n">
        <f aca="false"> 1/(1+EXP(-K90))</f>
        <v>0.512122859229389</v>
      </c>
      <c r="M90" s="1" t="n">
        <f aca="false">M89- $H$32*AB89</f>
        <v>-0.940057155575944</v>
      </c>
      <c r="N90" s="1" t="n">
        <f aca="false">N89- $H$32*AC89</f>
        <v>-0.899910437497857</v>
      </c>
      <c r="O90" s="1" t="n">
        <f aca="false">O89- $H$32*AD89</f>
        <v>1.25100769124652</v>
      </c>
      <c r="P90" s="1" t="n">
        <f aca="false">P89- $H$32*AE89</f>
        <v>1.30652939104331</v>
      </c>
      <c r="Q90" s="1" t="n">
        <f aca="false">(M90*J90 + N90 * L90)</f>
        <v>-0.938796438492392</v>
      </c>
      <c r="R90" s="1" t="n">
        <f aca="false"> 1/(1+EXP(-Q90))</f>
        <v>0.281143520496341</v>
      </c>
      <c r="S90" s="1" t="n">
        <f aca="false">(O90*J90 + P90 * L90)</f>
        <v>1.30512475964629</v>
      </c>
      <c r="T90" s="1" t="n">
        <f aca="false"> 1/(1+EXP(-S90))</f>
        <v>0.786696208260855</v>
      </c>
      <c r="U90" s="1" t="n">
        <f aca="false"> 1/2 * (A90 - R90) ^ 2</f>
        <v>0.0367594043535747</v>
      </c>
      <c r="V90" s="1" t="n">
        <f aca="false">1/2 * (B90-T90) ^ 2</f>
        <v>0.0206662158677567</v>
      </c>
      <c r="W90" s="1" t="n">
        <f aca="false"> (U90+V90)</f>
        <v>0.0574256202213315</v>
      </c>
      <c r="X90" s="1" t="n">
        <f aca="false">(((R90-A90)*R90*(1-R90)*M90)+((T90-B90)*T90*(1-T90)*O90))*J90*(1-J90)*C90</f>
        <v>-0.00117707352123429</v>
      </c>
      <c r="Y90" s="1" t="n">
        <f aca="false">(((R90-A90)*R90*(1-R90)*M90)+((T90-B90)*T90*(1-T90)*O90))*J90*(1-J90)*D90</f>
        <v>-0.00235414704246857</v>
      </c>
      <c r="Z90" s="1" t="n">
        <f aca="false">((R90-A90)*R90*(1-R90)*N90+(T90-B90)*T90*(1-T90)*P90)*L90*(1-L90)*C90</f>
        <v>-0.00117289354350948</v>
      </c>
      <c r="AA90" s="1" t="n">
        <f aca="false">((R90-A90)*R90*(1-R90)*N90+(T90-B90)*T90*(1-T90)*P90)*L90*(1-L90)*D90</f>
        <v>-0.00234578708701895</v>
      </c>
      <c r="AB90" s="1" t="n">
        <f aca="false">(R90-A90)*R90*(1 - R90)*J90</f>
        <v>0.0278599997289363</v>
      </c>
      <c r="AC90" s="1" t="n">
        <f aca="false">(R90-A90)*R90*(1-R90)*L90</f>
        <v>0.0280636181567815</v>
      </c>
      <c r="AD90" s="1" t="n">
        <f aca="false">(T90-B90)*T90*(1-T90)*J90</f>
        <v>-0.0173445372729841</v>
      </c>
      <c r="AE90" s="1" t="n">
        <f aca="false">(T90-B90)*T90*(1-T90)*L90</f>
        <v>-0.0174713020772047</v>
      </c>
    </row>
    <row r="91" customFormat="false" ht="12.8" hidden="false" customHeight="false" outlineLevel="0" collapsed="false">
      <c r="A91" s="1" t="n">
        <v>0.01</v>
      </c>
      <c r="B91" s="1" t="n">
        <v>0.99</v>
      </c>
      <c r="C91" s="1" t="n">
        <v>0.05</v>
      </c>
      <c r="D91" s="1" t="n">
        <v>0.1</v>
      </c>
      <c r="E91" s="1" t="n">
        <f aca="false">E90-$H$32*X90</f>
        <v>0.175114813480245</v>
      </c>
      <c r="F91" s="1" t="n">
        <f aca="false">F90-$H$32*Y90</f>
        <v>0.250229626960489</v>
      </c>
      <c r="G91" s="1" t="n">
        <f aca="false">G90-$H$32*Z90</f>
        <v>0.274590215756206</v>
      </c>
      <c r="H91" s="1" t="n">
        <f aca="false">H90-$H$32*AA90</f>
        <v>0.349180431512412</v>
      </c>
      <c r="I91" s="1" t="n">
        <f aca="false">(E91*C91 + F91 * D91)</f>
        <v>0.0337787033700612</v>
      </c>
      <c r="J91" s="5" t="n">
        <f aca="false"> 1/(1+EXP(-I91))</f>
        <v>0.508443872985629</v>
      </c>
      <c r="K91" s="1" t="n">
        <f aca="false">(G91 * C91 + H91 * D91)</f>
        <v>0.0486475539390515</v>
      </c>
      <c r="L91" s="5" t="n">
        <f aca="false"> 1/(1+EXP(-K91))</f>
        <v>0.512159490540852</v>
      </c>
      <c r="M91" s="1" t="n">
        <f aca="false">M90- $H$32*AB90</f>
        <v>-0.953987155440413</v>
      </c>
      <c r="N91" s="1" t="n">
        <f aca="false">N90- $H$32*AC90</f>
        <v>-0.913942246576248</v>
      </c>
      <c r="O91" s="1" t="n">
        <f aca="false">O90- $H$32*AD90</f>
        <v>1.25967995988301</v>
      </c>
      <c r="P91" s="1" t="n">
        <f aca="false">P90- $H$32*AE90</f>
        <v>1.31526504208191</v>
      </c>
      <c r="Q91" s="1" t="n">
        <f aca="false">(M91*J91 + N91 * L91)</f>
        <v>-0.95313311948092</v>
      </c>
      <c r="R91" s="1" t="n">
        <f aca="false"> 1/(1+EXP(-Q91))</f>
        <v>0.278255163070387</v>
      </c>
      <c r="S91" s="1" t="n">
        <f aca="false">(O91*J91 + P91 * L91)</f>
        <v>1.31410203140417</v>
      </c>
      <c r="T91" s="1" t="n">
        <f aca="false"> 1/(1+EXP(-S91))</f>
        <v>0.788198764604118</v>
      </c>
      <c r="U91" s="1" t="n">
        <f aca="false"> 1/2 * (A91 - R91) ^ 2</f>
        <v>0.03598041625696</v>
      </c>
      <c r="V91" s="1" t="n">
        <f aca="false">1/2 * (B91-T91) ^ 2</f>
        <v>0.0203618693036522</v>
      </c>
      <c r="W91" s="1" t="n">
        <f aca="false"> (U91+V91)</f>
        <v>0.0563422855606121</v>
      </c>
      <c r="X91" s="1" t="n">
        <f aca="false">(((R91-A91)*R91*(1-R91)*M91)+((T91-B91)*T91*(1-T91)*O91))*J91*(1-J91)*C91</f>
        <v>-0.00117256496183999</v>
      </c>
      <c r="Y91" s="1" t="n">
        <f aca="false">(((R91-A91)*R91*(1-R91)*M91)+((T91-B91)*T91*(1-T91)*O91))*J91*(1-J91)*D91</f>
        <v>-0.00234512992367999</v>
      </c>
      <c r="Z91" s="1" t="n">
        <f aca="false">((R91-A91)*R91*(1-R91)*N91+(T91-B91)*T91*(1-T91)*P91)*L91*(1-L91)*C91</f>
        <v>-0.00116864849395772</v>
      </c>
      <c r="AA91" s="1" t="n">
        <f aca="false">((R91-A91)*R91*(1-R91)*N91+(T91-B91)*T91*(1-T91)*P91)*L91*(1-L91)*D91</f>
        <v>-0.00233729698791544</v>
      </c>
      <c r="AB91" s="1" t="n">
        <f aca="false">(R91-A91)*R91*(1 - R91)*J91</f>
        <v>0.027391639356741</v>
      </c>
      <c r="AC91" s="1" t="n">
        <f aca="false">(R91-A91)*R91*(1-R91)*L91</f>
        <v>0.0275918125940791</v>
      </c>
      <c r="AD91" s="1" t="n">
        <f aca="false">(T91-B91)*T91*(1-T91)*J91</f>
        <v>-0.0171289632497084</v>
      </c>
      <c r="AE91" s="1" t="n">
        <f aca="false">(T91-B91)*T91*(1-T91)*L91</f>
        <v>-0.0172541386720804</v>
      </c>
    </row>
    <row r="92" customFormat="false" ht="12.8" hidden="false" customHeight="false" outlineLevel="0" collapsed="false">
      <c r="A92" s="1" t="n">
        <v>0.01</v>
      </c>
      <c r="B92" s="1" t="n">
        <v>0.99</v>
      </c>
      <c r="C92" s="1" t="n">
        <v>0.05</v>
      </c>
      <c r="D92" s="1" t="n">
        <v>0.1</v>
      </c>
      <c r="E92" s="1" t="n">
        <f aca="false">E91-$H$32*X91</f>
        <v>0.175701095961165</v>
      </c>
      <c r="F92" s="1" t="n">
        <f aca="false">F91-$H$32*Y91</f>
        <v>0.251402191922329</v>
      </c>
      <c r="G92" s="1" t="n">
        <f aca="false">G91-$H$32*Z91</f>
        <v>0.275174540003185</v>
      </c>
      <c r="H92" s="1" t="n">
        <f aca="false">H91-$H$32*AA91</f>
        <v>0.35034908000637</v>
      </c>
      <c r="I92" s="1" t="n">
        <f aca="false">(E92*C92 + F92 * D92)</f>
        <v>0.0339252739902912</v>
      </c>
      <c r="J92" s="5" t="n">
        <f aca="false"> 1/(1+EXP(-I92))</f>
        <v>0.508480505144947</v>
      </c>
      <c r="K92" s="1" t="n">
        <f aca="false">(G92 * C92 + H92 * D92)</f>
        <v>0.0487936350007962</v>
      </c>
      <c r="L92" s="5" t="n">
        <f aca="false"> 1/(1+EXP(-K92))</f>
        <v>0.512195989142838</v>
      </c>
      <c r="M92" s="1" t="n">
        <f aca="false">M91- $H$32*AB91</f>
        <v>-0.967682975118783</v>
      </c>
      <c r="N92" s="1" t="n">
        <f aca="false">N91- $H$32*AC91</f>
        <v>-0.927738152873287</v>
      </c>
      <c r="O92" s="1" t="n">
        <f aca="false">O91- $H$32*AD91</f>
        <v>1.26824444150787</v>
      </c>
      <c r="P92" s="1" t="n">
        <f aca="false">P91- $H$32*AE91</f>
        <v>1.32389211141796</v>
      </c>
      <c r="Q92" s="1" t="n">
        <f aca="false">(M92*J92 + N92 * L92)</f>
        <v>-0.967231688885047</v>
      </c>
      <c r="R92" s="1" t="n">
        <f aca="false"> 1/(1+EXP(-Q92))</f>
        <v>0.275432629069314</v>
      </c>
      <c r="S92" s="1" t="n">
        <f aca="false">(O92*J92 + P92 * L92)</f>
        <v>1.32296980379131</v>
      </c>
      <c r="T92" s="1" t="n">
        <f aca="false"> 1/(1+EXP(-S92))</f>
        <v>0.789675380145731</v>
      </c>
      <c r="U92" s="1" t="n">
        <f aca="false"> 1/2 * (A92 - R92) ^ 2</f>
        <v>0.0352272402873239</v>
      </c>
      <c r="V92" s="1" t="n">
        <f aca="false">1/2 * (B92-T92) ^ 2</f>
        <v>0.0200649766598787</v>
      </c>
      <c r="W92" s="1" t="n">
        <f aca="false"> (U92+V92)</f>
        <v>0.0552922169472026</v>
      </c>
      <c r="X92" s="1" t="n">
        <f aca="false">(((R92-A92)*R92*(1-R92)*M92)+((T92-B92)*T92*(1-T92)*O92))*J92*(1-J92)*C92</f>
        <v>-0.00116787404732475</v>
      </c>
      <c r="Y92" s="1" t="n">
        <f aca="false">(((R92-A92)*R92*(1-R92)*M92)+((T92-B92)*T92*(1-T92)*O92))*J92*(1-J92)*D92</f>
        <v>-0.00233574809464951</v>
      </c>
      <c r="Z92" s="1" t="n">
        <f aca="false">((R92-A92)*R92*(1-R92)*N92+(T92-B92)*T92*(1-T92)*P92)*L92*(1-L92)*C92</f>
        <v>-0.00116421099310764</v>
      </c>
      <c r="AA92" s="1" t="n">
        <f aca="false">((R92-A92)*R92*(1-R92)*N92+(T92-B92)*T92*(1-T92)*P92)*L92*(1-L92)*D92</f>
        <v>-0.00232842198621528</v>
      </c>
      <c r="AB92" s="1" t="n">
        <f aca="false">(R92-A92)*R92*(1 - R92)*J92</f>
        <v>0.026935359480547</v>
      </c>
      <c r="AC92" s="1" t="n">
        <f aca="false">(R92-A92)*R92*(1-R92)*L92</f>
        <v>0.0271321770499815</v>
      </c>
      <c r="AD92" s="1" t="n">
        <f aca="false">(T92-B92)*T92*(1-T92)*J92</f>
        <v>-0.0169179347270775</v>
      </c>
      <c r="AE92" s="1" t="n">
        <f aca="false">(T92-B92)*T92*(1-T92)*L92</f>
        <v>-0.0170415546399745</v>
      </c>
    </row>
    <row r="93" customFormat="false" ht="12.8" hidden="false" customHeight="false" outlineLevel="0" collapsed="false">
      <c r="A93" s="1" t="n">
        <v>0.01</v>
      </c>
      <c r="B93" s="1" t="n">
        <v>0.99</v>
      </c>
      <c r="C93" s="1" t="n">
        <v>0.05</v>
      </c>
      <c r="D93" s="1" t="n">
        <v>0.1</v>
      </c>
      <c r="E93" s="1" t="n">
        <f aca="false">E92-$H$32*X92</f>
        <v>0.176285032984827</v>
      </c>
      <c r="F93" s="1" t="n">
        <f aca="false">F92-$H$32*Y92</f>
        <v>0.252570065969654</v>
      </c>
      <c r="G93" s="1" t="n">
        <f aca="false">G92-$H$32*Z92</f>
        <v>0.275756645499739</v>
      </c>
      <c r="H93" s="1" t="n">
        <f aca="false">H92-$H$32*AA92</f>
        <v>0.351513290999477</v>
      </c>
      <c r="I93" s="1" t="n">
        <f aca="false">(E93*C93 + F93 * D93)</f>
        <v>0.0340712582462068</v>
      </c>
      <c r="J93" s="5" t="n">
        <f aca="false"> 1/(1+EXP(-I93))</f>
        <v>0.508516990664654</v>
      </c>
      <c r="K93" s="1" t="n">
        <f aca="false">(G93 * C93 + H93 * D93)</f>
        <v>0.0489391613749347</v>
      </c>
      <c r="L93" s="5" t="n">
        <f aca="false"> 1/(1+EXP(-K93))</f>
        <v>0.51223234902587</v>
      </c>
      <c r="M93" s="1" t="n">
        <f aca="false">M92- $H$32*AB92</f>
        <v>-0.981150654859057</v>
      </c>
      <c r="N93" s="1" t="n">
        <f aca="false">N92- $H$32*AC92</f>
        <v>-0.941304241398278</v>
      </c>
      <c r="O93" s="1" t="n">
        <f aca="false">O92- $H$32*AD92</f>
        <v>1.27670340887141</v>
      </c>
      <c r="P93" s="1" t="n">
        <f aca="false">P92- $H$32*AE92</f>
        <v>1.33241288873794</v>
      </c>
      <c r="Q93" s="1" t="n">
        <f aca="false">(M93*J93 + N93 * L93)</f>
        <v>-0.981098261117037</v>
      </c>
      <c r="R93" s="1" t="n">
        <f aca="false"> 1/(1+EXP(-Q93))</f>
        <v>0.272673919009979</v>
      </c>
      <c r="S93" s="1" t="n">
        <f aca="false">(O93*J93 + P93 * L93)</f>
        <v>1.33173035932117</v>
      </c>
      <c r="T93" s="1" t="n">
        <f aca="false"> 1/(1+EXP(-S93))</f>
        <v>0.791126712464903</v>
      </c>
      <c r="U93" s="1" t="n">
        <f aca="false"> 1/2 * (A93 - R93) ^ 2</f>
        <v>0.0344987938640306</v>
      </c>
      <c r="V93" s="1" t="n">
        <f aca="false">1/2 * (B93-T93) ^ 2</f>
        <v>0.0197752922475086</v>
      </c>
      <c r="W93" s="1" t="n">
        <f aca="false"> (U93+V93)</f>
        <v>0.0542740861115392</v>
      </c>
      <c r="X93" s="1" t="n">
        <f aca="false">(((R93-A93)*R93*(1-R93)*M93)+((T93-B93)*T93*(1-T93)*O93))*J93*(1-J93)*C93</f>
        <v>-0.00116301780288451</v>
      </c>
      <c r="Y93" s="1" t="n">
        <f aca="false">(((R93-A93)*R93*(1-R93)*M93)+((T93-B93)*T93*(1-T93)*O93))*J93*(1-J93)*D93</f>
        <v>-0.00232603560576902</v>
      </c>
      <c r="Z93" s="1" t="n">
        <f aca="false">((R93-A93)*R93*(1-R93)*N93+(T93-B93)*T93*(1-T93)*P93)*L93*(1-L93)*C93</f>
        <v>-0.00115959845247465</v>
      </c>
      <c r="AA93" s="1" t="n">
        <f aca="false">((R93-A93)*R93*(1-R93)*N93+(T93-B93)*T93*(1-T93)*P93)*L93*(1-L93)*D93</f>
        <v>-0.0023191969049493</v>
      </c>
      <c r="AB93" s="1" t="n">
        <f aca="false">(R93-A93)*R93*(1 - R93)*J93</f>
        <v>0.0264908066647542</v>
      </c>
      <c r="AC93" s="1" t="n">
        <f aca="false">(R93-A93)*R93*(1-R93)*L93</f>
        <v>0.0266843554386282</v>
      </c>
      <c r="AD93" s="1" t="n">
        <f aca="false">(T93-B93)*T93*(1-T93)*J93</f>
        <v>-0.0167113244970313</v>
      </c>
      <c r="AE93" s="1" t="n">
        <f aca="false">(T93-B93)*T93*(1-T93)*L93</f>
        <v>-0.0168334218120411</v>
      </c>
    </row>
    <row r="94" customFormat="false" ht="12.8" hidden="false" customHeight="false" outlineLevel="0" collapsed="false">
      <c r="A94" s="1" t="n">
        <v>0.01</v>
      </c>
      <c r="B94" s="1" t="n">
        <v>0.99</v>
      </c>
      <c r="C94" s="1" t="n">
        <v>0.05</v>
      </c>
      <c r="D94" s="1" t="n">
        <v>0.1</v>
      </c>
      <c r="E94" s="1" t="n">
        <f aca="false">E93-$H$32*X93</f>
        <v>0.176866541886269</v>
      </c>
      <c r="F94" s="1" t="n">
        <f aca="false">F93-$H$32*Y93</f>
        <v>0.253733083772539</v>
      </c>
      <c r="G94" s="1" t="n">
        <f aca="false">G93-$H$32*Z93</f>
        <v>0.276336444725976</v>
      </c>
      <c r="H94" s="1" t="n">
        <f aca="false">H93-$H$32*AA93</f>
        <v>0.352672889451952</v>
      </c>
      <c r="I94" s="1" t="n">
        <f aca="false">(E94*C94 + F94 * D94)</f>
        <v>0.0342166354715673</v>
      </c>
      <c r="J94" s="5" t="n">
        <f aca="false"> 1/(1+EXP(-I94))</f>
        <v>0.508553324380405</v>
      </c>
      <c r="K94" s="1" t="n">
        <f aca="false">(G94 * C94 + H94 * D94)</f>
        <v>0.049084111181494</v>
      </c>
      <c r="L94" s="5" t="n">
        <f aca="false"> 1/(1+EXP(-K94))</f>
        <v>0.512268564724341</v>
      </c>
      <c r="M94" s="1" t="n">
        <f aca="false">M93- $H$32*AB93</f>
        <v>-0.994396058191434</v>
      </c>
      <c r="N94" s="1" t="n">
        <f aca="false">N93- $H$32*AC93</f>
        <v>-0.954646419117592</v>
      </c>
      <c r="O94" s="1" t="n">
        <f aca="false">O93- $H$32*AD93</f>
        <v>1.28505907111992</v>
      </c>
      <c r="P94" s="1" t="n">
        <f aca="false">P93- $H$32*AE93</f>
        <v>1.34082959964396</v>
      </c>
      <c r="Q94" s="1" t="n">
        <f aca="false">(M94*J94 + N94 * L94)</f>
        <v>-0.994738772084625</v>
      </c>
      <c r="R94" s="1" t="n">
        <f aca="false"> 1/(1+EXP(-Q94))</f>
        <v>0.269977098195098</v>
      </c>
      <c r="S94" s="1" t="n">
        <f aca="false">(O94*J94 + P94 * L94)</f>
        <v>1.34038591719276</v>
      </c>
      <c r="T94" s="1" t="n">
        <f aca="false"> 1/(1+EXP(-S94))</f>
        <v>0.792553398217936</v>
      </c>
      <c r="U94" s="1" t="n">
        <f aca="false"> 1/2 * (A94 - R94) ^ 2</f>
        <v>0.0337940457929719</v>
      </c>
      <c r="V94" s="1" t="n">
        <f aca="false">1/2 * (B94-T94) ^ 2</f>
        <v>0.0194925802776424</v>
      </c>
      <c r="W94" s="1" t="n">
        <f aca="false"> (U94+V94)</f>
        <v>0.0532866260706143</v>
      </c>
      <c r="X94" s="1" t="n">
        <f aca="false">(((R94-A94)*R94*(1-R94)*M94)+((T94-B94)*T94*(1-T94)*O94))*J94*(1-J94)*C94</f>
        <v>-0.00115801207293099</v>
      </c>
      <c r="Y94" s="1" t="n">
        <f aca="false">(((R94-A94)*R94*(1-R94)*M94)+((T94-B94)*T94*(1-T94)*O94))*J94*(1-J94)*D94</f>
        <v>-0.00231602414586197</v>
      </c>
      <c r="Z94" s="1" t="n">
        <f aca="false">((R94-A94)*R94*(1-R94)*N94+(T94-B94)*T94*(1-T94)*P94)*L94*(1-L94)*C94</f>
        <v>-0.0011548270901543</v>
      </c>
      <c r="AA94" s="1" t="n">
        <f aca="false">((R94-A94)*R94*(1-R94)*N94+(T94-B94)*T94*(1-T94)*P94)*L94*(1-L94)*D94</f>
        <v>-0.00230965418030861</v>
      </c>
      <c r="AB94" s="1" t="n">
        <f aca="false">(R94-A94)*R94*(1 - R94)*J94</f>
        <v>0.0260576351764692</v>
      </c>
      <c r="AC94" s="1" t="n">
        <f aca="false">(R94-A94)*R94*(1-R94)*L94</f>
        <v>0.02624799943688</v>
      </c>
      <c r="AD94" s="1" t="n">
        <f aca="false">(T94-B94)*T94*(1-T94)*J94</f>
        <v>-0.0165090095434795</v>
      </c>
      <c r="AE94" s="1" t="n">
        <f aca="false">(T94-B94)*T94*(1-T94)*L94</f>
        <v>-0.0166296162436109</v>
      </c>
    </row>
    <row r="95" customFormat="false" ht="12.8" hidden="false" customHeight="false" outlineLevel="0" collapsed="false">
      <c r="A95" s="1" t="n">
        <v>0.01</v>
      </c>
      <c r="B95" s="1" t="n">
        <v>0.99</v>
      </c>
      <c r="C95" s="1" t="n">
        <v>0.05</v>
      </c>
      <c r="D95" s="1" t="n">
        <v>0.1</v>
      </c>
      <c r="E95" s="1" t="n">
        <f aca="false">E94-$H$32*X94</f>
        <v>0.177445547922735</v>
      </c>
      <c r="F95" s="1" t="n">
        <f aca="false">F94-$H$32*Y94</f>
        <v>0.25489109584547</v>
      </c>
      <c r="G95" s="1" t="n">
        <f aca="false">G94-$H$32*Z94</f>
        <v>0.276913858271053</v>
      </c>
      <c r="H95" s="1" t="n">
        <f aca="false">H94-$H$32*AA94</f>
        <v>0.353827716542106</v>
      </c>
      <c r="I95" s="1" t="n">
        <f aca="false">(E95*C95 + F95 * D95)</f>
        <v>0.0343613869806837</v>
      </c>
      <c r="J95" s="5" t="n">
        <f aca="false"> 1/(1+EXP(-I95))</f>
        <v>0.508589501622903</v>
      </c>
      <c r="K95" s="1" t="n">
        <f aca="false">(G95 * C95 + H95 * D95)</f>
        <v>0.0492284645677633</v>
      </c>
      <c r="L95" s="5" t="n">
        <f aca="false"> 1/(1+EXP(-K95))</f>
        <v>0.512304631279235</v>
      </c>
      <c r="M95" s="1" t="n">
        <f aca="false">M94- $H$32*AB94</f>
        <v>-1.00742487577967</v>
      </c>
      <c r="N95" s="1" t="n">
        <f aca="false">N94- $H$32*AC94</f>
        <v>-0.967770418836032</v>
      </c>
      <c r="O95" s="1" t="n">
        <f aca="false">O94- $H$32*AD94</f>
        <v>1.29331357589166</v>
      </c>
      <c r="P95" s="1" t="n">
        <f aca="false">P94- $H$32*AE94</f>
        <v>1.34914440776577</v>
      </c>
      <c r="Q95" s="1" t="n">
        <f aca="false">(M95*J95 + N95 * L95)</f>
        <v>-1.00815898308004</v>
      </c>
      <c r="R95" s="1" t="n">
        <f aca="false"> 1/(1+EXP(-Q95))</f>
        <v>0.267340295263242</v>
      </c>
      <c r="S95" s="1" t="n">
        <f aca="false">(O95*J95 + P95 * L95)</f>
        <v>1.34893863536776</v>
      </c>
      <c r="T95" s="1" t="n">
        <f aca="false"> 1/(1+EXP(-S95))</f>
        <v>0.793956053900938</v>
      </c>
      <c r="U95" s="1" t="n">
        <f aca="false"> 1/2 * (A95 - R95) ^ 2</f>
        <v>0.0331120137830863</v>
      </c>
      <c r="V95" s="1" t="n">
        <f aca="false">1/2 * (B95-T95) ^ 2</f>
        <v>0.019216614401046</v>
      </c>
      <c r="W95" s="1" t="n">
        <f aca="false"> (U95+V95)</f>
        <v>0.0523286281841322</v>
      </c>
      <c r="X95" s="1" t="n">
        <f aca="false">(((R95-A95)*R95*(1-R95)*M95)+((T95-B95)*T95*(1-T95)*O95))*J95*(1-J95)*C95</f>
        <v>-0.00115287159766639</v>
      </c>
      <c r="Y95" s="1" t="n">
        <f aca="false">(((R95-A95)*R95*(1-R95)*M95)+((T95-B95)*T95*(1-T95)*O95))*J95*(1-J95)*D95</f>
        <v>-0.00230574319533279</v>
      </c>
      <c r="Z95" s="1" t="n">
        <f aca="false">((R95-A95)*R95*(1-R95)*N95+(T95-B95)*T95*(1-T95)*P95)*L95*(1-L95)*C95</f>
        <v>-0.00114991200741887</v>
      </c>
      <c r="AA95" s="1" t="n">
        <f aca="false">((R95-A95)*R95*(1-R95)*N95+(T95-B95)*T95*(1-T95)*P95)*L95*(1-L95)*D95</f>
        <v>-0.00229982401483774</v>
      </c>
      <c r="AB95" s="1" t="n">
        <f aca="false">(R95-A95)*R95*(1 - R95)*J95</f>
        <v>0.0256355072975991</v>
      </c>
      <c r="AC95" s="1" t="n">
        <f aca="false">(R95-A95)*R95*(1-R95)*L95</f>
        <v>0.0258227687985002</v>
      </c>
      <c r="AD95" s="1" t="n">
        <f aca="false">(T95-B95)*T95*(1-T95)*J95</f>
        <v>-0.0163108708951727</v>
      </c>
      <c r="AE95" s="1" t="n">
        <f aca="false">(T95-B95)*T95*(1-T95)*L95</f>
        <v>-0.0164300180659065</v>
      </c>
    </row>
    <row r="96" customFormat="false" ht="12.8" hidden="false" customHeight="false" outlineLevel="0" collapsed="false">
      <c r="A96" s="1" t="n">
        <v>0.01</v>
      </c>
      <c r="B96" s="1" t="n">
        <v>0.99</v>
      </c>
      <c r="C96" s="1" t="n">
        <v>0.05</v>
      </c>
      <c r="D96" s="1" t="n">
        <v>0.1</v>
      </c>
      <c r="E96" s="1" t="n">
        <f aca="false">E95-$H$32*X95</f>
        <v>0.178021983721568</v>
      </c>
      <c r="F96" s="1" t="n">
        <f aca="false">F95-$H$32*Y95</f>
        <v>0.256043967443136</v>
      </c>
      <c r="G96" s="1" t="n">
        <f aca="false">G95-$H$32*Z95</f>
        <v>0.277488814274763</v>
      </c>
      <c r="H96" s="1" t="n">
        <f aca="false">H95-$H$32*AA95</f>
        <v>0.354977628549525</v>
      </c>
      <c r="I96" s="1" t="n">
        <f aca="false">(E96*C96 + F96 * D96)</f>
        <v>0.034505495930392</v>
      </c>
      <c r="J96" s="5" t="n">
        <f aca="false"> 1/(1+EXP(-I96))</f>
        <v>0.508625518183394</v>
      </c>
      <c r="K96" s="1" t="n">
        <f aca="false">(G96 * C96 + H96 * D96)</f>
        <v>0.0493722035686907</v>
      </c>
      <c r="L96" s="5" t="n">
        <f aca="false"> 1/(1+EXP(-K96))</f>
        <v>0.512340544203235</v>
      </c>
      <c r="M96" s="1" t="n">
        <f aca="false">M95- $H$32*AB95</f>
        <v>-1.02024262942847</v>
      </c>
      <c r="N96" s="1" t="n">
        <f aca="false">N95- $H$32*AC95</f>
        <v>-0.980681803235282</v>
      </c>
      <c r="O96" s="1" t="n">
        <f aca="false">O95- $H$32*AD95</f>
        <v>1.30146901133925</v>
      </c>
      <c r="P96" s="1" t="n">
        <f aca="false">P95- $H$32*AE95</f>
        <v>1.35735941679872</v>
      </c>
      <c r="Q96" s="1" t="n">
        <f aca="false">(M96*J96 + N96 * L96)</f>
        <v>-1.02136448482562</v>
      </c>
      <c r="R96" s="1" t="n">
        <f aca="false"> 1/(1+EXP(-Q96))</f>
        <v>0.264761700659418</v>
      </c>
      <c r="S96" s="1" t="n">
        <f aca="false">(O96*J96 + P96 * L96)</f>
        <v>1.3573906125741</v>
      </c>
      <c r="T96" s="1" t="n">
        <f aca="false"> 1/(1+EXP(-S96))</f>
        <v>0.795335276583215</v>
      </c>
      <c r="U96" s="1" t="n">
        <f aca="false"> 1/2 * (A96 - R96) ^ 2</f>
        <v>0.0324517620614395</v>
      </c>
      <c r="V96" s="1" t="n">
        <f aca="false">1/2 * (B96-T96) ^ 2</f>
        <v>0.0189471772714667</v>
      </c>
      <c r="W96" s="1" t="n">
        <f aca="false"> (U96+V96)</f>
        <v>0.0513989393329062</v>
      </c>
      <c r="X96" s="1" t="n">
        <f aca="false">(((R96-A96)*R96*(1-R96)*M96)+((T96-B96)*T96*(1-T96)*O96))*J96*(1-J96)*C96</f>
        <v>-0.00114761008520762</v>
      </c>
      <c r="Y96" s="1" t="n">
        <f aca="false">(((R96-A96)*R96*(1-R96)*M96)+((T96-B96)*T96*(1-T96)*O96))*J96*(1-J96)*D96</f>
        <v>-0.00229522017041524</v>
      </c>
      <c r="Z96" s="1" t="n">
        <f aca="false">((R96-A96)*R96*(1-R96)*N96+(T96-B96)*T96*(1-T96)*P96)*L96*(1-L96)*C96</f>
        <v>-0.00114486726092978</v>
      </c>
      <c r="AA96" s="1" t="n">
        <f aca="false">((R96-A96)*R96*(1-R96)*N96+(T96-B96)*T96*(1-T96)*P96)*L96*(1-L96)*D96</f>
        <v>-0.00228973452185956</v>
      </c>
      <c r="AB96" s="1" t="n">
        <f aca="false">(R96-A96)*R96*(1 - R96)*J96</f>
        <v>0.0252240935566756</v>
      </c>
      <c r="AC96" s="1" t="n">
        <f aca="false">(R96-A96)*R96*(1-R96)*L96</f>
        <v>0.0254083315874858</v>
      </c>
      <c r="AD96" s="1" t="n">
        <f aca="false">(T96-B96)*T96*(1-T96)*J96</f>
        <v>-0.0161167934832218</v>
      </c>
      <c r="AE96" s="1" t="n">
        <f aca="false">(T96-B96)*T96*(1-T96)*L96</f>
        <v>-0.0162345113424445</v>
      </c>
    </row>
    <row r="97" customFormat="false" ht="12.8" hidden="false" customHeight="false" outlineLevel="0" collapsed="false">
      <c r="A97" s="1" t="n">
        <v>0.01</v>
      </c>
      <c r="B97" s="1" t="n">
        <v>0.99</v>
      </c>
      <c r="C97" s="1" t="n">
        <v>0.05</v>
      </c>
      <c r="D97" s="1" t="n">
        <v>0.1</v>
      </c>
      <c r="E97" s="1" t="n">
        <f aca="false">E96-$H$32*X96</f>
        <v>0.178595788764172</v>
      </c>
      <c r="F97" s="1" t="n">
        <f aca="false">F96-$H$32*Y96</f>
        <v>0.257191577528344</v>
      </c>
      <c r="G97" s="1" t="n">
        <f aca="false">G96-$H$32*Z96</f>
        <v>0.278061247905228</v>
      </c>
      <c r="H97" s="1" t="n">
        <f aca="false">H96-$H$32*AA96</f>
        <v>0.356122495810455</v>
      </c>
      <c r="I97" s="1" t="n">
        <f aca="false">(E97*C97 + F97 * D97)</f>
        <v>0.034648947191043</v>
      </c>
      <c r="J97" s="5" t="n">
        <f aca="false"> 1/(1+EXP(-I97))</f>
        <v>0.508661370281422</v>
      </c>
      <c r="K97" s="1" t="n">
        <f aca="false">(G97 * C97 + H97 * D97)</f>
        <v>0.0495153119763069</v>
      </c>
      <c r="L97" s="5" t="n">
        <f aca="false"> 1/(1+EXP(-K97))</f>
        <v>0.512376299448092</v>
      </c>
      <c r="M97" s="1" t="n">
        <f aca="false">M96- $H$32*AB96</f>
        <v>-1.03285467620681</v>
      </c>
      <c r="N97" s="1" t="n">
        <f aca="false">N96- $H$32*AC96</f>
        <v>-0.993385969029025</v>
      </c>
      <c r="O97" s="1" t="n">
        <f aca="false">O96- $H$32*AD96</f>
        <v>1.30952740808086</v>
      </c>
      <c r="P97" s="1" t="n">
        <f aca="false">P96- $H$32*AE96</f>
        <v>1.36547667246994</v>
      </c>
      <c r="Q97" s="1" t="n">
        <f aca="false">(M97*J97 + N97 * L97)</f>
        <v>-1.03436070163568</v>
      </c>
      <c r="R97" s="1" t="n">
        <f aca="false"> 1/(1+EXP(-Q97))</f>
        <v>0.262239565045831</v>
      </c>
      <c r="S97" s="1" t="n">
        <f aca="false">(O97*J97 + P97 * L97)</f>
        <v>1.36574389023833</v>
      </c>
      <c r="T97" s="1" t="n">
        <f aca="false"> 1/(1+EXP(-S97))</f>
        <v>0.796691644612378</v>
      </c>
      <c r="U97" s="1" t="n">
        <f aca="false"> 1/2 * (A97 - R97) ^ 2</f>
        <v>0.0318123990872549</v>
      </c>
      <c r="V97" s="1" t="n">
        <f aca="false">1/2 * (B97-T97) ^ 2</f>
        <v>0.0186840601313335</v>
      </c>
      <c r="W97" s="1" t="n">
        <f aca="false"> (U97+V97)</f>
        <v>0.0504964592185884</v>
      </c>
      <c r="X97" s="1" t="n">
        <f aca="false">(((R97-A97)*R97*(1-R97)*M97)+((T97-B97)*T97*(1-T97)*O97))*J97*(1-J97)*C97</f>
        <v>-0.00114224027942722</v>
      </c>
      <c r="Y97" s="1" t="n">
        <f aca="false">(((R97-A97)*R97*(1-R97)*M97)+((T97-B97)*T97*(1-T97)*O97))*J97*(1-J97)*D97</f>
        <v>-0.00228448055885444</v>
      </c>
      <c r="Z97" s="1" t="n">
        <f aca="false">((R97-A97)*R97*(1-R97)*N97+(T97-B97)*T97*(1-T97)*P97)*L97*(1-L97)*C97</f>
        <v>-0.00113970593072224</v>
      </c>
      <c r="AA97" s="1" t="n">
        <f aca="false">((R97-A97)*R97*(1-R97)*N97+(T97-B97)*T97*(1-T97)*P97)*L97*(1-L97)*D97</f>
        <v>-0.00227941186144449</v>
      </c>
      <c r="AB97" s="1" t="n">
        <f aca="false">(R97-A97)*R97*(1 - R97)*J97</f>
        <v>0.0248230728907988</v>
      </c>
      <c r="AC97" s="1" t="n">
        <f aca="false">(R97-A97)*R97*(1-R97)*L97</f>
        <v>0.0250043643410172</v>
      </c>
      <c r="AD97" s="1" t="n">
        <f aca="false">(T97-B97)*T97*(1-T97)*J97</f>
        <v>-0.0159266660032198</v>
      </c>
      <c r="AE97" s="1" t="n">
        <f aca="false">(T97-B97)*T97*(1-T97)*L97</f>
        <v>-0.0160429839300763</v>
      </c>
    </row>
    <row r="98" customFormat="false" ht="12.8" hidden="false" customHeight="false" outlineLevel="0" collapsed="false">
      <c r="A98" s="1" t="n">
        <v>0.01</v>
      </c>
      <c r="B98" s="1" t="n">
        <v>0.99</v>
      </c>
      <c r="C98" s="1" t="n">
        <v>0.05</v>
      </c>
      <c r="D98" s="1" t="n">
        <v>0.1</v>
      </c>
      <c r="E98" s="1" t="n">
        <f aca="false">E97-$H$32*X97</f>
        <v>0.179166908903886</v>
      </c>
      <c r="F98" s="1" t="n">
        <f aca="false">F97-$H$32*Y97</f>
        <v>0.258333817807771</v>
      </c>
      <c r="G98" s="1" t="n">
        <f aca="false">G97-$H$32*Z97</f>
        <v>0.278631100870589</v>
      </c>
      <c r="H98" s="1" t="n">
        <f aca="false">H97-$H$32*AA97</f>
        <v>0.357262201741177</v>
      </c>
      <c r="I98" s="1" t="n">
        <f aca="false">(E98*C98 + F98 * D98)</f>
        <v>0.0347917272259714</v>
      </c>
      <c r="J98" s="5" t="n">
        <f aca="false"> 1/(1+EXP(-I98))</f>
        <v>0.508697054534701</v>
      </c>
      <c r="K98" s="1" t="n">
        <f aca="false">(G98 * C98 + H98 * D98)</f>
        <v>0.0496577752176472</v>
      </c>
      <c r="L98" s="5" t="n">
        <f aca="false"> 1/(1+EXP(-K98))</f>
        <v>0.512411893374117</v>
      </c>
      <c r="M98" s="1" t="n">
        <f aca="false">M97- $H$32*AB97</f>
        <v>-1.0452662126522</v>
      </c>
      <c r="N98" s="1" t="n">
        <f aca="false">N97- $H$32*AC97</f>
        <v>-1.00588815119953</v>
      </c>
      <c r="O98" s="1" t="n">
        <f aca="false">O97- $H$32*AD97</f>
        <v>1.31749074108247</v>
      </c>
      <c r="P98" s="1" t="n">
        <f aca="false">P97- $H$32*AE97</f>
        <v>1.37349816443498</v>
      </c>
      <c r="Q98" s="1" t="n">
        <f aca="false">(M98*J98 + N98 * L98)</f>
        <v>-1.04715289565956</v>
      </c>
      <c r="R98" s="1" t="n">
        <f aca="false"> 1/(1+EXP(-Q98))</f>
        <v>0.259772197669802</v>
      </c>
      <c r="S98" s="1" t="n">
        <f aca="false">(O98*J98 + P98 * L98)</f>
        <v>1.37400045434939</v>
      </c>
      <c r="T98" s="1" t="n">
        <f aca="false"> 1/(1+EXP(-S98))</f>
        <v>0.798025718292183</v>
      </c>
      <c r="U98" s="1" t="n">
        <f aca="false"> 1/2 * (A98 - R98) ^ 2</f>
        <v>0.0311930753644013</v>
      </c>
      <c r="V98" s="1" t="n">
        <f aca="false">1/2 * (B98-T98) ^ 2</f>
        <v>0.0184270624186161</v>
      </c>
      <c r="W98" s="1" t="n">
        <f aca="false"> (U98+V98)</f>
        <v>0.0496201377830173</v>
      </c>
      <c r="X98" s="1" t="n">
        <f aca="false">(((R98-A98)*R98*(1-R98)*M98)+((T98-B98)*T98*(1-T98)*O98))*J98*(1-J98)*C98</f>
        <v>-0.00113677402368925</v>
      </c>
      <c r="Y98" s="1" t="n">
        <f aca="false">(((R98-A98)*R98*(1-R98)*M98)+((T98-B98)*T98*(1-T98)*O98))*J98*(1-J98)*D98</f>
        <v>-0.00227354804737851</v>
      </c>
      <c r="Z98" s="1" t="n">
        <f aca="false">((R98-A98)*R98*(1-R98)*N98+(T98-B98)*T98*(1-T98)*P98)*L98*(1-L98)*C98</f>
        <v>-0.00113444018413059</v>
      </c>
      <c r="AA98" s="1" t="n">
        <f aca="false">((R98-A98)*R98*(1-R98)*N98+(T98-B98)*T98*(1-T98)*P98)*L98*(1-L98)*D98</f>
        <v>-0.00226888036826117</v>
      </c>
      <c r="AB98" s="1" t="n">
        <f aca="false">(R98-A98)*R98*(1 - R98)*J98</f>
        <v>0.0244321327469771</v>
      </c>
      <c r="AC98" s="1" t="n">
        <f aca="false">(R98-A98)*R98*(1-R98)*L98</f>
        <v>0.0246105521713657</v>
      </c>
      <c r="AD98" s="1" t="n">
        <f aca="false">(T98-B98)*T98*(1-T98)*J98</f>
        <v>-0.0157403807819065</v>
      </c>
      <c r="AE98" s="1" t="n">
        <f aca="false">(T98-B98)*T98*(1-T98)*L98</f>
        <v>-0.0158553273446094</v>
      </c>
    </row>
    <row r="99" customFormat="false" ht="12.8" hidden="false" customHeight="false" outlineLevel="0" collapsed="false">
      <c r="A99" s="1" t="n">
        <v>0.01</v>
      </c>
      <c r="B99" s="1" t="n">
        <v>0.99</v>
      </c>
      <c r="C99" s="1" t="n">
        <v>0.05</v>
      </c>
      <c r="D99" s="1" t="n">
        <v>0.1</v>
      </c>
      <c r="E99" s="1" t="n">
        <f aca="false">E98-$H$32*X98</f>
        <v>0.17973529591573</v>
      </c>
      <c r="F99" s="1" t="n">
        <f aca="false">F98-$H$32*Y98</f>
        <v>0.25947059183146</v>
      </c>
      <c r="G99" s="1" t="n">
        <f aca="false">G98-$H$32*Z98</f>
        <v>0.279198320962654</v>
      </c>
      <c r="H99" s="1" t="n">
        <f aca="false">H98-$H$32*AA98</f>
        <v>0.358396641925308</v>
      </c>
      <c r="I99" s="1" t="n">
        <f aca="false">(E99*C99 + F99 * D99)</f>
        <v>0.0349338239789325</v>
      </c>
      <c r="J99" s="5" t="n">
        <f aca="false"> 1/(1+EXP(-I99))</f>
        <v>0.508732567930971</v>
      </c>
      <c r="K99" s="1" t="n">
        <f aca="false">(G99 * C99 + H99 * D99)</f>
        <v>0.0497995802406635</v>
      </c>
      <c r="L99" s="5" t="n">
        <f aca="false"> 1/(1+EXP(-K99))</f>
        <v>0.512447322721667</v>
      </c>
      <c r="M99" s="1" t="n">
        <f aca="false">M98- $H$32*AB98</f>
        <v>-1.05748227902569</v>
      </c>
      <c r="N99" s="1" t="n">
        <f aca="false">N98- $H$32*AC98</f>
        <v>-1.01819342728522</v>
      </c>
      <c r="O99" s="1" t="n">
        <f aca="false">O98- $H$32*AD98</f>
        <v>1.32536093147342</v>
      </c>
      <c r="P99" s="1" t="n">
        <f aca="false">P98- $H$32*AE98</f>
        <v>1.38142582810729</v>
      </c>
      <c r="Q99" s="1" t="n">
        <f aca="false">(M99*J99 + N99 * L99)</f>
        <v>-1.05974617117534</v>
      </c>
      <c r="R99" s="1" t="n">
        <f aca="false"> 1/(1+EXP(-Q99))</f>
        <v>0.257357964703532</v>
      </c>
      <c r="S99" s="1" t="n">
        <f aca="false">(O99*J99 + P99 * L99)</f>
        <v>1.382162237256</v>
      </c>
      <c r="T99" s="1" t="n">
        <f aca="false"> 1/(1+EXP(-S99))</f>
        <v>0.799338040534108</v>
      </c>
      <c r="U99" s="1" t="n">
        <f aca="false"> 1/2 * (A99 - R99) ^ 2</f>
        <v>0.0305929813511368</v>
      </c>
      <c r="V99" s="1" t="n">
        <f aca="false">1/2 * (B99-T99) ^ 2</f>
        <v>0.0181759913936868</v>
      </c>
      <c r="W99" s="1" t="n">
        <f aca="false"> (U99+V99)</f>
        <v>0.0487689727448236</v>
      </c>
      <c r="X99" s="1" t="n">
        <f aca="false">(((R99-A99)*R99*(1-R99)*M99)+((T99-B99)*T99*(1-T99)*O99))*J99*(1-J99)*C99</f>
        <v>-0.00113122232066504</v>
      </c>
      <c r="Y99" s="1" t="n">
        <f aca="false">(((R99-A99)*R99*(1-R99)*M99)+((T99-B99)*T99*(1-T99)*O99))*J99*(1-J99)*D99</f>
        <v>-0.00226244464133007</v>
      </c>
      <c r="Z99" s="1" t="n">
        <f aca="false">((R99-A99)*R99*(1-R99)*N99+(T99-B99)*T99*(1-T99)*P99)*L99*(1-L99)*C99</f>
        <v>-0.00112908133583104</v>
      </c>
      <c r="AA99" s="1" t="n">
        <f aca="false">((R99-A99)*R99*(1-R99)*N99+(T99-B99)*T99*(1-T99)*P99)*L99*(1-L99)*D99</f>
        <v>-0.00225816267166209</v>
      </c>
      <c r="AB99" s="1" t="n">
        <f aca="false">(R99-A99)*R99*(1 - R99)*J99</f>
        <v>0.0240509691311192</v>
      </c>
      <c r="AC99" s="1" t="n">
        <f aca="false">(R99-A99)*R99*(1-R99)*L99</f>
        <v>0.0242265888150802</v>
      </c>
      <c r="AD99" s="1" t="n">
        <f aca="false">(T99-B99)*T99*(1-T99)*J99</f>
        <v>-0.0155578336483032</v>
      </c>
      <c r="AE99" s="1" t="n">
        <f aca="false">(T99-B99)*T99*(1-T99)*L99</f>
        <v>-0.015671436630933</v>
      </c>
    </row>
    <row r="100" customFormat="false" ht="12.8" hidden="false" customHeight="false" outlineLevel="0" collapsed="false">
      <c r="A100" s="1" t="n">
        <v>0.01</v>
      </c>
      <c r="B100" s="1" t="n">
        <v>0.99</v>
      </c>
      <c r="C100" s="1" t="n">
        <v>0.05</v>
      </c>
      <c r="D100" s="1" t="n">
        <v>0.1</v>
      </c>
      <c r="E100" s="1" t="n">
        <f aca="false">E99-$H$32*X99</f>
        <v>0.180300907076063</v>
      </c>
      <c r="F100" s="1" t="n">
        <f aca="false">F99-$H$32*Y99</f>
        <v>0.260601814152125</v>
      </c>
      <c r="G100" s="1" t="n">
        <f aca="false">G99-$H$32*Z99</f>
        <v>0.279762861630569</v>
      </c>
      <c r="H100" s="1" t="n">
        <f aca="false">H99-$H$32*AA99</f>
        <v>0.359525723261139</v>
      </c>
      <c r="I100" s="1" t="n">
        <f aca="false">(E100*C100 + F100 * D100)</f>
        <v>0.0350752267690157</v>
      </c>
      <c r="J100" s="5" t="n">
        <f aca="false"> 1/(1+EXP(-I100))</f>
        <v>0.508767907801737</v>
      </c>
      <c r="K100" s="1" t="n">
        <f aca="false">(G100 * C100 + H100 * D100)</f>
        <v>0.0499407154076424</v>
      </c>
      <c r="L100" s="5" t="n">
        <f aca="false"> 1/(1+EXP(-K100))</f>
        <v>0.51248258458451</v>
      </c>
      <c r="M100" s="1" t="n">
        <f aca="false">M99- $H$32*AB99</f>
        <v>-1.06950776359125</v>
      </c>
      <c r="N100" s="1" t="n">
        <f aca="false">N99- $H$32*AC99</f>
        <v>-1.03030672169276</v>
      </c>
      <c r="O100" s="1" t="n">
        <f aca="false">O99- $H$32*AD99</f>
        <v>1.33313984829757</v>
      </c>
      <c r="P100" s="1" t="n">
        <f aca="false">P99- $H$32*AE99</f>
        <v>1.38926154642275</v>
      </c>
      <c r="Q100" s="1" t="n">
        <f aca="false">(M100*J100 + N100 * L100)</f>
        <v>-1.07214547890793</v>
      </c>
      <c r="R100" s="1" t="n">
        <f aca="false"> 1/(1+EXP(-Q100))</f>
        <v>0.254995287568289</v>
      </c>
      <c r="S100" s="1" t="n">
        <f aca="false">(O100*J100 + P100 * L100)</f>
        <v>1.39023111940009</v>
      </c>
      <c r="T100" s="1" t="n">
        <f aca="false"> 1/(1+EXP(-S100))</f>
        <v>0.800629137483638</v>
      </c>
      <c r="U100" s="1" t="n">
        <f aca="false"> 1/2 * (A100 - R100) ^ 2</f>
        <v>0.0300113454653344</v>
      </c>
      <c r="V100" s="1" t="n">
        <f aca="false">1/2 * (B100-T100) ^ 2</f>
        <v>0.0179306617850955</v>
      </c>
      <c r="W100" s="1" t="n">
        <f aca="false"> (U100+V100)</f>
        <v>0.0479420072504299</v>
      </c>
      <c r="X100" s="1" t="n">
        <f aca="false">(((R100-A100)*R100*(1-R100)*M100)+((T100-B100)*T100*(1-T100)*O100))*J100*(1-J100)*C100</f>
        <v>-0.00112559538841701</v>
      </c>
      <c r="Y100" s="1" t="n">
        <f aca="false">(((R100-A100)*R100*(1-R100)*M100)+((T100-B100)*T100*(1-T100)*O100))*J100*(1-J100)*D100</f>
        <v>-0.00225119077683403</v>
      </c>
      <c r="Z100" s="1" t="n">
        <f aca="false">((R100-A100)*R100*(1-R100)*N100+(T100-B100)*T100*(1-T100)*P100)*L100*(1-L100)*C100</f>
        <v>-0.00112363990418299</v>
      </c>
      <c r="AA100" s="1" t="n">
        <f aca="false">((R100-A100)*R100*(1-R100)*N100+(T100-B100)*T100*(1-T100)*P100)*L100*(1-L100)*D100</f>
        <v>-0.00224727980836599</v>
      </c>
      <c r="AB100" s="1" t="n">
        <f aca="false">(R100-A100)*R100*(1 - R100)*J100</f>
        <v>0.0236792866120185</v>
      </c>
      <c r="AC100" s="1" t="n">
        <f aca="false">(R100-A100)*R100*(1-R100)*L100</f>
        <v>0.0238521766368441</v>
      </c>
      <c r="AD100" s="1" t="n">
        <f aca="false">(T100-B100)*T100*(1-T100)*J100</f>
        <v>-0.0153789238092322</v>
      </c>
      <c r="AE100" s="1" t="n">
        <f aca="false">(T100-B100)*T100*(1-T100)*L100</f>
        <v>-0.0154912102375666</v>
      </c>
    </row>
    <row r="101" customFormat="false" ht="12.8" hidden="false" customHeight="false" outlineLevel="0" collapsed="false">
      <c r="A101" s="1" t="n">
        <v>0.01</v>
      </c>
      <c r="B101" s="1" t="n">
        <v>0.99</v>
      </c>
      <c r="C101" s="1" t="n">
        <v>0.05</v>
      </c>
      <c r="D101" s="1" t="n">
        <v>0.1</v>
      </c>
      <c r="E101" s="1" t="n">
        <f aca="false">E100-$H$32*X100</f>
        <v>0.180863704770271</v>
      </c>
      <c r="F101" s="1" t="n">
        <f aca="false">F100-$H$32*Y100</f>
        <v>0.261727409540542</v>
      </c>
      <c r="G101" s="1" t="n">
        <f aca="false">G100-$H$32*Z100</f>
        <v>0.280324681582661</v>
      </c>
      <c r="H101" s="1" t="n">
        <f aca="false">H100-$H$32*AA100</f>
        <v>0.360649363165322</v>
      </c>
      <c r="I101" s="1" t="n">
        <f aca="false">(E101*C101 + F101 * D101)</f>
        <v>0.0352159261925678</v>
      </c>
      <c r="J101" s="5" t="n">
        <f aca="false"> 1/(1+EXP(-I101))</f>
        <v>0.50880307179775</v>
      </c>
      <c r="K101" s="1" t="n">
        <f aca="false">(G101 * C101 + H101 * D101)</f>
        <v>0.0500811703956652</v>
      </c>
      <c r="L101" s="5" t="n">
        <f aca="false"> 1/(1+EXP(-K101))</f>
        <v>0.512517676384952</v>
      </c>
      <c r="M101" s="1" t="n">
        <f aca="false">M100- $H$32*AB100</f>
        <v>-1.08134740689726</v>
      </c>
      <c r="N101" s="1" t="n">
        <f aca="false">N100- $H$32*AC100</f>
        <v>-1.04223281001118</v>
      </c>
      <c r="O101" s="1" t="n">
        <f aca="false">O100- $H$32*AD100</f>
        <v>1.34082931020219</v>
      </c>
      <c r="P101" s="1" t="n">
        <f aca="false">P100- $H$32*AE100</f>
        <v>1.39700715154154</v>
      </c>
      <c r="Q101" s="1" t="n">
        <f aca="false">(M101*J101 + N101 * L101)</f>
        <v>-1.08435562034895</v>
      </c>
      <c r="R101" s="1" t="n">
        <f aca="false"> 1/(1+EXP(-Q101))</f>
        <v>0.252682641253825</v>
      </c>
      <c r="S101" s="1" t="n">
        <f aca="false">(O101*J101 + P101 * L101)</f>
        <v>1.39820893098856</v>
      </c>
      <c r="T101" s="1" t="n">
        <f aca="false"> 1/(1+EXP(-S101))</f>
        <v>0.801899519122218</v>
      </c>
      <c r="U101" s="1" t="n">
        <f aca="false"> 1/2 * (A101 - R101) ^ 2</f>
        <v>0.0294474321829664</v>
      </c>
      <c r="V101" s="1" t="n">
        <f aca="false">1/2 * (B101-T101) ^ 2</f>
        <v>0.0176908954532264</v>
      </c>
      <c r="W101" s="1" t="n">
        <f aca="false"> (U101+V101)</f>
        <v>0.0471383276361928</v>
      </c>
      <c r="X101" s="1" t="n">
        <f aca="false">(((R101-A101)*R101*(1-R101)*M101)+((T101-B101)*T101*(1-T101)*O101))*J101*(1-J101)*C101</f>
        <v>-0.00111990271293991</v>
      </c>
      <c r="Y101" s="1" t="n">
        <f aca="false">(((R101-A101)*R101*(1-R101)*M101)+((T101-B101)*T101*(1-T101)*O101))*J101*(1-J101)*D101</f>
        <v>-0.00223980542587982</v>
      </c>
      <c r="Z101" s="1" t="n">
        <f aca="false">((R101-A101)*R101*(1-R101)*N101+(T101-B101)*T101*(1-T101)*P101)*L101*(1-L101)*C101</f>
        <v>-0.00111812566405141</v>
      </c>
      <c r="AA101" s="1" t="n">
        <f aca="false">((R101-A101)*R101*(1-R101)*N101+(T101-B101)*T101*(1-T101)*P101)*L101*(1-L101)*D101</f>
        <v>-0.00223625132810281</v>
      </c>
      <c r="AB101" s="1" t="n">
        <f aca="false">(R101-A101)*R101*(1 - R101)*J101</f>
        <v>0.0233167982868393</v>
      </c>
      <c r="AC101" s="1" t="n">
        <f aca="false">(R101-A101)*R101*(1-R101)*L101</f>
        <v>0.0234870265945599</v>
      </c>
      <c r="AD101" s="1" t="n">
        <f aca="false">(T101-B101)*T101*(1-T101)*J101</f>
        <v>-0.0152035537291339</v>
      </c>
      <c r="AE101" s="1" t="n">
        <f aca="false">(T101-B101)*T101*(1-T101)*L101</f>
        <v>-0.0153145498955376</v>
      </c>
    </row>
    <row r="102" customFormat="false" ht="12.8" hidden="false" customHeight="false" outlineLevel="0" collapsed="false">
      <c r="A102" s="1" t="n">
        <v>0.01</v>
      </c>
      <c r="B102" s="1" t="n">
        <v>0.99</v>
      </c>
      <c r="C102" s="1" t="n">
        <v>0.05</v>
      </c>
      <c r="D102" s="1" t="n">
        <v>0.1</v>
      </c>
      <c r="E102" s="1" t="n">
        <f aca="false">E101-$H$32*X101</f>
        <v>0.181423656126741</v>
      </c>
      <c r="F102" s="1" t="n">
        <f aca="false">F101-$H$32*Y101</f>
        <v>0.262847312253482</v>
      </c>
      <c r="G102" s="1" t="n">
        <f aca="false">G101-$H$32*Z101</f>
        <v>0.280883744414687</v>
      </c>
      <c r="H102" s="1" t="n">
        <f aca="false">H101-$H$32*AA101</f>
        <v>0.361767488829373</v>
      </c>
      <c r="I102" s="1" t="n">
        <f aca="false">(E102*C102 + F102 * D102)</f>
        <v>0.0353559140316853</v>
      </c>
      <c r="J102" s="5" t="n">
        <f aca="false"> 1/(1+EXP(-I102))</f>
        <v>0.50883805786613</v>
      </c>
      <c r="K102" s="1" t="n">
        <f aca="false">(G102 * C102 + H102 * D102)</f>
        <v>0.0502209361036717</v>
      </c>
      <c r="L102" s="5" t="n">
        <f aca="false"> 1/(1+EXP(-K102))</f>
        <v>0.512552595850604</v>
      </c>
      <c r="M102" s="1" t="n">
        <f aca="false">M101- $H$32*AB101</f>
        <v>-1.09300580604068</v>
      </c>
      <c r="N102" s="1" t="n">
        <f aca="false">N101- $H$32*AC101</f>
        <v>-1.05397632330846</v>
      </c>
      <c r="O102" s="1" t="n">
        <f aca="false">O101- $H$32*AD101</f>
        <v>1.34843108706676</v>
      </c>
      <c r="P102" s="1" t="n">
        <f aca="false">P101- $H$32*AE101</f>
        <v>1.4046644264893</v>
      </c>
      <c r="Q102" s="1" t="n">
        <f aca="false">(M102*J102 + N102 * L102)</f>
        <v>-1.09638125205897</v>
      </c>
      <c r="R102" s="1" t="n">
        <f aca="false"> 1/(1+EXP(-Q102))</f>
        <v>0.250418552642168</v>
      </c>
      <c r="S102" s="1" t="n">
        <f aca="false">(O102*J102 + P102 * L102)</f>
        <v>1.40609745360546</v>
      </c>
      <c r="T102" s="1" t="n">
        <f aca="false"> 1/(1+EXP(-S102))</f>
        <v>0.803149679845791</v>
      </c>
      <c r="U102" s="1" t="n">
        <f aca="false"> 1/2 * (A102 - R102) ^ 2</f>
        <v>0.0289005402272773</v>
      </c>
      <c r="V102" s="1" t="n">
        <f aca="false">1/2 * (B102-T102) ^ 2</f>
        <v>0.0174565210708652</v>
      </c>
      <c r="W102" s="1" t="n">
        <f aca="false"> (U102+V102)</f>
        <v>0.0463570612981425</v>
      </c>
      <c r="X102" s="1" t="n">
        <f aca="false">(((R102-A102)*R102*(1-R102)*M102)+((T102-B102)*T102*(1-T102)*O102))*J102*(1-J102)*C102</f>
        <v>-0.00111415309734659</v>
      </c>
      <c r="Y102" s="1" t="n">
        <f aca="false">(((R102-A102)*R102*(1-R102)*M102)+((T102-B102)*T102*(1-T102)*O102))*J102*(1-J102)*D102</f>
        <v>-0.00222830619469318</v>
      </c>
      <c r="Z102" s="1" t="n">
        <f aca="false">((R102-A102)*R102*(1-R102)*N102+(T102-B102)*T102*(1-T102)*P102)*L102*(1-L102)*C102</f>
        <v>-0.00111254769629261</v>
      </c>
      <c r="AA102" s="1" t="n">
        <f aca="false">((R102-A102)*R102*(1-R102)*N102+(T102-B102)*T102*(1-T102)*P102)*L102*(1-L102)*D102</f>
        <v>-0.00222509539258522</v>
      </c>
      <c r="AB102" s="1" t="n">
        <f aca="false">(R102-A102)*R102*(1 - R102)*J102</f>
        <v>0.0229632257138643</v>
      </c>
      <c r="AC102" s="1" t="n">
        <f aca="false">(R102-A102)*R102*(1-R102)*L102</f>
        <v>0.0231308581714637</v>
      </c>
      <c r="AD102" s="1" t="n">
        <f aca="false">(T102-B102)*T102*(1-T102)*J102</f>
        <v>-0.0150316290140784</v>
      </c>
      <c r="AE102" s="1" t="n">
        <f aca="false">(T102-B102)*T102*(1-T102)*L102</f>
        <v>-0.0151413605014901</v>
      </c>
    </row>
    <row r="103" customFormat="false" ht="12.8" hidden="false" customHeight="false" outlineLevel="0" collapsed="false">
      <c r="A103" s="1" t="n">
        <v>0.01</v>
      </c>
      <c r="B103" s="1" t="n">
        <v>0.99</v>
      </c>
      <c r="C103" s="1" t="n">
        <v>0.05</v>
      </c>
      <c r="D103" s="1" t="n">
        <v>0.1</v>
      </c>
      <c r="E103" s="1" t="n">
        <f aca="false">E102-$H$32*X102</f>
        <v>0.181980732675414</v>
      </c>
      <c r="F103" s="1" t="n">
        <f aca="false">F102-$H$32*Y102</f>
        <v>0.263961465350829</v>
      </c>
      <c r="G103" s="1" t="n">
        <f aca="false">G102-$H$32*Z102</f>
        <v>0.281440018262833</v>
      </c>
      <c r="H103" s="1" t="n">
        <f aca="false">H102-$H$32*AA102</f>
        <v>0.362880036525666</v>
      </c>
      <c r="I103" s="1" t="n">
        <f aca="false">(E103*C103 + F103 * D103)</f>
        <v>0.0354951831688536</v>
      </c>
      <c r="J103" s="5" t="n">
        <f aca="false"> 1/(1+EXP(-I103))</f>
        <v>0.508872864229035</v>
      </c>
      <c r="K103" s="1" t="n">
        <f aca="false">(G103 * C103 + H103 * D103)</f>
        <v>0.0503600045657082</v>
      </c>
      <c r="L103" s="5" t="n">
        <f aca="false"> 1/(1+EXP(-K103))</f>
        <v>0.512587340992711</v>
      </c>
      <c r="M103" s="1" t="n">
        <f aca="false">M102- $H$32*AB102</f>
        <v>-1.10448741889761</v>
      </c>
      <c r="N103" s="1" t="n">
        <f aca="false">N102- $H$32*AC102</f>
        <v>-1.06554175239419</v>
      </c>
      <c r="O103" s="1" t="n">
        <f aca="false">O102- $H$32*AD102</f>
        <v>1.3559469015738</v>
      </c>
      <c r="P103" s="1" t="n">
        <f aca="false">P102- $H$32*AE102</f>
        <v>1.41223510674005</v>
      </c>
      <c r="Q103" s="1" t="n">
        <f aca="false">(M103*J103 + N103 * L103)</f>
        <v>-1.10822688993581</v>
      </c>
      <c r="R103" s="1" t="n">
        <f aca="false"> 1/(1+EXP(-Q103))</f>
        <v>0.248201598843561</v>
      </c>
      <c r="S103" s="1" t="n">
        <f aca="false">(O103*J103 + P103 * L103)</f>
        <v>1.41389842176678</v>
      </c>
      <c r="T103" s="1" t="n">
        <f aca="false"> 1/(1+EXP(-S103))</f>
        <v>0.804380099020824</v>
      </c>
      <c r="U103" s="1" t="n">
        <f aca="false"> 1/2 * (A103 - R103) ^ 2</f>
        <v>0.0283700008458143</v>
      </c>
      <c r="V103" s="1" t="n">
        <f aca="false">1/2 * (B103-T103) ^ 2</f>
        <v>0.0172273738197596</v>
      </c>
      <c r="W103" s="1" t="n">
        <f aca="false"> (U103+V103)</f>
        <v>0.0455973746655739</v>
      </c>
      <c r="X103" s="1" t="n">
        <f aca="false">(((R103-A103)*R103*(1-R103)*M103)+((T103-B103)*T103*(1-T103)*O103))*J103*(1-J103)*C103</f>
        <v>-0.00110835470788295</v>
      </c>
      <c r="Y103" s="1" t="n">
        <f aca="false">(((R103-A103)*R103*(1-R103)*M103)+((T103-B103)*T103*(1-T103)*O103))*J103*(1-J103)*D103</f>
        <v>-0.00221670941576591</v>
      </c>
      <c r="Z103" s="1" t="n">
        <f aca="false">((R103-A103)*R103*(1-R103)*N103+(T103-B103)*T103*(1-T103)*P103)*L103*(1-L103)*C103</f>
        <v>-0.00110691443408295</v>
      </c>
      <c r="AA103" s="1" t="n">
        <f aca="false">((R103-A103)*R103*(1-R103)*N103+(T103-B103)*T103*(1-T103)*P103)*L103*(1-L103)*D103</f>
        <v>-0.00221382886816591</v>
      </c>
      <c r="AB103" s="1" t="n">
        <f aca="false">(R103-A103)*R103*(1 - R103)*J103</f>
        <v>0.0226182988175944</v>
      </c>
      <c r="AC103" s="1" t="n">
        <f aca="false">(R103-A103)*R103*(1-R103)*L103</f>
        <v>0.0227833992803969</v>
      </c>
      <c r="AD103" s="1" t="n">
        <f aca="false">(T103-B103)*T103*(1-T103)*J103</f>
        <v>-0.0148630582998731</v>
      </c>
      <c r="AE103" s="1" t="n">
        <f aca="false">(T103-B103)*T103*(1-T103)*L103</f>
        <v>-0.0149715500049195</v>
      </c>
    </row>
    <row r="104" customFormat="false" ht="12.8" hidden="false" customHeight="false" outlineLevel="0" collapsed="false">
      <c r="A104" s="1" t="n">
        <v>0.01</v>
      </c>
      <c r="B104" s="1" t="n">
        <v>0.99</v>
      </c>
      <c r="C104" s="1" t="n">
        <v>0.05</v>
      </c>
      <c r="D104" s="1" t="n">
        <v>0.1</v>
      </c>
      <c r="E104" s="1" t="n">
        <f aca="false">E103-$H$32*X103</f>
        <v>0.182534910029356</v>
      </c>
      <c r="F104" s="1" t="n">
        <f aca="false">F103-$H$32*Y103</f>
        <v>0.265069820058712</v>
      </c>
      <c r="G104" s="1" t="n">
        <f aca="false">G103-$H$32*Z103</f>
        <v>0.281993475479874</v>
      </c>
      <c r="H104" s="1" t="n">
        <f aca="false">H103-$H$32*AA103</f>
        <v>0.363986950959749</v>
      </c>
      <c r="I104" s="1" t="n">
        <f aca="false">(E104*C104 + F104 * D104)</f>
        <v>0.035633727507339</v>
      </c>
      <c r="J104" s="5" t="n">
        <f aca="false"> 1/(1+EXP(-I104))</f>
        <v>0.508907489363757</v>
      </c>
      <c r="K104" s="1" t="n">
        <f aca="false">(G104 * C104 + H104 * D104)</f>
        <v>0.0504983688699686</v>
      </c>
      <c r="L104" s="5" t="n">
        <f aca="false"> 1/(1+EXP(-K104))</f>
        <v>0.512621910085914</v>
      </c>
      <c r="M104" s="1" t="n">
        <f aca="false">M103- $H$32*AB103</f>
        <v>-1.11579656830641</v>
      </c>
      <c r="N104" s="1" t="n">
        <f aca="false">N103- $H$32*AC103</f>
        <v>-1.07693345203439</v>
      </c>
      <c r="O104" s="1" t="n">
        <f aca="false">O103- $H$32*AD103</f>
        <v>1.36337843072373</v>
      </c>
      <c r="P104" s="1" t="n">
        <f aca="false">P103- $H$32*AE103</f>
        <v>1.41972088174251</v>
      </c>
      <c r="Q104" s="1" t="n">
        <f aca="false">(M104*J104 + N104 * L104)</f>
        <v>-1.1198969134348</v>
      </c>
      <c r="R104" s="1" t="n">
        <f aca="false"> 1/(1+EXP(-Q104))</f>
        <v>0.246030405551047</v>
      </c>
      <c r="S104" s="1" t="n">
        <f aca="false">(O104*J104 + P104 * L104)</f>
        <v>1.42161352442002</v>
      </c>
      <c r="T104" s="1" t="n">
        <f aca="false"> 1/(1+EXP(-S104))</f>
        <v>0.8055912415187</v>
      </c>
      <c r="U104" s="1" t="n">
        <f aca="false"> 1/2 * (A104 - R104) ^ 2</f>
        <v>0.0278551761722958</v>
      </c>
      <c r="V104" s="1" t="n">
        <f aca="false">1/2 * (B104-T104) ^ 2</f>
        <v>0.0170032951023072</v>
      </c>
      <c r="W104" s="1" t="n">
        <f aca="false"> (U104+V104)</f>
        <v>0.044858471274603</v>
      </c>
      <c r="X104" s="1" t="n">
        <f aca="false">(((R104-A104)*R104*(1-R104)*M104)+((T104-B104)*T104*(1-T104)*O104))*J104*(1-J104)*C104</f>
        <v>-0.00110251511695164</v>
      </c>
      <c r="Y104" s="1" t="n">
        <f aca="false">(((R104-A104)*R104*(1-R104)*M104)+((T104-B104)*T104*(1-T104)*O104))*J104*(1-J104)*D104</f>
        <v>-0.00220503023390328</v>
      </c>
      <c r="Z104" s="1" t="n">
        <f aca="false">((R104-A104)*R104*(1-R104)*N104+(T104-B104)*T104*(1-T104)*P104)*L104*(1-L104)*C104</f>
        <v>-0.00110123370626606</v>
      </c>
      <c r="AA104" s="1" t="n">
        <f aca="false">((R104-A104)*R104*(1-R104)*N104+(T104-B104)*T104*(1-T104)*P104)*L104*(1-L104)*D104</f>
        <v>-0.00220246741253212</v>
      </c>
      <c r="AB104" s="1" t="n">
        <f aca="false">(R104-A104)*R104*(1 - R104)*J104</f>
        <v>0.0222817557706849</v>
      </c>
      <c r="AC104" s="1" t="n">
        <f aca="false">(R104-A104)*R104*(1-R104)*L104</f>
        <v>0.0224443861447518</v>
      </c>
      <c r="AD104" s="1" t="n">
        <f aca="false">(T104-B104)*T104*(1-T104)*J104</f>
        <v>-0.0146977531441549</v>
      </c>
      <c r="AE104" s="1" t="n">
        <f aca="false">(T104-B104)*T104*(1-T104)*L104</f>
        <v>-0.0148050292994264</v>
      </c>
    </row>
    <row r="105" customFormat="false" ht="12.8" hidden="false" customHeight="false" outlineLevel="0" collapsed="false">
      <c r="A105" s="1" t="n">
        <v>0.01</v>
      </c>
      <c r="B105" s="1" t="n">
        <v>0.99</v>
      </c>
      <c r="C105" s="1" t="n">
        <v>0.05</v>
      </c>
      <c r="D105" s="1" t="n">
        <v>0.1</v>
      </c>
      <c r="E105" s="1" t="n">
        <f aca="false">E104-$H$32*X104</f>
        <v>0.183086167587832</v>
      </c>
      <c r="F105" s="1" t="n">
        <f aca="false">F104-$H$32*Y104</f>
        <v>0.266172335175663</v>
      </c>
      <c r="G105" s="1" t="n">
        <f aca="false">G104-$H$32*Z104</f>
        <v>0.282544092333007</v>
      </c>
      <c r="H105" s="1" t="n">
        <f aca="false">H104-$H$32*AA104</f>
        <v>0.365088184666015</v>
      </c>
      <c r="I105" s="1" t="n">
        <f aca="false">(E105*C105 + F105 * D105)</f>
        <v>0.0357715418969579</v>
      </c>
      <c r="J105" s="5" t="n">
        <f aca="false"> 1/(1+EXP(-I105))</f>
        <v>0.508941931984168</v>
      </c>
      <c r="K105" s="1" t="n">
        <f aca="false">(G105 * C105 + H105 * D105)</f>
        <v>0.0506360230832519</v>
      </c>
      <c r="L105" s="5" t="n">
        <f aca="false"> 1/(1+EXP(-K105))</f>
        <v>0.512656301649374</v>
      </c>
      <c r="M105" s="1" t="n">
        <f aca="false">M104- $H$32*AB104</f>
        <v>-1.12693744619175</v>
      </c>
      <c r="N105" s="1" t="n">
        <f aca="false">N104- $H$32*AC104</f>
        <v>-1.08815564510676</v>
      </c>
      <c r="O105" s="1" t="n">
        <f aca="false">O104- $H$32*AD104</f>
        <v>1.37072730729581</v>
      </c>
      <c r="P105" s="1" t="n">
        <f aca="false">P104- $H$32*AE104</f>
        <v>1.42712339639222</v>
      </c>
      <c r="Q105" s="1" t="n">
        <f aca="false">(M105*J105 + N105 * L105)</f>
        <v>-1.13139556972946</v>
      </c>
      <c r="R105" s="1" t="n">
        <f aca="false"> 1/(1+EXP(-Q105))</f>
        <v>0.2439036454191</v>
      </c>
      <c r="S105" s="1" t="n">
        <f aca="false">(O105*J105 + P105 * L105)</f>
        <v>1.42924440639032</v>
      </c>
      <c r="T105" s="1" t="n">
        <f aca="false"> 1/(1+EXP(-S105))</f>
        <v>0.806783558229314</v>
      </c>
      <c r="U105" s="1" t="n">
        <f aca="false"> 1/2 * (A105 - R105) ^ 2</f>
        <v>0.0273554576701719</v>
      </c>
      <c r="V105" s="1" t="n">
        <f aca="false">1/2 * (B105-T105) ^ 2</f>
        <v>0.0167841322675555</v>
      </c>
      <c r="W105" s="1" t="n">
        <f aca="false"> (U105+V105)</f>
        <v>0.0441395899377274</v>
      </c>
      <c r="X105" s="1" t="n">
        <f aca="false">(((R105-A105)*R105*(1-R105)*M105)+((T105-B105)*T105*(1-T105)*O105))*J105*(1-J105)*C105</f>
        <v>-0.00109664134331863</v>
      </c>
      <c r="Y105" s="1" t="n">
        <f aca="false">(((R105-A105)*R105*(1-R105)*M105)+((T105-B105)*T105*(1-T105)*O105))*J105*(1-J105)*D105</f>
        <v>-0.00219328268663727</v>
      </c>
      <c r="Z105" s="1" t="n">
        <f aca="false">((R105-A105)*R105*(1-R105)*N105+(T105-B105)*T105*(1-T105)*P105)*L105*(1-L105)*C105</f>
        <v>-0.00109551277788945</v>
      </c>
      <c r="AA105" s="1" t="n">
        <f aca="false">((R105-A105)*R105*(1-R105)*N105+(T105-B105)*T105*(1-T105)*P105)*L105*(1-L105)*D105</f>
        <v>-0.00219102555577891</v>
      </c>
      <c r="AB105" s="1" t="n">
        <f aca="false">(R105-A105)*R105*(1 - R105)*J105</f>
        <v>0.0219533428566654</v>
      </c>
      <c r="AC105" s="1" t="n">
        <f aca="false">(R105-A105)*R105*(1-R105)*L105</f>
        <v>0.0221135631600677</v>
      </c>
      <c r="AD105" s="1" t="n">
        <f aca="false">(T105-B105)*T105*(1-T105)*J105</f>
        <v>-0.0145356279223608</v>
      </c>
      <c r="AE105" s="1" t="n">
        <f aca="false">(T105-B105)*T105*(1-T105)*L105</f>
        <v>-0.014641712117878</v>
      </c>
    </row>
    <row r="106" customFormat="false" ht="12.8" hidden="false" customHeight="false" outlineLevel="0" collapsed="false">
      <c r="A106" s="1" t="n">
        <v>0.01</v>
      </c>
      <c r="B106" s="1" t="n">
        <v>0.99</v>
      </c>
      <c r="C106" s="1" t="n">
        <v>0.05</v>
      </c>
      <c r="D106" s="1" t="n">
        <v>0.1</v>
      </c>
      <c r="E106" s="1" t="n">
        <f aca="false">E105-$H$32*X105</f>
        <v>0.183634488259491</v>
      </c>
      <c r="F106" s="1" t="n">
        <f aca="false">F105-$H$32*Y105</f>
        <v>0.267268976518982</v>
      </c>
      <c r="G106" s="1" t="n">
        <f aca="false">G105-$H$32*Z105</f>
        <v>0.283091848721952</v>
      </c>
      <c r="H106" s="1" t="n">
        <f aca="false">H105-$H$32*AA105</f>
        <v>0.366183697443904</v>
      </c>
      <c r="I106" s="1" t="n">
        <f aca="false">(E106*C106 + F106 * D106)</f>
        <v>0.0359086220648728</v>
      </c>
      <c r="J106" s="5" t="n">
        <f aca="false"> 1/(1+EXP(-I106))</f>
        <v>0.508976191023424</v>
      </c>
      <c r="K106" s="1" t="n">
        <f aca="false">(G106 * C106 + H106 * D106)</f>
        <v>0.0507729621804881</v>
      </c>
      <c r="L106" s="5" t="n">
        <f aca="false"> 1/(1+EXP(-K106))</f>
        <v>0.512690514429159</v>
      </c>
      <c r="M106" s="1" t="n">
        <f aca="false">M105- $H$32*AB105</f>
        <v>-1.13791411762009</v>
      </c>
      <c r="N106" s="1" t="n">
        <f aca="false">N105- $H$32*AC105</f>
        <v>-1.0992124266868</v>
      </c>
      <c r="O106" s="1" t="n">
        <f aca="false">O105- $H$32*AD105</f>
        <v>1.37799512125699</v>
      </c>
      <c r="P106" s="1" t="n">
        <f aca="false">P105- $H$32*AE105</f>
        <v>1.43444425245116</v>
      </c>
      <c r="Q106" s="1" t="n">
        <f aca="false">(M106*J106 + N106 * L106)</f>
        <v>-1.14272697780303</v>
      </c>
      <c r="R106" s="1" t="n">
        <f aca="false"> 1/(1+EXP(-Q106))</f>
        <v>0.24182003647077</v>
      </c>
      <c r="S106" s="1" t="n">
        <f aca="false">(O106*J106 + P106 * L106)</f>
        <v>1.43679266977538</v>
      </c>
      <c r="T106" s="1" t="n">
        <f aca="false"> 1/(1+EXP(-S106))</f>
        <v>0.807957486554699</v>
      </c>
      <c r="U106" s="1" t="n">
        <f aca="false"> 1/2 * (A106 - R106) ^ 2</f>
        <v>0.0268702646546546</v>
      </c>
      <c r="V106" s="1" t="n">
        <f aca="false">1/2 * (B106-T106) ^ 2</f>
        <v>0.0165697383507413</v>
      </c>
      <c r="W106" s="1" t="n">
        <f aca="false"> (U106+V106)</f>
        <v>0.0434400030053959</v>
      </c>
      <c r="X106" s="1" t="n">
        <f aca="false">(((R106-A106)*R106*(1-R106)*M106)+((T106-B106)*T106*(1-T106)*O106))*J106*(1-J106)*C106</f>
        <v>-0.00109073988967076</v>
      </c>
      <c r="Y106" s="1" t="n">
        <f aca="false">(((R106-A106)*R106*(1-R106)*M106)+((T106-B106)*T106*(1-T106)*O106))*J106*(1-J106)*D106</f>
        <v>-0.00218147977934153</v>
      </c>
      <c r="Z106" s="1" t="n">
        <f aca="false">((R106-A106)*R106*(1-R106)*N106+(T106-B106)*T106*(1-T106)*P106)*L106*(1-L106)*C106</f>
        <v>-0.00108975838809546</v>
      </c>
      <c r="AA106" s="1" t="n">
        <f aca="false">((R106-A106)*R106*(1-R106)*N106+(T106-B106)*T106*(1-T106)*P106)*L106*(1-L106)*D106</f>
        <v>-0.00217951677619092</v>
      </c>
      <c r="AB106" s="1" t="n">
        <f aca="false">(R106-A106)*R106*(1 - R106)*J106</f>
        <v>0.0216328143169066</v>
      </c>
      <c r="AC106" s="1" t="n">
        <f aca="false">(R106-A106)*R106*(1-R106)*L106</f>
        <v>0.0217906827397647</v>
      </c>
      <c r="AD106" s="1" t="n">
        <f aca="false">(T106-B106)*T106*(1-T106)*J106</f>
        <v>-0.0143765997274623</v>
      </c>
      <c r="AE106" s="1" t="n">
        <f aca="false">(T106-B106)*T106*(1-T106)*L106</f>
        <v>-0.0144815149313645</v>
      </c>
    </row>
    <row r="107" customFormat="false" ht="12.8" hidden="false" customHeight="false" outlineLevel="0" collapsed="false">
      <c r="A107" s="1" t="n">
        <v>0.01</v>
      </c>
      <c r="B107" s="1" t="n">
        <v>0.99</v>
      </c>
      <c r="C107" s="1" t="n">
        <v>0.05</v>
      </c>
      <c r="D107" s="1" t="n">
        <v>0.1</v>
      </c>
      <c r="E107" s="1" t="n">
        <f aca="false">E106-$H$32*X106</f>
        <v>0.184179858204326</v>
      </c>
      <c r="F107" s="1" t="n">
        <f aca="false">F106-$H$32*Y106</f>
        <v>0.268359716408653</v>
      </c>
      <c r="G107" s="1" t="n">
        <f aca="false">G106-$H$32*Z106</f>
        <v>0.283636727916</v>
      </c>
      <c r="H107" s="1" t="n">
        <f aca="false">H106-$H$32*AA106</f>
        <v>0.367273455832</v>
      </c>
      <c r="I107" s="1" t="n">
        <f aca="false">(E107*C107 + F107 * D107)</f>
        <v>0.0360449645510816</v>
      </c>
      <c r="J107" s="5" t="n">
        <f aca="false"> 1/(1+EXP(-I107))</f>
        <v>0.509010265617834</v>
      </c>
      <c r="K107" s="1" t="n">
        <f aca="false">(G107 * C107 + H107 * D107)</f>
        <v>0.050909181979</v>
      </c>
      <c r="L107" s="5" t="n">
        <f aca="false"> 1/(1+EXP(-K107))</f>
        <v>0.512724547381819</v>
      </c>
      <c r="M107" s="1" t="n">
        <f aca="false">M106- $H$32*AB106</f>
        <v>-1.14873052477854</v>
      </c>
      <c r="N107" s="1" t="n">
        <f aca="false">N106- $H$32*AC106</f>
        <v>-1.11010776805668</v>
      </c>
      <c r="O107" s="1" t="n">
        <f aca="false">O106- $H$32*AD106</f>
        <v>1.38518342112072</v>
      </c>
      <c r="P107" s="1" t="n">
        <f aca="false">P106- $H$32*AE106</f>
        <v>1.44168500991684</v>
      </c>
      <c r="Q107" s="1" t="n">
        <f aca="false">(M107*J107 + N107 * L107)</f>
        <v>-1.15389513246274</v>
      </c>
      <c r="R107" s="1" t="n">
        <f aca="false"> 1/(1+EXP(-Q107))</f>
        <v>0.239778340536955</v>
      </c>
      <c r="S107" s="1" t="n">
        <f aca="false">(O107*J107 + P107 * L107)</f>
        <v>1.44425987529084</v>
      </c>
      <c r="T107" s="1" t="n">
        <f aca="false"> 1/(1+EXP(-S107))</f>
        <v>0.809113450883461</v>
      </c>
      <c r="U107" s="1" t="n">
        <f aca="false"> 1/2 * (A107 - R107) ^ 2</f>
        <v>0.0263990428899585</v>
      </c>
      <c r="V107" s="1" t="n">
        <f aca="false">1/2 * (B107-T107) ^ 2</f>
        <v>0.0163599718256451</v>
      </c>
      <c r="W107" s="1" t="n">
        <f aca="false"> (U107+V107)</f>
        <v>0.0427590147156036</v>
      </c>
      <c r="X107" s="1" t="n">
        <f aca="false">(((R107-A107)*R107*(1-R107)*M107)+((T107-B107)*T107*(1-T107)*O107))*J107*(1-J107)*C107</f>
        <v>-0.00108481677768504</v>
      </c>
      <c r="Y107" s="1" t="n">
        <f aca="false">(((R107-A107)*R107*(1-R107)*M107)+((T107-B107)*T107*(1-T107)*O107))*J107*(1-J107)*D107</f>
        <v>-0.00216963355537008</v>
      </c>
      <c r="Z107" s="1" t="n">
        <f aca="false">((R107-A107)*R107*(1-R107)*N107+(T107-B107)*T107*(1-T107)*P107)*L107*(1-L107)*C107</f>
        <v>-0.00108397678552499</v>
      </c>
      <c r="AA107" s="1" t="n">
        <f aca="false">((R107-A107)*R107*(1-R107)*N107+(T107-B107)*T107*(1-T107)*P107)*L107*(1-L107)*D107</f>
        <v>-0.00216795357104998</v>
      </c>
      <c r="AB107" s="1" t="n">
        <f aca="false">(R107-A107)*R107*(1 - R107)*J107</f>
        <v>0.0213199321848664</v>
      </c>
      <c r="AC107" s="1" t="n">
        <f aca="false">(R107-A107)*R107*(1-R107)*L107</f>
        <v>0.0214755051480709</v>
      </c>
      <c r="AD107" s="1" t="n">
        <f aca="false">(T107-B107)*T107*(1-T107)*J107</f>
        <v>-0.0142205882733526</v>
      </c>
      <c r="AE107" s="1" t="n">
        <f aca="false">(T107-B107)*T107*(1-T107)*L107</f>
        <v>-0.0143243568518364</v>
      </c>
    </row>
    <row r="108" customFormat="false" ht="12.8" hidden="false" customHeight="false" outlineLevel="0" collapsed="false">
      <c r="A108" s="1" t="n">
        <v>0.01</v>
      </c>
      <c r="B108" s="1" t="n">
        <v>0.99</v>
      </c>
      <c r="C108" s="1" t="n">
        <v>0.05</v>
      </c>
      <c r="D108" s="1" t="n">
        <v>0.1</v>
      </c>
      <c r="E108" s="1" t="n">
        <f aca="false">E107-$H$32*X107</f>
        <v>0.184722266593169</v>
      </c>
      <c r="F108" s="1" t="n">
        <f aca="false">F107-$H$32*Y107</f>
        <v>0.269444533186338</v>
      </c>
      <c r="G108" s="1" t="n">
        <f aca="false">G107-$H$32*Z107</f>
        <v>0.284178716308762</v>
      </c>
      <c r="H108" s="1" t="n">
        <f aca="false">H107-$H$32*AA107</f>
        <v>0.368357432617525</v>
      </c>
      <c r="I108" s="1" t="n">
        <f aca="false">(E108*C108 + F108 * D108)</f>
        <v>0.0361805666482922</v>
      </c>
      <c r="J108" s="5" t="n">
        <f aca="false"> 1/(1+EXP(-I108))</f>
        <v>0.509044155091837</v>
      </c>
      <c r="K108" s="1" t="n">
        <f aca="false">(G108 * C108 + H108 * D108)</f>
        <v>0.0510446790771906</v>
      </c>
      <c r="L108" s="5" t="n">
        <f aca="false"> 1/(1+EXP(-K108))</f>
        <v>0.512758399659057</v>
      </c>
      <c r="M108" s="1" t="n">
        <f aca="false">M107- $H$32*AB107</f>
        <v>-1.15939049087097</v>
      </c>
      <c r="N108" s="1" t="n">
        <f aca="false">N107- $H$32*AC107</f>
        <v>-1.12084552063072</v>
      </c>
      <c r="O108" s="1" t="n">
        <f aca="false">O107- $H$32*AD107</f>
        <v>1.3922937152574</v>
      </c>
      <c r="P108" s="1" t="n">
        <f aca="false">P107- $H$32*AE107</f>
        <v>1.44884718834276</v>
      </c>
      <c r="Q108" s="1" t="n">
        <f aca="false">(M108*J108 + N108 * L108)</f>
        <v>-1.16490390827055</v>
      </c>
      <c r="R108" s="1" t="n">
        <f aca="false"> 1/(1+EXP(-Q108))</f>
        <v>0.237777361730686</v>
      </c>
      <c r="S108" s="1" t="n">
        <f aca="false">(O108*J108 + P108 * L108)</f>
        <v>1.45164754356804</v>
      </c>
      <c r="T108" s="1" t="n">
        <f aca="false"> 1/(1+EXP(-S108))</f>
        <v>0.8102518630468</v>
      </c>
      <c r="U108" s="1" t="n">
        <f aca="false"> 1/2 * (A108 - R108) ^ 2</f>
        <v>0.0259412632584958</v>
      </c>
      <c r="V108" s="1" t="n">
        <f aca="false">1/2 * (B108-T108) ^ 2</f>
        <v>0.0161546963690732</v>
      </c>
      <c r="W108" s="1" t="n">
        <f aca="false"> (U108+V108)</f>
        <v>0.042095959627569</v>
      </c>
      <c r="X108" s="1" t="n">
        <f aca="false">(((R108-A108)*R108*(1-R108)*M108)+((T108-B108)*T108*(1-T108)*O108))*J108*(1-J108)*C108</f>
        <v>-0.00107887758076385</v>
      </c>
      <c r="Y108" s="1" t="n">
        <f aca="false">(((R108-A108)*R108*(1-R108)*M108)+((T108-B108)*T108*(1-T108)*O108))*J108*(1-J108)*D108</f>
        <v>-0.0021577551615277</v>
      </c>
      <c r="Z108" s="1" t="n">
        <f aca="false">((R108-A108)*R108*(1-R108)*N108+(T108-B108)*T108*(1-T108)*P108)*L108*(1-L108)*C108</f>
        <v>-0.00107817376138599</v>
      </c>
      <c r="AA108" s="1" t="n">
        <f aca="false">((R108-A108)*R108*(1-R108)*N108+(T108-B108)*T108*(1-T108)*P108)*L108*(1-L108)*D108</f>
        <v>-0.00215634752277198</v>
      </c>
      <c r="AB108" s="1" t="n">
        <f aca="false">(R108-A108)*R108*(1 - R108)*J108</f>
        <v>0.0210144661102669</v>
      </c>
      <c r="AC108" s="1" t="n">
        <f aca="false">(R108-A108)*R108*(1-R108)*L108</f>
        <v>0.0211677983228114</v>
      </c>
      <c r="AD108" s="1" t="n">
        <f aca="false">(T108-B108)*T108*(1-T108)*J108</f>
        <v>-0.0140675158017727</v>
      </c>
      <c r="AE108" s="1" t="n">
        <f aca="false">(T108-B108)*T108*(1-T108)*L108</f>
        <v>-0.0141701595383099</v>
      </c>
    </row>
    <row r="109" customFormat="false" ht="12.8" hidden="false" customHeight="false" outlineLevel="0" collapsed="false">
      <c r="A109" s="1" t="n">
        <v>0.01</v>
      </c>
      <c r="B109" s="1" t="n">
        <v>0.99</v>
      </c>
      <c r="C109" s="1" t="n">
        <v>0.05</v>
      </c>
      <c r="D109" s="1" t="n">
        <v>0.1</v>
      </c>
      <c r="E109" s="1" t="n">
        <f aca="false">E108-$H$32*X108</f>
        <v>0.185261705383551</v>
      </c>
      <c r="F109" s="1" t="n">
        <f aca="false">F108-$H$32*Y108</f>
        <v>0.270523410767102</v>
      </c>
      <c r="G109" s="1" t="n">
        <f aca="false">G108-$H$32*Z108</f>
        <v>0.284717803189455</v>
      </c>
      <c r="H109" s="1" t="n">
        <f aca="false">H108-$H$32*AA108</f>
        <v>0.369435606378911</v>
      </c>
      <c r="I109" s="1" t="n">
        <f aca="false">(E109*C109 + F109 * D109)</f>
        <v>0.0363154263458877</v>
      </c>
      <c r="J109" s="5" t="n">
        <f aca="false"> 1/(1+EXP(-I109))</f>
        <v>0.509077858943993</v>
      </c>
      <c r="K109" s="1" t="n">
        <f aca="false">(G109 * C109 + H109 * D109)</f>
        <v>0.0511794507973639</v>
      </c>
      <c r="L109" s="5" t="n">
        <f aca="false"> 1/(1+EXP(-K109))</f>
        <v>0.512792070593449</v>
      </c>
      <c r="M109" s="1" t="n">
        <f aca="false">M108- $H$32*AB108</f>
        <v>-1.16989772392611</v>
      </c>
      <c r="N109" s="1" t="n">
        <f aca="false">N108- $H$32*AC108</f>
        <v>-1.13142941979212</v>
      </c>
      <c r="O109" s="1" t="n">
        <f aca="false">O108- $H$32*AD108</f>
        <v>1.39932747315828</v>
      </c>
      <c r="P109" s="1" t="n">
        <f aca="false">P108- $H$32*AE108</f>
        <v>1.45593226811192</v>
      </c>
      <c r="Q109" s="1" t="n">
        <f aca="false">(M109*J109 + N109 * L109)</f>
        <v>-1.1757570633853</v>
      </c>
      <c r="R109" s="1" t="n">
        <f aca="false"> 1/(1+EXP(-Q109))</f>
        <v>0.235815944958694</v>
      </c>
      <c r="S109" s="1" t="n">
        <f aca="false">(O109*J109 + P109 * L109)</f>
        <v>1.45895715640585</v>
      </c>
      <c r="T109" s="1" t="n">
        <f aca="false"> 1/(1+EXP(-S109))</f>
        <v>0.811373122756848</v>
      </c>
      <c r="U109" s="1" t="n">
        <f aca="false"> 1/2 * (A109 - R109) ^ 2</f>
        <v>0.0254964204987939</v>
      </c>
      <c r="V109" s="1" t="n">
        <f aca="false">1/2 * (B109-T109) ^ 2</f>
        <v>0.0159537806368201</v>
      </c>
      <c r="W109" s="1" t="n">
        <f aca="false"> (U109+V109)</f>
        <v>0.0414502011356139</v>
      </c>
      <c r="X109" s="1" t="n">
        <f aca="false">(((R109-A109)*R109*(1-R109)*M109)+((T109-B109)*T109*(1-T109)*O109))*J109*(1-J109)*C109</f>
        <v>-0.00107292745458255</v>
      </c>
      <c r="Y109" s="1" t="n">
        <f aca="false">(((R109-A109)*R109*(1-R109)*M109)+((T109-B109)*T109*(1-T109)*O109))*J109*(1-J109)*D109</f>
        <v>-0.00214585490916511</v>
      </c>
      <c r="Z109" s="1" t="n">
        <f aca="false">((R109-A109)*R109*(1-R109)*N109+(T109-B109)*T109*(1-T109)*P109)*L109*(1-L109)*C109</f>
        <v>-0.00107235468033149</v>
      </c>
      <c r="AA109" s="1" t="n">
        <f aca="false">((R109-A109)*R109*(1-R109)*N109+(T109-B109)*T109*(1-T109)*P109)*L109*(1-L109)*D109</f>
        <v>-0.00214470936066297</v>
      </c>
      <c r="AB109" s="1" t="n">
        <f aca="false">(R109-A109)*R109*(1 - R109)*J109</f>
        <v>0.0207161931755085</v>
      </c>
      <c r="AC109" s="1" t="n">
        <f aca="false">(R109-A109)*R109*(1-R109)*L109</f>
        <v>0.0208673376903858</v>
      </c>
      <c r="AD109" s="1" t="n">
        <f aca="false">(T109-B109)*T109*(1-T109)*J109</f>
        <v>-0.013917306992664</v>
      </c>
      <c r="AE109" s="1" t="n">
        <f aca="false">(T109-B109)*T109*(1-T109)*L109</f>
        <v>-0.0140188471065248</v>
      </c>
    </row>
    <row r="110" customFormat="false" ht="12.8" hidden="false" customHeight="false" outlineLevel="0" collapsed="false">
      <c r="A110" s="1" t="n">
        <v>0.01</v>
      </c>
      <c r="B110" s="1" t="n">
        <v>0.99</v>
      </c>
      <c r="C110" s="1" t="n">
        <v>0.05</v>
      </c>
      <c r="D110" s="1" t="n">
        <v>0.1</v>
      </c>
      <c r="E110" s="1" t="n">
        <f aca="false">E109-$H$32*X109</f>
        <v>0.185798169110842</v>
      </c>
      <c r="F110" s="1" t="n">
        <f aca="false">F109-$H$32*Y109</f>
        <v>0.271596338221684</v>
      </c>
      <c r="G110" s="1" t="n">
        <f aca="false">G109-$H$32*Z109</f>
        <v>0.285253980529621</v>
      </c>
      <c r="H110" s="1" t="n">
        <f aca="false">H109-$H$32*AA109</f>
        <v>0.370507961059242</v>
      </c>
      <c r="I110" s="1" t="n">
        <f aca="false">(E110*C110 + F110 * D110)</f>
        <v>0.0364495422777105</v>
      </c>
      <c r="J110" s="5" t="n">
        <f aca="false"> 1/(1+EXP(-I110))</f>
        <v>0.509111376833929</v>
      </c>
      <c r="K110" s="1" t="n">
        <f aca="false">(G110 * C110 + H110 * D110)</f>
        <v>0.0513134951324053</v>
      </c>
      <c r="L110" s="5" t="n">
        <f aca="false"> 1/(1+EXP(-K110))</f>
        <v>0.512825559685113</v>
      </c>
      <c r="M110" s="1" t="n">
        <f aca="false">M109- $H$32*AB109</f>
        <v>-1.18025582051386</v>
      </c>
      <c r="N110" s="1" t="n">
        <f aca="false">N109- $H$32*AC109</f>
        <v>-1.14186308863732</v>
      </c>
      <c r="O110" s="1" t="n">
        <f aca="false">O109- $H$32*AD109</f>
        <v>1.40628612665462</v>
      </c>
      <c r="P110" s="1" t="n">
        <f aca="false">P109- $H$32*AE109</f>
        <v>1.46294169166518</v>
      </c>
      <c r="Q110" s="1" t="n">
        <f aca="false">(M110*J110 + N110 * L110)</f>
        <v>-1.18645824331227</v>
      </c>
      <c r="R110" s="1" t="n">
        <f aca="false"> 1/(1+EXP(-Q110))</f>
        <v>0.233892974471969</v>
      </c>
      <c r="S110" s="1" t="n">
        <f aca="false">(O110*J110 + P110 * L110)</f>
        <v>1.46619015797847</v>
      </c>
      <c r="T110" s="1" t="n">
        <f aca="false"> 1/(1+EXP(-S110))</f>
        <v>0.812477618028025</v>
      </c>
      <c r="U110" s="1" t="n">
        <f aca="false"> 1/2 * (A110 - R110) ^ 2</f>
        <v>0.0250640320089529</v>
      </c>
      <c r="V110" s="1" t="n">
        <f aca="false">1/2 * (B110-T110) ^ 2</f>
        <v>0.0157570980505018</v>
      </c>
      <c r="W110" s="1" t="n">
        <f aca="false"> (U110+V110)</f>
        <v>0.0408211300594547</v>
      </c>
      <c r="X110" s="1" t="n">
        <f aca="false">(((R110-A110)*R110*(1-R110)*M110)+((T110-B110)*T110*(1-T110)*O110))*J110*(1-J110)*C110</f>
        <v>-0.00106697116558867</v>
      </c>
      <c r="Y110" s="1" t="n">
        <f aca="false">(((R110-A110)*R110*(1-R110)*M110)+((T110-B110)*T110*(1-T110)*O110))*J110*(1-J110)*D110</f>
        <v>-0.00213394233117734</v>
      </c>
      <c r="Z110" s="1" t="n">
        <f aca="false">((R110-A110)*R110*(1-R110)*N110+(T110-B110)*T110*(1-T110)*P110)*L110*(1-L110)*C110</f>
        <v>-0.00106652450928486</v>
      </c>
      <c r="AA110" s="1" t="n">
        <f aca="false">((R110-A110)*R110*(1-R110)*N110+(T110-B110)*T110*(1-T110)*P110)*L110*(1-L110)*D110</f>
        <v>-0.00213304901856971</v>
      </c>
      <c r="AB110" s="1" t="n">
        <f aca="false">(R110-A110)*R110*(1 - R110)*J110</f>
        <v>0.0204248977063293</v>
      </c>
      <c r="AC110" s="1" t="n">
        <f aca="false">(R110-A110)*R110*(1-R110)*L110</f>
        <v>0.0205739059749518</v>
      </c>
      <c r="AD110" s="1" t="n">
        <f aca="false">(T110-B110)*T110*(1-T110)*J110</f>
        <v>-0.0137698888778343</v>
      </c>
      <c r="AE110" s="1" t="n">
        <f aca="false">(T110-B110)*T110*(1-T110)*L110</f>
        <v>-0.013870346041944</v>
      </c>
    </row>
    <row r="111" customFormat="false" ht="12.8" hidden="false" customHeight="false" outlineLevel="0" collapsed="false">
      <c r="A111" s="1" t="n">
        <v>0.01</v>
      </c>
      <c r="B111" s="1" t="n">
        <v>0.99</v>
      </c>
      <c r="C111" s="1" t="n">
        <v>0.05</v>
      </c>
      <c r="D111" s="1" t="n">
        <v>0.1</v>
      </c>
      <c r="E111" s="1" t="n">
        <f aca="false">E110-$H$32*X110</f>
        <v>0.186331654693637</v>
      </c>
      <c r="F111" s="1" t="n">
        <f aca="false">F110-$H$32*Y110</f>
        <v>0.272663309387273</v>
      </c>
      <c r="G111" s="1" t="n">
        <f aca="false">G110-$H$32*Z110</f>
        <v>0.285787242784264</v>
      </c>
      <c r="H111" s="1" t="n">
        <f aca="false">H110-$H$32*AA110</f>
        <v>0.371574485568527</v>
      </c>
      <c r="I111" s="1" t="n">
        <f aca="false">(E111*C111 + F111 * D111)</f>
        <v>0.0365829136734091</v>
      </c>
      <c r="J111" s="5" t="n">
        <f aca="false"> 1/(1+EXP(-I111))</f>
        <v>0.509144708570182</v>
      </c>
      <c r="K111" s="1" t="n">
        <f aca="false">(G111 * C111 + H111 * D111)</f>
        <v>0.0514468106960659</v>
      </c>
      <c r="L111" s="5" t="n">
        <f aca="false"> 1/(1+EXP(-K111))</f>
        <v>0.512858866589288</v>
      </c>
      <c r="M111" s="1" t="n">
        <f aca="false">M110- $H$32*AB110</f>
        <v>-1.19046826936703</v>
      </c>
      <c r="N111" s="1" t="n">
        <f aca="false">N110- $H$32*AC110</f>
        <v>-1.15215004162479</v>
      </c>
      <c r="O111" s="1" t="n">
        <f aca="false">O110- $H$32*AD110</f>
        <v>1.41317107109353</v>
      </c>
      <c r="P111" s="1" t="n">
        <f aca="false">P110- $H$32*AE110</f>
        <v>1.46987686468615</v>
      </c>
      <c r="Q111" s="1" t="n">
        <f aca="false">(M111*J111 + N111 * L111)</f>
        <v>-1.19701098455741</v>
      </c>
      <c r="R111" s="1" t="n">
        <f aca="false"> 1/(1+EXP(-Q111))</f>
        <v>0.232007372456554</v>
      </c>
      <c r="S111" s="1" t="n">
        <f aca="false">(O111*J111 + P111 * L111)</f>
        <v>1.47334795600048</v>
      </c>
      <c r="T111" s="1" t="n">
        <f aca="false"> 1/(1+EXP(-S111))</f>
        <v>0.813565725582115</v>
      </c>
      <c r="U111" s="1" t="n">
        <f aca="false"> 1/2 * (A111 - R111) ^ 2</f>
        <v>0.0246436367125315</v>
      </c>
      <c r="V111" s="1" t="n">
        <f aca="false">1/2 * (B111-T111) ^ 2</f>
        <v>0.0155645265946827</v>
      </c>
      <c r="W111" s="1" t="n">
        <f aca="false"> (U111+V111)</f>
        <v>0.0402081633072142</v>
      </c>
      <c r="X111" s="1" t="n">
        <f aca="false">(((R111-A111)*R111*(1-R111)*M111)+((T111-B111)*T111*(1-T111)*O111))*J111*(1-J111)*C111</f>
        <v>-0.00106101311758452</v>
      </c>
      <c r="Y111" s="1" t="n">
        <f aca="false">(((R111-A111)*R111*(1-R111)*M111)+((T111-B111)*T111*(1-T111)*O111))*J111*(1-J111)*D111</f>
        <v>-0.00212202623516904</v>
      </c>
      <c r="Z111" s="1" t="n">
        <f aca="false">((R111-A111)*R111*(1-R111)*N111+(T111-B111)*T111*(1-T111)*P111)*L111*(1-L111)*C111</f>
        <v>-0.00106068784434311</v>
      </c>
      <c r="AA111" s="1" t="n">
        <f aca="false">((R111-A111)*R111*(1-R111)*N111+(T111-B111)*T111*(1-T111)*P111)*L111*(1-L111)*D111</f>
        <v>-0.00212137568868621</v>
      </c>
      <c r="AB111" s="1" t="n">
        <f aca="false">(R111-A111)*R111*(1 - R111)*J111</f>
        <v>0.0201403710784459</v>
      </c>
      <c r="AC111" s="1" t="n">
        <f aca="false">(R111-A111)*R111*(1-R111)*L111</f>
        <v>0.0202872930035679</v>
      </c>
      <c r="AD111" s="1" t="n">
        <f aca="false">(T111-B111)*T111*(1-T111)*J111</f>
        <v>-0.0136251907578287</v>
      </c>
      <c r="AE111" s="1" t="n">
        <f aca="false">(T111-B111)*T111*(1-T111)*L111</f>
        <v>-0.0137245851159811</v>
      </c>
    </row>
    <row r="112" customFormat="false" ht="12.8" hidden="false" customHeight="false" outlineLevel="0" collapsed="false">
      <c r="A112" s="1" t="n">
        <v>0.01</v>
      </c>
      <c r="B112" s="1" t="n">
        <v>0.99</v>
      </c>
      <c r="C112" s="1" t="n">
        <v>0.05</v>
      </c>
      <c r="D112" s="1" t="n">
        <v>0.1</v>
      </c>
      <c r="E112" s="1" t="n">
        <f aca="false">E111-$H$32*X111</f>
        <v>0.186862161252429</v>
      </c>
      <c r="F112" s="1" t="n">
        <f aca="false">F111-$H$32*Y111</f>
        <v>0.273724322504857</v>
      </c>
      <c r="G112" s="1" t="n">
        <f aca="false">G111-$H$32*Z111</f>
        <v>0.286317586706435</v>
      </c>
      <c r="H112" s="1" t="n">
        <f aca="false">H111-$H$32*AA111</f>
        <v>0.37263517341287</v>
      </c>
      <c r="I112" s="1" t="n">
        <f aca="false">(E112*C112 + F112 * D112)</f>
        <v>0.0367155403131072</v>
      </c>
      <c r="J112" s="5" t="n">
        <f aca="false"> 1/(1+EXP(-I112))</f>
        <v>0.509177854098863</v>
      </c>
      <c r="K112" s="1" t="n">
        <f aca="false">(G112 * C112 + H112 * D112)</f>
        <v>0.0515793966766088</v>
      </c>
      <c r="L112" s="5" t="n">
        <f aca="false"> 1/(1+EXP(-K112))</f>
        <v>0.512891991104749</v>
      </c>
      <c r="M112" s="1" t="n">
        <f aca="false">M111- $H$32*AB111</f>
        <v>-1.20053845490625</v>
      </c>
      <c r="N112" s="1" t="n">
        <f aca="false">N111- $H$32*AC111</f>
        <v>-1.16229368812658</v>
      </c>
      <c r="O112" s="1" t="n">
        <f aca="false">O111- $H$32*AD111</f>
        <v>1.41998366647245</v>
      </c>
      <c r="P112" s="1" t="n">
        <f aca="false">P111- $H$32*AE111</f>
        <v>1.47673915724414</v>
      </c>
      <c r="Q112" s="1" t="n">
        <f aca="false">(M112*J112 + N112 * L112)</f>
        <v>-1.20741871818405</v>
      </c>
      <c r="R112" s="1" t="n">
        <f aca="false"> 1/(1+EXP(-Q112))</f>
        <v>0.230158097665407</v>
      </c>
      <c r="S112" s="1" t="n">
        <f aca="false">(O112*J112 + P112 * L112)</f>
        <v>1.48043192285117</v>
      </c>
      <c r="T112" s="1" t="n">
        <f aca="false"> 1/(1+EXP(-S112))</f>
        <v>0.8146378112377</v>
      </c>
      <c r="U112" s="1" t="n">
        <f aca="false"> 1/2 * (A112 - R112) ^ 2</f>
        <v>0.0242347939838255</v>
      </c>
      <c r="V112" s="1" t="n">
        <f aca="false">1/2 * (B112-T112) ^ 2</f>
        <v>0.0153759486237523</v>
      </c>
      <c r="W112" s="1" t="n">
        <f aca="false"> (U112+V112)</f>
        <v>0.0396107426075778</v>
      </c>
      <c r="X112" s="1" t="n">
        <f aca="false">(((R112-A112)*R112*(1-R112)*M112)+((T112-B112)*T112*(1-T112)*O112))*J112*(1-J112)*C112</f>
        <v>-0.00105505737651793</v>
      </c>
      <c r="Y112" s="1" t="n">
        <f aca="false">(((R112-A112)*R112*(1-R112)*M112)+((T112-B112)*T112*(1-T112)*O112))*J112*(1-J112)*D112</f>
        <v>-0.00211011475303586</v>
      </c>
      <c r="Z112" s="1" t="n">
        <f aca="false">((R112-A112)*R112*(1-R112)*N112+(T112-B112)*T112*(1-T112)*P112)*L112*(1-L112)*C112</f>
        <v>-0.00105484893588167</v>
      </c>
      <c r="AA112" s="1" t="n">
        <f aca="false">((R112-A112)*R112*(1-R112)*N112+(T112-B112)*T112*(1-T112)*P112)*L112*(1-L112)*D112</f>
        <v>-0.00210969787176334</v>
      </c>
      <c r="AB112" s="1" t="n">
        <f aca="false">(R112-A112)*R112*(1 - R112)*J112</f>
        <v>0.0198624115216751</v>
      </c>
      <c r="AC112" s="1" t="n">
        <f aca="false">(R112-A112)*R112*(1-R112)*L112</f>
        <v>0.0200072955088024</v>
      </c>
      <c r="AD112" s="1" t="n">
        <f aca="false">(T112-B112)*T112*(1-T112)*J112</f>
        <v>-0.0134831441218934</v>
      </c>
      <c r="AE112" s="1" t="n">
        <f aca="false">(T112-B112)*T112*(1-T112)*L112</f>
        <v>-0.0135814953053467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2021-05-13T18:37:55Z</dcterms:created>
  <dc:creator/>
  <dc:description/>
  <dc:language>en-IN</dc:language>
  <cp:lastModifiedBy/>
  <dcterms:modified xsi:type="dcterms:W3CDTF">2021-05-13T23:58:26Z</dcterms:modified>
  <cp:revision>20</cp:revision>
  <dc:subject/>
  <dc:title/>
</cp:coreProperties>
</file>