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SEC)Infoquest\"/>
    </mc:Choice>
  </mc:AlternateContent>
  <xr:revisionPtr revIDLastSave="0" documentId="8_{E5F2572B-21AA-4B75-8295-DE9292D6DD6A}" xr6:coauthVersionLast="47" xr6:coauthVersionMax="47" xr10:uidLastSave="{00000000-0000-0000-0000-000000000000}"/>
  <bookViews>
    <workbookView xWindow="-110" yWindow="-110" windowWidth="19420" windowHeight="11020" xr2:uid="{623A593F-131B-4769-86D4-7B679F74A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N18" i="1"/>
  <c r="M18" i="1"/>
  <c r="N14" i="1"/>
  <c r="N15" i="1"/>
  <c r="N16" i="1"/>
  <c r="N17" i="1"/>
  <c r="N13" i="1"/>
  <c r="M14" i="1"/>
  <c r="M15" i="1"/>
  <c r="M16" i="1"/>
  <c r="M17" i="1"/>
  <c r="M13" i="1"/>
  <c r="I9" i="1"/>
  <c r="M8" i="1"/>
  <c r="N8" i="1"/>
  <c r="N4" i="1"/>
  <c r="N5" i="1"/>
  <c r="N6" i="1"/>
  <c r="N7" i="1"/>
  <c r="N3" i="1"/>
  <c r="E9" i="1"/>
  <c r="E10" i="1"/>
  <c r="E11" i="1"/>
  <c r="E12" i="1"/>
  <c r="E13" i="1"/>
  <c r="E8" i="1"/>
  <c r="E4" i="1"/>
  <c r="D4" i="1"/>
  <c r="C4" i="1"/>
</calcChain>
</file>

<file path=xl/sharedStrings.xml><?xml version="1.0" encoding="utf-8"?>
<sst xmlns="http://schemas.openxmlformats.org/spreadsheetml/2006/main" count="45" uniqueCount="31">
  <si>
    <t xml:space="preserve">Tahun </t>
  </si>
  <si>
    <t>q :  1981 (th dasar)</t>
  </si>
  <si>
    <t>n.1986</t>
  </si>
  <si>
    <t>harga per kg (P)</t>
  </si>
  <si>
    <t>Jumlah Produk (Q)</t>
  </si>
  <si>
    <t>Nilai (P x Q)</t>
  </si>
  <si>
    <t xml:space="preserve">Harga per kg </t>
  </si>
  <si>
    <t>(Pn)</t>
  </si>
  <si>
    <t>Indeks (rasio sederhana)</t>
  </si>
  <si>
    <t>1981 =100%</t>
  </si>
  <si>
    <t>Rata-rata 1981-1983 = 100%</t>
  </si>
  <si>
    <t xml:space="preserve">Macam Barang </t>
  </si>
  <si>
    <t>Harga</t>
  </si>
  <si>
    <t>1980(Po)</t>
  </si>
  <si>
    <t>1981 (Pn)</t>
  </si>
  <si>
    <t>Kuantitas</t>
  </si>
  <si>
    <t>1980 (Qo)</t>
  </si>
  <si>
    <t>1981 (Qn)</t>
  </si>
  <si>
    <t>Nilai</t>
  </si>
  <si>
    <t>PoQo</t>
  </si>
  <si>
    <t>PnQo</t>
  </si>
  <si>
    <t>A</t>
  </si>
  <si>
    <t>B</t>
  </si>
  <si>
    <t>C</t>
  </si>
  <si>
    <t>D</t>
  </si>
  <si>
    <t>E</t>
  </si>
  <si>
    <t>L =</t>
  </si>
  <si>
    <t>PoQn</t>
  </si>
  <si>
    <t>PnQn</t>
  </si>
  <si>
    <t>P =</t>
  </si>
  <si>
    <t xml:space="preserve">Nama: Asri Yusuf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</si>
</sst>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3" borderId="0" xfId="0" applyFill="1"/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4" fontId="0" fillId="0" borderId="1" xfId="1" applyNumberFormat="1" applyFont="1" applyBorder="1"/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0" borderId="1" xfId="1" applyNumberFormat="1" applyFont="1" applyBorder="1" applyAlignment="1">
      <alignment horizontal="center"/>
    </xf>
    <xf numFmtId="6" fontId="0" fillId="0" borderId="1" xfId="0" applyNumberFormat="1" applyBorder="1"/>
    <xf numFmtId="9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C7F1-119D-4EBE-BF9F-876051C339BE}">
  <dimension ref="B1:N21"/>
  <sheetViews>
    <sheetView tabSelected="1" topLeftCell="A12" workbookViewId="0">
      <selection activeCell="G22" sqref="G22"/>
    </sheetView>
  </sheetViews>
  <sheetFormatPr defaultRowHeight="14.5" x14ac:dyDescent="0.35"/>
  <cols>
    <col min="2" max="2" width="15.81640625" customWidth="1"/>
    <col min="3" max="3" width="13.54296875" customWidth="1"/>
    <col min="4" max="4" width="16" customWidth="1"/>
    <col min="5" max="5" width="23.08984375" customWidth="1"/>
    <col min="8" max="8" width="17.453125" customWidth="1"/>
  </cols>
  <sheetData>
    <row r="1" spans="2:14" x14ac:dyDescent="0.35">
      <c r="B1" s="2" t="s">
        <v>0</v>
      </c>
      <c r="C1" s="2" t="s">
        <v>3</v>
      </c>
      <c r="D1" s="2" t="s">
        <v>4</v>
      </c>
      <c r="E1" s="2" t="s">
        <v>5</v>
      </c>
      <c r="G1" s="6"/>
      <c r="H1" s="11" t="s">
        <v>11</v>
      </c>
      <c r="I1" s="12" t="s">
        <v>12</v>
      </c>
      <c r="J1" s="12"/>
      <c r="K1" s="12" t="s">
        <v>15</v>
      </c>
      <c r="L1" s="12"/>
      <c r="M1" s="12" t="s">
        <v>18</v>
      </c>
      <c r="N1" s="12"/>
    </row>
    <row r="2" spans="2:14" x14ac:dyDescent="0.35">
      <c r="B2" s="3" t="s">
        <v>1</v>
      </c>
      <c r="C2" s="3">
        <v>250</v>
      </c>
      <c r="D2" s="3">
        <v>200</v>
      </c>
      <c r="E2" s="4">
        <v>50000</v>
      </c>
      <c r="H2" s="11"/>
      <c r="I2" s="13" t="s">
        <v>13</v>
      </c>
      <c r="J2" s="13" t="s">
        <v>14</v>
      </c>
      <c r="K2" s="13" t="s">
        <v>16</v>
      </c>
      <c r="L2" s="13" t="s">
        <v>17</v>
      </c>
      <c r="M2" s="13" t="s">
        <v>19</v>
      </c>
      <c r="N2" s="13" t="s">
        <v>20</v>
      </c>
    </row>
    <row r="3" spans="2:14" x14ac:dyDescent="0.35">
      <c r="B3" s="3" t="s">
        <v>2</v>
      </c>
      <c r="C3" s="3">
        <v>400</v>
      </c>
      <c r="D3" s="3">
        <v>250</v>
      </c>
      <c r="E3" s="4">
        <v>100000</v>
      </c>
      <c r="H3" s="3" t="s">
        <v>21</v>
      </c>
      <c r="I3" s="3">
        <v>6</v>
      </c>
      <c r="J3" s="3">
        <v>20</v>
      </c>
      <c r="K3" s="3">
        <v>2</v>
      </c>
      <c r="L3" s="3">
        <v>3</v>
      </c>
      <c r="M3" s="3">
        <v>12</v>
      </c>
      <c r="N3" s="3">
        <f>J3*K3</f>
        <v>40</v>
      </c>
    </row>
    <row r="4" spans="2:14" x14ac:dyDescent="0.35">
      <c r="B4" s="1"/>
      <c r="C4" s="5">
        <f>($C3/$C2)*100%</f>
        <v>1.6</v>
      </c>
      <c r="D4" s="5">
        <f>($D3/$D2)*100%</f>
        <v>1.25</v>
      </c>
      <c r="E4" s="5">
        <f>($E3/$E2)*100%</f>
        <v>2</v>
      </c>
      <c r="H4" s="3" t="s">
        <v>22</v>
      </c>
      <c r="I4" s="3">
        <v>3</v>
      </c>
      <c r="J4" s="3">
        <v>7</v>
      </c>
      <c r="K4" s="3">
        <v>3</v>
      </c>
      <c r="L4" s="3">
        <v>2</v>
      </c>
      <c r="M4" s="3">
        <v>9</v>
      </c>
      <c r="N4" s="3">
        <f t="shared" ref="N4:N7" si="0">J4*K4</f>
        <v>21</v>
      </c>
    </row>
    <row r="5" spans="2:14" x14ac:dyDescent="0.35">
      <c r="H5" s="3" t="s">
        <v>23</v>
      </c>
      <c r="I5" s="3">
        <v>4</v>
      </c>
      <c r="J5" s="3">
        <v>10</v>
      </c>
      <c r="K5" s="3">
        <v>2</v>
      </c>
      <c r="L5" s="3">
        <v>3</v>
      </c>
      <c r="M5" s="3">
        <v>8</v>
      </c>
      <c r="N5" s="3">
        <f t="shared" si="0"/>
        <v>20</v>
      </c>
    </row>
    <row r="6" spans="2:14" x14ac:dyDescent="0.35">
      <c r="B6" s="17" t="s">
        <v>0</v>
      </c>
      <c r="C6" s="18" t="s">
        <v>6</v>
      </c>
      <c r="D6" s="18" t="s">
        <v>8</v>
      </c>
      <c r="E6" s="18"/>
      <c r="H6" s="3" t="s">
        <v>24</v>
      </c>
      <c r="I6" s="3">
        <v>4</v>
      </c>
      <c r="J6" s="3">
        <v>10</v>
      </c>
      <c r="K6" s="3">
        <v>1</v>
      </c>
      <c r="L6" s="3">
        <v>2</v>
      </c>
      <c r="M6" s="3">
        <v>4</v>
      </c>
      <c r="N6" s="3">
        <f t="shared" si="0"/>
        <v>10</v>
      </c>
    </row>
    <row r="7" spans="2:14" x14ac:dyDescent="0.35">
      <c r="B7" s="17"/>
      <c r="C7" s="18" t="s">
        <v>7</v>
      </c>
      <c r="D7" s="18" t="s">
        <v>9</v>
      </c>
      <c r="E7" s="18" t="s">
        <v>10</v>
      </c>
      <c r="H7" s="3" t="s">
        <v>25</v>
      </c>
      <c r="I7" s="3">
        <v>5</v>
      </c>
      <c r="J7" s="3">
        <v>13</v>
      </c>
      <c r="K7" s="3">
        <v>1</v>
      </c>
      <c r="L7" s="3">
        <v>2</v>
      </c>
      <c r="M7" s="3">
        <v>5</v>
      </c>
      <c r="N7" s="3">
        <f t="shared" si="0"/>
        <v>13</v>
      </c>
    </row>
    <row r="8" spans="2:14" x14ac:dyDescent="0.35">
      <c r="B8" s="3">
        <v>1981</v>
      </c>
      <c r="C8" s="15">
        <v>250</v>
      </c>
      <c r="D8" s="16">
        <v>1</v>
      </c>
      <c r="E8" s="10">
        <f>C8/350*1</f>
        <v>0.7142857142857143</v>
      </c>
      <c r="H8" s="1"/>
      <c r="I8" s="3"/>
      <c r="J8" s="3"/>
      <c r="K8" s="3"/>
      <c r="L8" s="3"/>
      <c r="M8" s="3">
        <f>SUM(M3:M7)</f>
        <v>38</v>
      </c>
      <c r="N8" s="3">
        <f>SUM(N3:N7)</f>
        <v>104</v>
      </c>
    </row>
    <row r="9" spans="2:14" x14ac:dyDescent="0.35">
      <c r="B9" s="3">
        <v>1982</v>
      </c>
      <c r="C9" s="1">
        <v>300</v>
      </c>
      <c r="D9" s="16">
        <v>1.2</v>
      </c>
      <c r="E9" s="10">
        <f t="shared" ref="E9:E13" si="1">C9/350*1</f>
        <v>0.8571428571428571</v>
      </c>
      <c r="H9" s="3" t="s">
        <v>26</v>
      </c>
      <c r="I9" s="14">
        <f>N8/M8*1</f>
        <v>2.736842105263158</v>
      </c>
      <c r="J9" s="1"/>
      <c r="K9" s="1"/>
      <c r="L9" s="1"/>
      <c r="M9" s="1"/>
      <c r="N9" s="1"/>
    </row>
    <row r="10" spans="2:14" x14ac:dyDescent="0.35">
      <c r="B10" s="3">
        <v>1983</v>
      </c>
      <c r="C10" s="1">
        <v>500</v>
      </c>
      <c r="D10" s="16">
        <v>2</v>
      </c>
      <c r="E10" s="10">
        <f t="shared" si="1"/>
        <v>1.4285714285714286</v>
      </c>
    </row>
    <row r="11" spans="2:14" x14ac:dyDescent="0.35">
      <c r="B11" s="3">
        <v>1984</v>
      </c>
      <c r="C11" s="1">
        <v>200</v>
      </c>
      <c r="D11" s="16">
        <v>0.8</v>
      </c>
      <c r="E11" s="10">
        <f t="shared" si="1"/>
        <v>0.5714285714285714</v>
      </c>
      <c r="H11" s="7" t="s">
        <v>11</v>
      </c>
      <c r="I11" s="8" t="s">
        <v>12</v>
      </c>
      <c r="J11" s="8"/>
      <c r="K11" s="8" t="s">
        <v>15</v>
      </c>
      <c r="L11" s="8"/>
      <c r="M11" s="8" t="s">
        <v>18</v>
      </c>
      <c r="N11" s="8"/>
    </row>
    <row r="12" spans="2:14" x14ac:dyDescent="0.35">
      <c r="B12" s="3">
        <v>1985</v>
      </c>
      <c r="C12" s="1">
        <v>220</v>
      </c>
      <c r="D12" s="16">
        <v>0.88</v>
      </c>
      <c r="E12" s="10">
        <f t="shared" si="1"/>
        <v>0.62857142857142856</v>
      </c>
      <c r="H12" s="7"/>
      <c r="I12" s="9" t="s">
        <v>13</v>
      </c>
      <c r="J12" s="9" t="s">
        <v>14</v>
      </c>
      <c r="K12" s="9" t="s">
        <v>16</v>
      </c>
      <c r="L12" s="9" t="s">
        <v>17</v>
      </c>
      <c r="M12" s="9" t="s">
        <v>27</v>
      </c>
      <c r="N12" s="9" t="s">
        <v>28</v>
      </c>
    </row>
    <row r="13" spans="2:14" x14ac:dyDescent="0.35">
      <c r="B13" s="3">
        <v>1986</v>
      </c>
      <c r="C13" s="1">
        <v>400</v>
      </c>
      <c r="D13" s="16">
        <v>1.6</v>
      </c>
      <c r="E13" s="10">
        <f t="shared" si="1"/>
        <v>1.1428571428571428</v>
      </c>
      <c r="H13" s="3" t="s">
        <v>21</v>
      </c>
      <c r="I13" s="3">
        <v>6</v>
      </c>
      <c r="J13" s="3">
        <v>20</v>
      </c>
      <c r="K13" s="3">
        <v>2</v>
      </c>
      <c r="L13" s="3">
        <v>3</v>
      </c>
      <c r="M13" s="3">
        <f>I13*L13</f>
        <v>18</v>
      </c>
      <c r="N13" s="3">
        <f>J13*L13</f>
        <v>60</v>
      </c>
    </row>
    <row r="14" spans="2:14" x14ac:dyDescent="0.35">
      <c r="H14" s="3" t="s">
        <v>22</v>
      </c>
      <c r="I14" s="3">
        <v>3</v>
      </c>
      <c r="J14" s="3">
        <v>7</v>
      </c>
      <c r="K14" s="3">
        <v>3</v>
      </c>
      <c r="L14" s="3">
        <v>2</v>
      </c>
      <c r="M14" s="3">
        <f t="shared" ref="M14:M17" si="2">I14*L14</f>
        <v>6</v>
      </c>
      <c r="N14" s="3">
        <f t="shared" ref="N14:N17" si="3">J14*L14</f>
        <v>14</v>
      </c>
    </row>
    <row r="15" spans="2:14" x14ac:dyDescent="0.35">
      <c r="H15" s="3" t="s">
        <v>23</v>
      </c>
      <c r="I15" s="3">
        <v>4</v>
      </c>
      <c r="J15" s="3">
        <v>10</v>
      </c>
      <c r="K15" s="3">
        <v>2</v>
      </c>
      <c r="L15" s="3">
        <v>3</v>
      </c>
      <c r="M15" s="3">
        <f t="shared" si="2"/>
        <v>12</v>
      </c>
      <c r="N15" s="3">
        <f t="shared" si="3"/>
        <v>30</v>
      </c>
    </row>
    <row r="16" spans="2:14" x14ac:dyDescent="0.35">
      <c r="H16" s="3" t="s">
        <v>24</v>
      </c>
      <c r="I16" s="3">
        <v>4</v>
      </c>
      <c r="J16" s="3">
        <v>10</v>
      </c>
      <c r="K16" s="3">
        <v>1</v>
      </c>
      <c r="L16" s="3">
        <v>2</v>
      </c>
      <c r="M16" s="3">
        <f t="shared" si="2"/>
        <v>8</v>
      </c>
      <c r="N16" s="3">
        <f t="shared" si="3"/>
        <v>20</v>
      </c>
    </row>
    <row r="17" spans="5:14" x14ac:dyDescent="0.35">
      <c r="H17" s="3" t="s">
        <v>25</v>
      </c>
      <c r="I17" s="3">
        <v>5</v>
      </c>
      <c r="J17" s="3">
        <v>13</v>
      </c>
      <c r="K17" s="3">
        <v>1</v>
      </c>
      <c r="L17" s="3">
        <v>2</v>
      </c>
      <c r="M17" s="3">
        <f t="shared" si="2"/>
        <v>10</v>
      </c>
      <c r="N17" s="3">
        <f t="shared" si="3"/>
        <v>26</v>
      </c>
    </row>
    <row r="18" spans="5:14" x14ac:dyDescent="0.35">
      <c r="H18" s="1"/>
      <c r="I18" s="3"/>
      <c r="J18" s="3"/>
      <c r="K18" s="3"/>
      <c r="L18" s="3"/>
      <c r="M18" s="3">
        <f>SUM(M13:M17)</f>
        <v>54</v>
      </c>
      <c r="N18" s="3">
        <f>SUM(N13:N17)</f>
        <v>150</v>
      </c>
    </row>
    <row r="19" spans="5:14" x14ac:dyDescent="0.35">
      <c r="H19" s="3" t="s">
        <v>29</v>
      </c>
      <c r="I19" s="10">
        <f>N18/M18*1</f>
        <v>2.7777777777777777</v>
      </c>
      <c r="J19" s="1"/>
      <c r="K19" s="1"/>
      <c r="L19" s="1"/>
      <c r="M19" s="1"/>
      <c r="N19" s="1"/>
    </row>
    <row r="21" spans="5:14" x14ac:dyDescent="0.35">
      <c r="E21" t="s">
        <v>30</v>
      </c>
    </row>
  </sheetData>
  <mergeCells count="9">
    <mergeCell ref="B6:B7"/>
    <mergeCell ref="H1:H2"/>
    <mergeCell ref="I1:J1"/>
    <mergeCell ref="K1:L1"/>
    <mergeCell ref="M1:N1"/>
    <mergeCell ref="H11:H12"/>
    <mergeCell ref="I11:J11"/>
    <mergeCell ref="K11:L11"/>
    <mergeCell ref="M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Asril yusuf</dc:creator>
  <cp:lastModifiedBy>Asril yusuf</cp:lastModifiedBy>
  <dcterms:created xsi:type="dcterms:W3CDTF">2024-12-02T07:58:23Z</dcterms:created>
  <dcterms:modified xsi:type="dcterms:W3CDTF">2024-12-02T08:58:33Z</dcterms:modified>
</cp:coreProperties>
</file>