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. FIKTI\Documents\"/>
    </mc:Choice>
  </mc:AlternateContent>
  <xr:revisionPtr revIDLastSave="0" documentId="8_{7DCB8504-125C-4215-851B-AA55DBDDAB36}" xr6:coauthVersionLast="36" xr6:coauthVersionMax="36" xr10:uidLastSave="{00000000-0000-0000-0000-000000000000}"/>
  <bookViews>
    <workbookView xWindow="0" yWindow="0" windowWidth="20490" windowHeight="7545" xr2:uid="{6BD836A2-3364-4475-9B64-02E93941B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18" i="1"/>
  <c r="F16" i="1"/>
  <c r="G14" i="1"/>
  <c r="G13" i="1"/>
  <c r="F11" i="1"/>
</calcChain>
</file>

<file path=xl/sharedStrings.xml><?xml version="1.0" encoding="utf-8"?>
<sst xmlns="http://schemas.openxmlformats.org/spreadsheetml/2006/main" count="13" uniqueCount="13">
  <si>
    <t>Tahun</t>
  </si>
  <si>
    <t>Unit</t>
  </si>
  <si>
    <t>Hari</t>
  </si>
  <si>
    <t>Jumlah Barang</t>
  </si>
  <si>
    <t>Triwulan</t>
  </si>
  <si>
    <t>Produksi</t>
  </si>
  <si>
    <t>2007 =&gt;</t>
  </si>
  <si>
    <t xml:space="preserve"> MEAN =&gt;</t>
  </si>
  <si>
    <t>VARIANSI =&gt;</t>
  </si>
  <si>
    <t>HARI =&gt;</t>
  </si>
  <si>
    <t xml:space="preserve"> JUMLAH BARANG =&gt;</t>
  </si>
  <si>
    <t>SIMPANGAN BAKU =&gt;</t>
  </si>
  <si>
    <t>Produksi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</si>
</sst>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8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8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5" borderId="0" xfId="0" applyFill="1"/>
    <xf numFmtId="0" fontId="1" fillId="2" borderId="1" xfId="0" applyFont="1" applyFill="1" applyBorder="1" applyAlignment="1">
      <alignment horizontal="center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accent6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Produksi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Sheet1!$C$19:$C$26</c:f>
              <c:numCache>
                <c:formatCode>General</c:formatCode>
                <c:ptCount val="8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6-4DDE-9F82-0671453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8248"/>
        <c:axId val="428895464"/>
      </c:scatterChart>
      <c:valAx>
        <c:axId val="42888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95464"/>
        <c:crosses val="autoZero"/>
        <c:crossBetween val="midCat"/>
      </c:valAx>
      <c:valAx>
        <c:axId val="42889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8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18</xdr:row>
      <xdr:rowOff>195262</xdr:rowOff>
    </xdr:from>
    <xdr:to>
      <xdr:col>9</xdr:col>
      <xdr:colOff>9525</xdr:colOff>
      <xdr:row>32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A6357-2992-4432-B4B4-2D7264BB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B6E5-CFF8-40F4-BDA3-BC4445925D5F}">
  <dimension ref="B1:K26"/>
  <sheetViews>
    <sheetView tabSelected="1" zoomScale="80" zoomScaleNormal="80" workbookViewId="0">
      <selection activeCell="F4" sqref="F4"/>
    </sheetView>
  </sheetViews>
  <sheetFormatPr defaultRowHeight="15" x14ac:dyDescent="0.25"/>
  <cols>
    <col min="3" max="3" width="16.140625" customWidth="1"/>
    <col min="5" max="5" width="22.28515625" customWidth="1"/>
    <col min="6" max="6" width="20.85546875" customWidth="1"/>
  </cols>
  <sheetData>
    <row r="1" spans="2:11" ht="15.75" thickBot="1" x14ac:dyDescent="0.3"/>
    <row r="2" spans="2:11" ht="16.5" thickBot="1" x14ac:dyDescent="0.3">
      <c r="B2" s="3" t="s">
        <v>0</v>
      </c>
      <c r="C2" s="4" t="s">
        <v>1</v>
      </c>
      <c r="E2" s="18" t="s">
        <v>6</v>
      </c>
      <c r="F2" s="19">
        <f>FORECAST(2007,C3:C9,B3:B9)</f>
        <v>757.14285714285506</v>
      </c>
      <c r="H2" s="16"/>
      <c r="I2" s="16"/>
      <c r="J2" s="15"/>
      <c r="K2" s="15"/>
    </row>
    <row r="3" spans="2:11" ht="15.75" x14ac:dyDescent="0.25">
      <c r="B3" s="5">
        <v>2000</v>
      </c>
      <c r="C3" s="6">
        <v>500</v>
      </c>
      <c r="H3" s="17"/>
      <c r="I3" s="17"/>
      <c r="J3" s="15"/>
      <c r="K3" s="15"/>
    </row>
    <row r="4" spans="2:11" ht="15.75" x14ac:dyDescent="0.25">
      <c r="B4" s="5">
        <v>2001</v>
      </c>
      <c r="C4" s="6">
        <v>560</v>
      </c>
      <c r="H4" s="17"/>
      <c r="I4" s="17"/>
      <c r="J4" s="15"/>
      <c r="K4" s="15"/>
    </row>
    <row r="5" spans="2:11" ht="15.75" x14ac:dyDescent="0.25">
      <c r="B5" s="5">
        <v>2002</v>
      </c>
      <c r="C5" s="6">
        <v>590</v>
      </c>
      <c r="H5" s="17"/>
      <c r="I5" s="17"/>
      <c r="J5" s="15"/>
      <c r="K5" s="15"/>
    </row>
    <row r="6" spans="2:11" ht="15.75" x14ac:dyDescent="0.25">
      <c r="B6" s="5">
        <v>2003</v>
      </c>
      <c r="C6" s="6">
        <v>620</v>
      </c>
      <c r="H6" s="17"/>
      <c r="I6" s="17"/>
      <c r="J6" s="15"/>
      <c r="K6" s="15"/>
    </row>
    <row r="7" spans="2:11" ht="15.75" x14ac:dyDescent="0.25">
      <c r="B7" s="5">
        <v>2004</v>
      </c>
      <c r="C7" s="6">
        <v>640</v>
      </c>
      <c r="H7" s="17"/>
      <c r="I7" s="17"/>
      <c r="J7" s="15"/>
      <c r="K7" s="15"/>
    </row>
    <row r="8" spans="2:11" ht="15.75" x14ac:dyDescent="0.25">
      <c r="B8" s="5">
        <v>2005</v>
      </c>
      <c r="C8" s="6">
        <v>680</v>
      </c>
      <c r="H8" s="17"/>
      <c r="I8" s="17"/>
      <c r="J8" s="15"/>
      <c r="K8" s="15"/>
    </row>
    <row r="9" spans="2:11" ht="16.5" thickBot="1" x14ac:dyDescent="0.3">
      <c r="B9" s="7">
        <v>2006</v>
      </c>
      <c r="C9" s="8">
        <v>730</v>
      </c>
      <c r="H9" s="17"/>
      <c r="I9" s="17"/>
      <c r="J9" s="15"/>
      <c r="K9" s="15"/>
    </row>
    <row r="10" spans="2:11" ht="16.5" thickBot="1" x14ac:dyDescent="0.3">
      <c r="B10" s="1"/>
      <c r="C10" s="1"/>
      <c r="H10" s="17"/>
      <c r="I10" s="17"/>
      <c r="J10" s="15"/>
      <c r="K10" s="15"/>
    </row>
    <row r="11" spans="2:11" ht="15.75" thickBot="1" x14ac:dyDescent="0.3">
      <c r="B11" s="9" t="s">
        <v>2</v>
      </c>
      <c r="C11" s="10" t="s">
        <v>3</v>
      </c>
      <c r="E11" s="18" t="s">
        <v>7</v>
      </c>
      <c r="F11" s="19">
        <f>AVERAGE(C12,C13,C14,C15,C16)</f>
        <v>60</v>
      </c>
      <c r="H11" s="15"/>
      <c r="I11" s="16"/>
      <c r="J11" s="16"/>
      <c r="K11" s="15"/>
    </row>
    <row r="12" spans="2:11" ht="16.5" thickBot="1" x14ac:dyDescent="0.3">
      <c r="B12" s="11">
        <v>1</v>
      </c>
      <c r="C12" s="12">
        <v>50</v>
      </c>
      <c r="E12" s="25"/>
      <c r="H12" s="15"/>
      <c r="I12" s="17"/>
      <c r="J12" s="17"/>
      <c r="K12" s="15"/>
    </row>
    <row r="13" spans="2:11" ht="15.75" x14ac:dyDescent="0.25">
      <c r="B13" s="11">
        <v>2</v>
      </c>
      <c r="C13" s="12">
        <v>60</v>
      </c>
      <c r="E13" s="26" t="s">
        <v>8</v>
      </c>
      <c r="F13" s="20" t="s">
        <v>9</v>
      </c>
      <c r="G13" s="23">
        <f>_xlfn.VAR.P(B12,B13,B14,B15,B16)</f>
        <v>2</v>
      </c>
      <c r="H13" s="15"/>
      <c r="I13" s="17"/>
      <c r="J13" s="17"/>
      <c r="K13" s="15"/>
    </row>
    <row r="14" spans="2:11" ht="16.5" thickBot="1" x14ac:dyDescent="0.3">
      <c r="B14" s="11">
        <v>3</v>
      </c>
      <c r="C14" s="12">
        <v>55</v>
      </c>
      <c r="E14" s="27"/>
      <c r="F14" s="21" t="s">
        <v>10</v>
      </c>
      <c r="G14" s="24">
        <f>_xlfn.VAR.P(C12,C13,C14,C15,C16)</f>
        <v>50</v>
      </c>
      <c r="H14" s="15"/>
      <c r="I14" s="17"/>
      <c r="J14" s="17"/>
      <c r="K14" s="15"/>
    </row>
    <row r="15" spans="2:11" ht="16.5" thickBot="1" x14ac:dyDescent="0.3">
      <c r="B15" s="11">
        <v>4</v>
      </c>
      <c r="C15" s="12">
        <v>65</v>
      </c>
      <c r="H15" s="15"/>
      <c r="I15" s="17"/>
      <c r="J15" s="17"/>
      <c r="K15" s="15"/>
    </row>
    <row r="16" spans="2:11" ht="16.5" thickBot="1" x14ac:dyDescent="0.3">
      <c r="B16" s="13">
        <v>5</v>
      </c>
      <c r="C16" s="14">
        <v>70</v>
      </c>
      <c r="E16" s="18" t="s">
        <v>11</v>
      </c>
      <c r="F16" s="22">
        <f>_xlfn.STDEV.P(C12,C13,C14,C15,C16)</f>
        <v>7.0710678118654755</v>
      </c>
      <c r="H16" s="15"/>
      <c r="I16" s="17"/>
      <c r="J16" s="17"/>
      <c r="K16" s="15"/>
    </row>
    <row r="17" spans="2:6" ht="15.75" thickBot="1" x14ac:dyDescent="0.3">
      <c r="B17" s="1"/>
      <c r="C17" s="1"/>
      <c r="F17" s="2"/>
    </row>
    <row r="18" spans="2:6" ht="15.75" thickBot="1" x14ac:dyDescent="0.3">
      <c r="B18" s="9" t="s">
        <v>4</v>
      </c>
      <c r="C18" s="10" t="s">
        <v>5</v>
      </c>
      <c r="E18" s="18" t="s">
        <v>12</v>
      </c>
      <c r="F18" s="19">
        <f>20*10+180</f>
        <v>380</v>
      </c>
    </row>
    <row r="19" spans="2:6" ht="15.75" x14ac:dyDescent="0.25">
      <c r="B19" s="11">
        <v>1</v>
      </c>
      <c r="C19" s="12">
        <v>200</v>
      </c>
    </row>
    <row r="20" spans="2:6" ht="15.75" x14ac:dyDescent="0.25">
      <c r="B20" s="11">
        <v>2</v>
      </c>
      <c r="C20" s="12">
        <v>220</v>
      </c>
    </row>
    <row r="21" spans="2:6" ht="15.75" x14ac:dyDescent="0.25">
      <c r="B21" s="11">
        <v>3</v>
      </c>
      <c r="C21" s="12">
        <v>240</v>
      </c>
    </row>
    <row r="22" spans="2:6" ht="15.75" x14ac:dyDescent="0.25">
      <c r="B22" s="11">
        <v>4</v>
      </c>
      <c r="C22" s="12">
        <v>260</v>
      </c>
    </row>
    <row r="23" spans="2:6" ht="15.75" x14ac:dyDescent="0.25">
      <c r="B23" s="11">
        <v>5</v>
      </c>
      <c r="C23" s="12">
        <v>280</v>
      </c>
    </row>
    <row r="24" spans="2:6" ht="15.75" x14ac:dyDescent="0.25">
      <c r="B24" s="11">
        <v>6</v>
      </c>
      <c r="C24" s="12">
        <v>300</v>
      </c>
    </row>
    <row r="25" spans="2:6" ht="15.75" x14ac:dyDescent="0.25">
      <c r="B25" s="11">
        <v>7</v>
      </c>
      <c r="C25" s="12">
        <v>320</v>
      </c>
    </row>
    <row r="26" spans="2:6" ht="16.5" thickBot="1" x14ac:dyDescent="0.3">
      <c r="B26" s="13">
        <v>8</v>
      </c>
      <c r="C26" s="14">
        <v>340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FIKTI</dc:creator>
  <cp:lastModifiedBy>LAB. FIKTI</cp:lastModifiedBy>
  <dcterms:created xsi:type="dcterms:W3CDTF">2025-01-13T07:10:36Z</dcterms:created>
  <dcterms:modified xsi:type="dcterms:W3CDTF">2025-01-13T08:05:34Z</dcterms:modified>
</cp:coreProperties>
</file>