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rul\Pictures\"/>
    </mc:Choice>
  </mc:AlternateContent>
  <xr:revisionPtr revIDLastSave="0" documentId="13_ncr:1_{F04C11A6-1F6D-42B5-B009-6BEFCB59396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ferenc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G6" i="2"/>
  <c r="B6" i="2"/>
  <c r="F7" i="2"/>
  <c r="G7" i="2"/>
  <c r="F8" i="2"/>
  <c r="G8" i="2"/>
  <c r="E9" i="2"/>
  <c r="F9" i="2"/>
  <c r="F10" i="2"/>
  <c r="C14" i="2"/>
  <c r="C16" i="2"/>
  <c r="C15" i="2" l="1"/>
  <c r="G5" i="2"/>
</calcChain>
</file>

<file path=xl/sharedStrings.xml><?xml version="1.0" encoding="utf-8"?>
<sst xmlns="http://schemas.openxmlformats.org/spreadsheetml/2006/main" count="32" uniqueCount="23">
  <si>
    <t>Item</t>
  </si>
  <si>
    <t>HET</t>
  </si>
  <si>
    <t>Vol/Weight</t>
  </si>
  <si>
    <t>Satuan</t>
  </si>
  <si>
    <t>HET/vol (weight)</t>
  </si>
  <si>
    <t>Produk TS =</t>
  </si>
  <si>
    <t>Price Comparison</t>
  </si>
  <si>
    <t>Price List =</t>
  </si>
  <si>
    <t>HET         =</t>
  </si>
  <si>
    <t>sachet</t>
  </si>
  <si>
    <t>per box</t>
  </si>
  <si>
    <t>Bulatkan</t>
  </si>
  <si>
    <t>per dus</t>
  </si>
  <si>
    <t>gram</t>
  </si>
  <si>
    <t>Starbucks Hot Cocoa Salted Caramel/Peppermint/Double Chocolate</t>
  </si>
  <si>
    <t>Serving</t>
  </si>
  <si>
    <t>HET/serving</t>
  </si>
  <si>
    <t>Ghirardelli Hot Cocoa</t>
  </si>
  <si>
    <t>Swiss Miss</t>
  </si>
  <si>
    <t>Sugarless Dark Chocolate &amp; Mint</t>
  </si>
  <si>
    <t>Krakakoa</t>
  </si>
  <si>
    <t>Swiss Miss No Sugar Added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</si>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</sst>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IDR]\ #,##0;\-[$IDR]\ 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/>
    <xf numFmtId="0" fontId="1" fillId="0" borderId="1" xfId="0" applyFont="1" applyFill="1" applyBorder="1" applyAlignment="1">
      <alignment horizontal="center"/>
    </xf>
    <xf numFmtId="0" fontId="1" fillId="0" borderId="0" xfId="0" applyFont="1"/>
    <xf numFmtId="165" fontId="0" fillId="0" borderId="0" xfId="0" applyNumberFormat="1"/>
    <xf numFmtId="164" fontId="0" fillId="0" borderId="0" xfId="1" applyNumberFormat="1" applyFont="1"/>
    <xf numFmtId="164" fontId="0" fillId="0" borderId="1" xfId="0" applyNumberFormat="1" applyBorder="1"/>
    <xf numFmtId="0" fontId="0" fillId="0" borderId="1" xfId="0" applyFill="1" applyBorder="1"/>
    <xf numFmtId="164" fontId="0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124652</xdr:rowOff>
    </xdr:from>
    <xdr:to>
      <xdr:col>16</xdr:col>
      <xdr:colOff>252300</xdr:colOff>
      <xdr:row>17</xdr:row>
      <xdr:rowOff>142358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0F8172-DE4D-4406-B78A-CAFA5436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450" y="308802"/>
          <a:ext cx="5414850" cy="2411656"/>
        </a:xfrm>
        <a:prstGeom prst="rect">
          <a:avLst/>
        </a:prstGeom>
      </xdr:spPr>
    </xdr:pic>
    <xdr:clientData/>
  </xdr:twoCellAnchor>
  <xdr:twoCellAnchor editAs="oneCell">
    <xdr:from>
      <xdr:col>7</xdr:col>
      <xdr:colOff>336550</xdr:colOff>
      <xdr:row>15</xdr:row>
      <xdr:rowOff>174933</xdr:rowOff>
    </xdr:from>
    <xdr:to>
      <xdr:col>23</xdr:col>
      <xdr:colOff>439743</xdr:colOff>
      <xdr:row>28</xdr:row>
      <xdr:rowOff>5993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C80B8-6524-4D42-AAE8-4B8554C78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1000" y="2753033"/>
          <a:ext cx="9856793" cy="2225010"/>
        </a:xfrm>
        <a:prstGeom prst="rect">
          <a:avLst/>
        </a:prstGeom>
      </xdr:spPr>
    </xdr:pic>
    <xdr:clientData/>
  </xdr:twoCellAnchor>
  <xdr:twoCellAnchor editAs="oneCell">
    <xdr:from>
      <xdr:col>7</xdr:col>
      <xdr:colOff>292100</xdr:colOff>
      <xdr:row>28</xdr:row>
      <xdr:rowOff>177800</xdr:rowOff>
    </xdr:from>
    <xdr:to>
      <xdr:col>24</xdr:col>
      <xdr:colOff>14614</xdr:colOff>
      <xdr:row>61</xdr:row>
      <xdr:rowOff>157993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9F789D-6A8C-40D1-898E-39D1F6ECB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26550" y="5149850"/>
          <a:ext cx="10085714" cy="6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25400</xdr:rowOff>
    </xdr:from>
    <xdr:to>
      <xdr:col>1</xdr:col>
      <xdr:colOff>132954</xdr:colOff>
      <xdr:row>31</xdr:row>
      <xdr:rowOff>183607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859981-B89F-4B48-BF8E-B7EAF76A9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155950"/>
          <a:ext cx="3606404" cy="2736307"/>
        </a:xfrm>
        <a:prstGeom prst="rect">
          <a:avLst/>
        </a:prstGeom>
      </xdr:spPr>
    </xdr:pic>
    <xdr:clientData/>
  </xdr:twoCellAnchor>
  <xdr:twoCellAnchor>
    <xdr:from>
      <xdr:col>0</xdr:col>
      <xdr:colOff>1471005</xdr:colOff>
      <xdr:row>46</xdr:row>
      <xdr:rowOff>118497</xdr:rowOff>
    </xdr:from>
    <xdr:to>
      <xdr:col>3</xdr:col>
      <xdr:colOff>778417</xdr:colOff>
      <xdr:row>53</xdr:row>
      <xdr:rowOff>0</xdr:rowOff>
    </xdr:to>
    <xdr:sp macro="" textlink="">
      <xdr:nvSpPr>
        <xdr:cNvPr id="6" name="TextBox 16">
          <a:extLst>
            <a:ext uri="{FF2B5EF4-FFF2-40B4-BE49-F238E27FC236}">
              <a16:creationId xmlns:a16="http://schemas.microsoft.com/office/drawing/2014/main" id="{FEA5EC6F-902F-4733-A1EC-0A84816B5863}"/>
            </a:ext>
          </a:extLst>
        </xdr:cNvPr>
        <xdr:cNvSpPr txBox="1"/>
      </xdr:nvSpPr>
      <xdr:spPr>
        <a:xfrm>
          <a:off x="1471005" y="8036947"/>
          <a:ext cx="4495362" cy="1170553"/>
        </a:xfrm>
        <a:prstGeom prst="rect">
          <a:avLst/>
        </a:prstGeom>
        <a:noFill/>
      </xdr:spPr>
      <xdr:txBody>
        <a:bodyPr wrap="square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2400">
              <a:latin typeface="Myriad Pro Cond" panose="020B0506030403020204" pitchFamily="34" charset="0"/>
            </a:rPr>
            <a:t>Hazelnut / Salted Caramel / Peppermint Cocoa</a:t>
          </a:r>
          <a:endParaRPr lang="en-ID" sz="2400">
            <a:latin typeface="Myriad Pro Cond" panose="020B0506030403020204" pitchFamily="34" charset="0"/>
          </a:endParaRPr>
        </a:p>
      </xdr:txBody>
    </xdr:sp>
    <xdr:clientData/>
  </xdr:twoCellAnchor>
  <xdr:twoCellAnchor editAs="oneCell">
    <xdr:from>
      <xdr:col>3</xdr:col>
      <xdr:colOff>255392</xdr:colOff>
      <xdr:row>33</xdr:row>
      <xdr:rowOff>0</xdr:rowOff>
    </xdr:from>
    <xdr:to>
      <xdr:col>5</xdr:col>
      <xdr:colOff>800329</xdr:colOff>
      <xdr:row>45</xdr:row>
      <xdr:rowOff>28616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9B41A2-B8DA-49CB-8D22-018EEE1BE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43342" y="5524500"/>
          <a:ext cx="2170537" cy="2238416"/>
        </a:xfrm>
        <a:prstGeom prst="rect">
          <a:avLst/>
        </a:prstGeom>
      </xdr:spPr>
    </xdr:pic>
    <xdr:clientData/>
  </xdr:twoCellAnchor>
  <xdr:twoCellAnchor editAs="oneCell">
    <xdr:from>
      <xdr:col>0</xdr:col>
      <xdr:colOff>1685790</xdr:colOff>
      <xdr:row>33</xdr:row>
      <xdr:rowOff>90207</xdr:rowOff>
    </xdr:from>
    <xdr:to>
      <xdr:col>1</xdr:col>
      <xdr:colOff>311372</xdr:colOff>
      <xdr:row>45</xdr:row>
      <xdr:rowOff>47318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10E312C-4026-447D-ABD0-AD94FAEA4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85790" y="5614707"/>
          <a:ext cx="2099032" cy="21669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90207</xdr:rowOff>
    </xdr:from>
    <xdr:to>
      <xdr:col>0</xdr:col>
      <xdr:colOff>1990123</xdr:colOff>
      <xdr:row>44</xdr:row>
      <xdr:rowOff>118180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5D622B-EE67-45D9-865A-73041C98E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5614707"/>
          <a:ext cx="1990123" cy="2053623"/>
        </a:xfrm>
        <a:prstGeom prst="rect">
          <a:avLst/>
        </a:prstGeom>
      </xdr:spPr>
    </xdr:pic>
    <xdr:clientData/>
  </xdr:twoCellAnchor>
  <xdr:twoCellAnchor editAs="oneCell">
    <xdr:from>
      <xdr:col>1</xdr:col>
      <xdr:colOff>145570</xdr:colOff>
      <xdr:row>33</xdr:row>
      <xdr:rowOff>180413</xdr:rowOff>
    </xdr:from>
    <xdr:to>
      <xdr:col>3</xdr:col>
      <xdr:colOff>421194</xdr:colOff>
      <xdr:row>45</xdr:row>
      <xdr:rowOff>28616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D113548-4F6C-4524-B413-06F8D3E6C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19020" y="5704913"/>
          <a:ext cx="1990124" cy="2058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2A70-8C2C-48A9-BBAE-36FC5CFA3D1E}">
  <dimension ref="A2:G16"/>
  <sheetViews>
    <sheetView tabSelected="1" zoomScale="40" zoomScaleNormal="40" workbookViewId="0">
      <selection activeCell="G54" sqref="A31:G54"/>
    </sheetView>
  </sheetViews>
  <sheetFormatPr defaultRowHeight="14.4"/>
  <cols>
    <col min="1" max="1" width="49.77734375" customWidth="1"/>
    <col min="2" max="2" width="12.33203125" customWidth="1"/>
    <col min="3" max="3" width="12.21875" bestFit="1" customWidth="1"/>
    <col min="4" max="4" width="12.21875" customWidth="1"/>
    <col min="5" max="5" width="11.109375" bestFit="1" customWidth="1"/>
    <col min="6" max="6" width="16.21875" customWidth="1"/>
    <col min="7" max="7" width="14.109375" customWidth="1"/>
  </cols>
  <sheetData>
    <row r="2" spans="1:7">
      <c r="A2" s="5" t="s">
        <v>6</v>
      </c>
    </row>
    <row r="4" spans="1:7">
      <c r="A4" s="2" t="s">
        <v>0</v>
      </c>
      <c r="B4" s="2" t="s">
        <v>2</v>
      </c>
      <c r="C4" s="2" t="s">
        <v>3</v>
      </c>
      <c r="D4" s="2" t="s">
        <v>15</v>
      </c>
      <c r="E4" s="2" t="s">
        <v>1</v>
      </c>
      <c r="F4" s="4" t="s">
        <v>4</v>
      </c>
      <c r="G4" s="4" t="s">
        <v>16</v>
      </c>
    </row>
    <row r="5" spans="1:7">
      <c r="A5" s="1" t="s">
        <v>14</v>
      </c>
      <c r="B5" s="1">
        <v>226</v>
      </c>
      <c r="C5" s="1" t="s">
        <v>13</v>
      </c>
      <c r="D5" s="1">
        <v>8</v>
      </c>
      <c r="E5" s="3">
        <v>199000</v>
      </c>
      <c r="F5" s="8">
        <f>E5/B5</f>
        <v>880.53097345132744</v>
      </c>
      <c r="G5" s="8">
        <f>E5/D5</f>
        <v>24875</v>
      </c>
    </row>
    <row r="6" spans="1:7">
      <c r="A6" s="9" t="s">
        <v>17</v>
      </c>
      <c r="B6" s="1">
        <f>28*8</f>
        <v>224</v>
      </c>
      <c r="C6" s="1" t="s">
        <v>13</v>
      </c>
      <c r="D6" s="1">
        <v>8</v>
      </c>
      <c r="E6" s="3">
        <v>170000</v>
      </c>
      <c r="F6" s="8">
        <f>E6/B6</f>
        <v>758.92857142857144</v>
      </c>
      <c r="G6" s="8">
        <f>E6/D6</f>
        <v>21250</v>
      </c>
    </row>
    <row r="7" spans="1:7">
      <c r="A7" s="1" t="s">
        <v>18</v>
      </c>
      <c r="B7" s="1">
        <v>280</v>
      </c>
      <c r="C7" s="1" t="s">
        <v>13</v>
      </c>
      <c r="D7" s="1">
        <v>10</v>
      </c>
      <c r="E7" s="3">
        <v>53000</v>
      </c>
      <c r="F7" s="8">
        <f>E7/B7</f>
        <v>189.28571428571428</v>
      </c>
      <c r="G7" s="8">
        <f>E7/D7</f>
        <v>5300</v>
      </c>
    </row>
    <row r="8" spans="1:7" hidden="1">
      <c r="A8" s="1" t="s">
        <v>21</v>
      </c>
      <c r="B8" s="1">
        <v>300</v>
      </c>
      <c r="C8" s="1" t="s">
        <v>13</v>
      </c>
      <c r="D8" s="1">
        <v>8</v>
      </c>
      <c r="E8" s="3">
        <v>178000</v>
      </c>
      <c r="F8" s="8">
        <f>E8/B8</f>
        <v>593.33333333333337</v>
      </c>
      <c r="G8" s="8">
        <f>E8/D8</f>
        <v>22250</v>
      </c>
    </row>
    <row r="9" spans="1:7" hidden="1">
      <c r="A9" s="1" t="s">
        <v>19</v>
      </c>
      <c r="B9" s="1">
        <v>100</v>
      </c>
      <c r="C9" s="1" t="s">
        <v>13</v>
      </c>
      <c r="D9" s="1" t="s">
        <v>22</v>
      </c>
      <c r="E9" s="3">
        <f>124078</f>
        <v>124078</v>
      </c>
      <c r="F9" s="8">
        <f t="shared" ref="F9:F10" si="0">E9/B9</f>
        <v>1240.78</v>
      </c>
      <c r="G9" s="8" t="s">
        <v>22</v>
      </c>
    </row>
    <row r="10" spans="1:7" hidden="1">
      <c r="A10" s="9" t="s">
        <v>20</v>
      </c>
      <c r="B10" s="9">
        <v>200</v>
      </c>
      <c r="C10" s="9" t="s">
        <v>13</v>
      </c>
      <c r="D10" s="1" t="s">
        <v>22</v>
      </c>
      <c r="E10" s="10">
        <v>125000</v>
      </c>
      <c r="F10" s="8">
        <f t="shared" si="0"/>
        <v>625</v>
      </c>
      <c r="G10" s="8" t="s">
        <v>22</v>
      </c>
    </row>
    <row r="13" spans="1:7">
      <c r="B13" t="s">
        <v>5</v>
      </c>
      <c r="C13">
        <v>4</v>
      </c>
      <c r="E13" t="s">
        <v>9</v>
      </c>
    </row>
    <row r="14" spans="1:7">
      <c r="B14" t="s">
        <v>8</v>
      </c>
      <c r="C14" s="6">
        <f>6500*C13</f>
        <v>26000</v>
      </c>
      <c r="D14" s="6"/>
      <c r="E14" t="s">
        <v>10</v>
      </c>
    </row>
    <row r="15" spans="1:7">
      <c r="B15" t="s">
        <v>7</v>
      </c>
      <c r="C15" s="6">
        <f>C14/1.25</f>
        <v>20800</v>
      </c>
      <c r="D15" s="6"/>
      <c r="E15" t="s">
        <v>10</v>
      </c>
    </row>
    <row r="16" spans="1:7">
      <c r="B16" t="s">
        <v>11</v>
      </c>
      <c r="C16" s="7">
        <f>20000</f>
        <v>20000</v>
      </c>
      <c r="D16" s="7"/>
      <c r="E16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Asri Nurul Ma'rifah</cp:lastModifiedBy>
  <cp:lastPrinted>2010-03-10T01:54:49Z</cp:lastPrinted>
  <dcterms:created xsi:type="dcterms:W3CDTF">2010-02-03T06:36:43Z</dcterms:created>
  <dcterms:modified xsi:type="dcterms:W3CDTF">2021-03-24T02:02:35Z</dcterms:modified>
</cp:coreProperties>
</file>