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gus Sindhu\1. L-Men\2. Insight\7. Gel &amp; Veggie Meat Analysis\"/>
    </mc:Choice>
  </mc:AlternateContent>
  <xr:revisionPtr revIDLastSave="0" documentId="13_ncr:1_{23A22F5E-BB86-4558-849B-6127DE3AD761}" xr6:coauthVersionLast="47" xr6:coauthVersionMax="47" xr10:uidLastSave="{00000000-0000-0000-0000-000000000000}"/>
  <bookViews>
    <workbookView xWindow="-110" yWindow="-110" windowWidth="19420" windowHeight="10420" activeTab="1" xr2:uid="{DD0CE526-5A58-4F32-AA17-8F50563574B5}"/>
  </bookViews>
  <sheets>
    <sheet name="Nutfact" sheetId="2" r:id="rId1"/>
    <sheet name="Pricing Benchmark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G20" i="1"/>
  <c r="G19" i="1"/>
  <c r="G18" i="1"/>
  <c r="G17" i="1"/>
  <c r="G16" i="1"/>
  <c r="G15" i="1"/>
  <c r="G7" i="1"/>
  <c r="G8" i="1"/>
  <c r="G9" i="1"/>
  <c r="G10" i="1"/>
  <c r="G11" i="1"/>
  <c r="G12" i="1"/>
  <c r="G6" i="1"/>
</calcChain>
</file>

<file path=xl/sharedStrings.xml><?xml version="1.0" encoding="utf-8"?>
<sst xmlns="http://schemas.openxmlformats.org/spreadsheetml/2006/main" count="97" uniqueCount="66">
  <si>
    <t>price/serving</t>
  </si>
  <si>
    <t xml:space="preserve">Product </t>
  </si>
  <si>
    <t>Strive Gel</t>
  </si>
  <si>
    <t>Gramasi</t>
  </si>
  <si>
    <t>Price/serving</t>
  </si>
  <si>
    <t>Asam Amino</t>
  </si>
  <si>
    <t>Creatine</t>
  </si>
  <si>
    <t>BCAA</t>
  </si>
  <si>
    <t>Ada</t>
  </si>
  <si>
    <t>Kalori (kkal)</t>
  </si>
  <si>
    <t>Total Gula (g)</t>
  </si>
  <si>
    <t>Komposisi</t>
  </si>
  <si>
    <t>Maltodekstrin
Ekstrak Kurma
Jahe
Asam Amino
Caffein</t>
  </si>
  <si>
    <t>Vitamin</t>
  </si>
  <si>
    <t>A (IU)</t>
  </si>
  <si>
    <t>B1 (mg)</t>
  </si>
  <si>
    <t>B2 (mg)</t>
  </si>
  <si>
    <t>B3 (mg)</t>
  </si>
  <si>
    <t>B6 (mg)</t>
  </si>
  <si>
    <t>B12 (mcg)</t>
  </si>
  <si>
    <t>C (mg)</t>
  </si>
  <si>
    <t>D (IU)</t>
  </si>
  <si>
    <t>E (mg)</t>
  </si>
  <si>
    <t>Weider In Gel</t>
  </si>
  <si>
    <t>Karbohidrat (g)</t>
  </si>
  <si>
    <t>Liquid dextrin, fructose-glucose liquid sugar, muscat juice / Ca-lactate, citric acid, gelling agent (thickening polysaccharide), C, Na citrate, flavor, K chloride, emulsifier, Ca pantothenate, niacin &amp; multivitamin</t>
  </si>
  <si>
    <t>Lemak (g)</t>
  </si>
  <si>
    <t>Potassium (mg)</t>
  </si>
  <si>
    <t>Phosporus (mg)</t>
  </si>
  <si>
    <t>Magnesium (mg)</t>
  </si>
  <si>
    <t>Zat Besi (mg)</t>
  </si>
  <si>
    <t>Natrium (mg)</t>
  </si>
  <si>
    <t>Asam Folat (mcg)</t>
  </si>
  <si>
    <t>Phantotenic Acid (mg)</t>
  </si>
  <si>
    <t>Niacin (mg)</t>
  </si>
  <si>
    <t>20-90 (ug)</t>
  </si>
  <si>
    <t>0.4 -  2.7</t>
  </si>
  <si>
    <t>1.0 - 1.9</t>
  </si>
  <si>
    <t>0.46 - 2.1</t>
  </si>
  <si>
    <t>45 - 120</t>
  </si>
  <si>
    <t>0.09 -0.25</t>
  </si>
  <si>
    <t>0.11 - 0.21</t>
  </si>
  <si>
    <t>0.1 - 0.2</t>
  </si>
  <si>
    <t>0.2 - 0.67</t>
  </si>
  <si>
    <t>80 - 190</t>
  </si>
  <si>
    <t>0.42 - 1.7</t>
  </si>
  <si>
    <t>0.74 - 1.2</t>
  </si>
  <si>
    <t>Huma Energy Gel</t>
  </si>
  <si>
    <t>Cane Sugar, Brown Rice Syrup, Water, Cocoa Powder, Cocoa Butter, Powdered Chia Seeds, vanilla Extract, Sea Salt, Natural Caffeine</t>
  </si>
  <si>
    <t>Tidak Ada</t>
  </si>
  <si>
    <t>Sodium (mg)</t>
  </si>
  <si>
    <t>Kalsium (mg)</t>
  </si>
  <si>
    <t>Protein (g)</t>
  </si>
  <si>
    <t>Fiber (g)</t>
  </si>
  <si>
    <t>Gu Energy Gel</t>
  </si>
  <si>
    <t>Gu ROCTANE Gel</t>
  </si>
  <si>
    <t>Maltodextrin, Caffeine, BCAA (highlighted)</t>
  </si>
  <si>
    <t>Ada (1.4 gr)</t>
  </si>
  <si>
    <t>Caffeine (mg)</t>
  </si>
  <si>
    <t>L-Men Gel</t>
  </si>
  <si>
    <t>Sis Go Isotonic Energy Gel</t>
  </si>
  <si>
    <t>Maltodextrin</t>
  </si>
  <si>
    <t>&lt;1</t>
  </si>
  <si>
    <t>price/kkal kalori</t>
  </si>
  <si>
    <t>Ada (2gr)</t>
  </si>
  <si>
    <t>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</si>
</sst>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-[$Rp-3809]* #,##0_-;\-[$Rp-3809]* #,##0_-;_-[$Rp-3809]* &quot;-&quot;??_-;_-@_-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164" fontId="0" fillId="0" borderId="0" xfId="1" applyNumberFormat="1" applyFont="1"/>
    <xf numFmtId="0" fontId="2" fillId="0" borderId="0" xfId="0" applyFont="1"/>
    <xf numFmtId="164" fontId="2" fillId="0" borderId="0" xfId="1" applyNumberFormat="1" applyFont="1"/>
    <xf numFmtId="0" fontId="2" fillId="0" borderId="1" xfId="0" applyFont="1" applyBorder="1"/>
    <xf numFmtId="164" fontId="2" fillId="0" borderId="1" xfId="1" applyNumberFormat="1" applyFont="1" applyBorder="1"/>
    <xf numFmtId="0" fontId="0" fillId="0" borderId="1" xfId="0" applyBorder="1"/>
    <xf numFmtId="165" fontId="2" fillId="0" borderId="1" xfId="1" applyNumberFormat="1" applyFont="1" applyBorder="1"/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165" fontId="4" fillId="0" borderId="1" xfId="1" applyNumberFormat="1" applyFont="1" applyBorder="1"/>
    <xf numFmtId="0" fontId="2" fillId="2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top"/>
    </xf>
    <xf numFmtId="165" fontId="2" fillId="0" borderId="2" xfId="1" applyNumberFormat="1" applyFont="1" applyBorder="1"/>
    <xf numFmtId="0" fontId="3" fillId="3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1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0" fontId="0" fillId="5" borderId="1" xfId="0" applyFill="1" applyBorder="1" applyAlignment="1">
      <alignment horizontal="right" vertical="center"/>
    </xf>
    <xf numFmtId="9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1" xfId="0" applyNumberFormat="1" applyBorder="1" applyAlignment="1">
      <alignment horizontal="right"/>
    </xf>
    <xf numFmtId="0" fontId="2" fillId="0" borderId="1" xfId="0" applyNumberFormat="1" applyFont="1" applyBorder="1"/>
    <xf numFmtId="166" fontId="2" fillId="0" borderId="1" xfId="0" applyNumberFormat="1" applyFont="1" applyBorder="1"/>
    <xf numFmtId="0" fontId="4" fillId="6" borderId="1" xfId="0" applyFont="1" applyFill="1" applyBorder="1"/>
    <xf numFmtId="164" fontId="4" fillId="6" borderId="1" xfId="1" applyNumberFormat="1" applyFont="1" applyFill="1" applyBorder="1"/>
    <xf numFmtId="0" fontId="3" fillId="4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wrapText="1"/>
    </xf>
    <xf numFmtId="0" fontId="3" fillId="4" borderId="5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/>
    </xf>
    <xf numFmtId="164" fontId="4" fillId="3" borderId="1" xfId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Enery Gel Pricing</a:t>
            </a:r>
            <a:r>
              <a:rPr lang="en-US" sz="1100" baseline="0"/>
              <a:t> Benchmark</a:t>
            </a:r>
          </a:p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aseline="0"/>
              <a:t>Perceptual Map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9002645024694335E-2"/>
          <c:y val="0.14692985973922132"/>
          <c:w val="0.85014424382297038"/>
          <c:h val="0.728255647301126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'Pricing Benchmark'!$G$5</c:f>
              <c:strCache>
                <c:ptCount val="1"/>
                <c:pt idx="0">
                  <c:v>price/kkal kalori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148363623568797E-2"/>
                  <c:y val="3.52595385843619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L-Men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23E5-4241-8F9F-83A7A2C39A70}"/>
                </c:ext>
              </c:extLst>
            </c:dLbl>
            <c:dLbl>
              <c:idx val="1"/>
              <c:layout>
                <c:manualLayout>
                  <c:x val="-6.230254508349526E-2"/>
                  <c:y val="-0.1606267868843153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Strive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23E5-4241-8F9F-83A7A2C39A7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Weider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23E5-4241-8F9F-83A7A2C39A70}"/>
                </c:ext>
              </c:extLst>
            </c:dLbl>
            <c:dLbl>
              <c:idx val="3"/>
              <c:layout>
                <c:manualLayout>
                  <c:x val="2.7928727106394411E-2"/>
                  <c:y val="-5.09304446218561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Huma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23E5-4241-8F9F-83A7A2C39A7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Gu Energy</a:t>
                    </a:r>
                    <a:r>
                      <a:rPr lang="en-US" baseline="0"/>
                      <a:t> Gel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201C-451D-AE01-91AD36B7B3E8}"/>
                </c:ext>
              </c:extLst>
            </c:dLbl>
            <c:dLbl>
              <c:idx val="5"/>
              <c:layout>
                <c:manualLayout>
                  <c:x val="-0.15253381727338486"/>
                  <c:y val="-6.660135065935028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Gu Roctane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201C-451D-AE01-91AD36B7B3E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Sis Go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201C-451D-AE01-91AD36B7B3E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xVal>
            <c:numRef>
              <c:f>'Pricing Benchmark'!$E$6:$E$12</c:f>
              <c:numCache>
                <c:formatCode>_-[$Rp-3809]* #,##0_-;\-[$Rp-3809]* #,##0_-;_-[$Rp-3809]* "-"??_-;_-@_-</c:formatCode>
                <c:ptCount val="7"/>
                <c:pt idx="0">
                  <c:v>15000</c:v>
                </c:pt>
                <c:pt idx="1">
                  <c:v>15000</c:v>
                </c:pt>
                <c:pt idx="2">
                  <c:v>45000</c:v>
                </c:pt>
                <c:pt idx="3">
                  <c:v>50000</c:v>
                </c:pt>
                <c:pt idx="4">
                  <c:v>31000</c:v>
                </c:pt>
                <c:pt idx="5">
                  <c:v>49000</c:v>
                </c:pt>
                <c:pt idx="6">
                  <c:v>35000</c:v>
                </c:pt>
              </c:numCache>
            </c:numRef>
          </c:xVal>
          <c:yVal>
            <c:numRef>
              <c:f>'Pricing Benchmark'!$G$6:$G$12</c:f>
              <c:numCache>
                <c:formatCode>0.0</c:formatCode>
                <c:ptCount val="7"/>
                <c:pt idx="0" formatCode="General">
                  <c:v>150</c:v>
                </c:pt>
                <c:pt idx="1">
                  <c:v>166.66666666666666</c:v>
                </c:pt>
                <c:pt idx="2">
                  <c:v>250</c:v>
                </c:pt>
                <c:pt idx="3">
                  <c:v>500</c:v>
                </c:pt>
                <c:pt idx="4">
                  <c:v>310</c:v>
                </c:pt>
                <c:pt idx="5">
                  <c:v>490</c:v>
                </c:pt>
                <c:pt idx="6">
                  <c:v>388.88888888888891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23E5-4241-8F9F-83A7A2C39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280191"/>
        <c:axId val="1513940863"/>
      </c:scatterChart>
      <c:valAx>
        <c:axId val="168928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Price (IDR)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-[$Rp-3809]* #,##0_-;\-[$Rp-3809]* #,##0_-;_-[$Rp-3809]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940863"/>
        <c:crosses val="autoZero"/>
        <c:crossBetween val="midCat"/>
      </c:valAx>
      <c:valAx>
        <c:axId val="151394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Price/kkal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28019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933824</xdr:colOff>
      <xdr:row>0</xdr:row>
      <xdr:rowOff>466277</xdr:rowOff>
    </xdr:from>
    <xdr:to>
      <xdr:col>3</xdr:col>
      <xdr:colOff>1680882</xdr:colOff>
      <xdr:row>0</xdr:row>
      <xdr:rowOff>2136587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8ED288E-C35C-4C09-8EBE-D20446BA24B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089" t="36760" r="38028" b="7606"/>
        <a:stretch/>
      </xdr:blipFill>
      <xdr:spPr>
        <a:xfrm>
          <a:off x="4601883" y="466277"/>
          <a:ext cx="747058" cy="1670310"/>
        </a:xfrm>
        <a:prstGeom prst="rect">
          <a:avLst/>
        </a:prstGeom>
      </xdr:spPr>
    </xdr:pic>
    <xdr:clientData/>
  </xdr:twoCellAnchor>
  <xdr:twoCellAnchor editAs="oneCell">
    <xdr:from>
      <xdr:col>4</xdr:col>
      <xdr:colOff>961572</xdr:colOff>
      <xdr:row>0</xdr:row>
      <xdr:rowOff>442685</xdr:rowOff>
    </xdr:from>
    <xdr:to>
      <xdr:col>4</xdr:col>
      <xdr:colOff>2605316</xdr:colOff>
      <xdr:row>0</xdr:row>
      <xdr:rowOff>2086429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3076B09-4767-4BB6-901B-F21570430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1" y="442685"/>
          <a:ext cx="1643744" cy="1643744"/>
        </a:xfrm>
        <a:prstGeom prst="rect">
          <a:avLst/>
        </a:prstGeom>
      </xdr:spPr>
    </xdr:pic>
    <xdr:clientData/>
  </xdr:twoCellAnchor>
  <xdr:twoCellAnchor editAs="oneCell">
    <xdr:from>
      <xdr:col>5</xdr:col>
      <xdr:colOff>589644</xdr:colOff>
      <xdr:row>0</xdr:row>
      <xdr:rowOff>480786</xdr:rowOff>
    </xdr:from>
    <xdr:to>
      <xdr:col>5</xdr:col>
      <xdr:colOff>2322286</xdr:colOff>
      <xdr:row>0</xdr:row>
      <xdr:rowOff>2213428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3BB5527-55FF-4AF7-BBD0-9B6C6DA5D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5430" y="480786"/>
          <a:ext cx="1732642" cy="1732642"/>
        </a:xfrm>
        <a:prstGeom prst="rect">
          <a:avLst/>
        </a:prstGeom>
      </xdr:spPr>
    </xdr:pic>
    <xdr:clientData/>
  </xdr:twoCellAnchor>
  <xdr:twoCellAnchor editAs="oneCell">
    <xdr:from>
      <xdr:col>6</xdr:col>
      <xdr:colOff>362857</xdr:colOff>
      <xdr:row>0</xdr:row>
      <xdr:rowOff>281213</xdr:rowOff>
    </xdr:from>
    <xdr:to>
      <xdr:col>6</xdr:col>
      <xdr:colOff>2456543</xdr:colOff>
      <xdr:row>0</xdr:row>
      <xdr:rowOff>2374899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C7FE9DD-015A-48CE-97A9-6F07AFBF9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62214" y="281213"/>
          <a:ext cx="2093686" cy="2093686"/>
        </a:xfrm>
        <a:prstGeom prst="rect">
          <a:avLst/>
        </a:prstGeom>
      </xdr:spPr>
    </xdr:pic>
    <xdr:clientData/>
  </xdr:twoCellAnchor>
  <xdr:twoCellAnchor editAs="oneCell">
    <xdr:from>
      <xdr:col>7</xdr:col>
      <xdr:colOff>308428</xdr:colOff>
      <xdr:row>0</xdr:row>
      <xdr:rowOff>517070</xdr:rowOff>
    </xdr:from>
    <xdr:to>
      <xdr:col>7</xdr:col>
      <xdr:colOff>2111827</xdr:colOff>
      <xdr:row>0</xdr:row>
      <xdr:rowOff>2320469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C6D67E3-7E07-4322-81D5-21C935B2E6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2714" y="517070"/>
          <a:ext cx="1803399" cy="1803399"/>
        </a:xfrm>
        <a:prstGeom prst="rect">
          <a:avLst/>
        </a:prstGeom>
      </xdr:spPr>
    </xdr:pic>
    <xdr:clientData/>
  </xdr:twoCellAnchor>
  <xdr:twoCellAnchor editAs="oneCell">
    <xdr:from>
      <xdr:col>8</xdr:col>
      <xdr:colOff>181429</xdr:colOff>
      <xdr:row>0</xdr:row>
      <xdr:rowOff>435428</xdr:rowOff>
    </xdr:from>
    <xdr:to>
      <xdr:col>8</xdr:col>
      <xdr:colOff>1986643</xdr:colOff>
      <xdr:row>0</xdr:row>
      <xdr:rowOff>2240642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2C19D0FC-0F82-4D09-BADD-F8E2534BF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60358" y="435428"/>
          <a:ext cx="1805214" cy="1805214"/>
        </a:xfrm>
        <a:prstGeom prst="rect">
          <a:avLst/>
        </a:prstGeom>
      </xdr:spPr>
    </xdr:pic>
    <xdr:clientData/>
  </xdr:twoCellAnchor>
  <xdr:twoCellAnchor editAs="oneCell">
    <xdr:from>
      <xdr:col>2</xdr:col>
      <xdr:colOff>577272</xdr:colOff>
      <xdr:row>0</xdr:row>
      <xdr:rowOff>441226</xdr:rowOff>
    </xdr:from>
    <xdr:to>
      <xdr:col>2</xdr:col>
      <xdr:colOff>1684845</xdr:colOff>
      <xdr:row>0</xdr:row>
      <xdr:rowOff>2332182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16F8B707-7649-4293-A204-682E8FB04B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560" r="31372"/>
        <a:stretch/>
      </xdr:blipFill>
      <xdr:spPr>
        <a:xfrm>
          <a:off x="2112817" y="441226"/>
          <a:ext cx="1107573" cy="18909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435163</xdr:colOff>
      <xdr:row>4</xdr:row>
      <xdr:rowOff>22412</xdr:rowOff>
    </xdr:from>
    <xdr:to>
      <xdr:col>16</xdr:col>
      <xdr:colOff>41463</xdr:colOff>
      <xdr:row>21</xdr:row>
      <xdr:rowOff>89088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59879E-2118-4987-9188-6D84E09DF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31D3E-6974-4EFC-B1C8-A67B860633C6}">
  <dimension ref="A1:L32"/>
  <sheetViews>
    <sheetView zoomScale="55" zoomScaleNormal="5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0" sqref="E10"/>
    </sheetView>
  </sheetViews>
  <sheetFormatPr defaultRowHeight="14.5" x14ac:dyDescent="0.35"/>
  <cols>
    <col min="1" max="1" width="12.1796875" customWidth="1"/>
    <col min="2" max="2" width="9.81640625" customWidth="1"/>
    <col min="3" max="3" width="33.7265625" customWidth="1"/>
    <col min="4" max="4" width="36.7265625" customWidth="1"/>
    <col min="5" max="5" width="50.6328125" style="1" customWidth="1"/>
    <col min="6" max="6" width="42.90625" customWidth="1"/>
    <col min="7" max="7" width="39.81640625" customWidth="1"/>
    <col min="8" max="8" width="35.7265625" customWidth="1"/>
    <col min="9" max="9" width="32.7265625" customWidth="1"/>
    <col min="10" max="10" width="15.7265625" bestFit="1" customWidth="1"/>
    <col min="11" max="11" width="10.81640625" bestFit="1" customWidth="1"/>
    <col min="12" max="12" width="14.54296875" bestFit="1" customWidth="1"/>
  </cols>
  <sheetData>
    <row r="1" spans="1:12" ht="199.5" customHeight="1" x14ac:dyDescent="0.35">
      <c r="A1" s="39" t="s">
        <v>1</v>
      </c>
      <c r="B1" s="39"/>
      <c r="C1" s="13" t="s">
        <v>59</v>
      </c>
      <c r="D1" s="8" t="s">
        <v>2</v>
      </c>
      <c r="E1" s="8" t="s">
        <v>23</v>
      </c>
      <c r="F1" s="9" t="s">
        <v>47</v>
      </c>
      <c r="G1" s="9" t="s">
        <v>54</v>
      </c>
      <c r="H1" s="9" t="s">
        <v>55</v>
      </c>
      <c r="I1" s="9" t="s">
        <v>60</v>
      </c>
    </row>
    <row r="2" spans="1:12" x14ac:dyDescent="0.35">
      <c r="A2" s="40" t="s">
        <v>4</v>
      </c>
      <c r="B2" s="40"/>
      <c r="C2" s="14">
        <v>15000</v>
      </c>
      <c r="D2" s="7">
        <v>15000</v>
      </c>
      <c r="E2" s="10">
        <v>45000</v>
      </c>
      <c r="F2" s="10">
        <v>50000</v>
      </c>
      <c r="G2" s="10">
        <v>31000</v>
      </c>
      <c r="H2" s="10">
        <v>49000</v>
      </c>
      <c r="I2" s="10">
        <v>35000</v>
      </c>
    </row>
    <row r="3" spans="1:12" x14ac:dyDescent="0.35">
      <c r="A3" s="41" t="s">
        <v>3</v>
      </c>
      <c r="B3" s="41"/>
      <c r="C3">
        <v>30</v>
      </c>
      <c r="D3">
        <v>24</v>
      </c>
      <c r="E3" s="1">
        <v>180</v>
      </c>
      <c r="F3">
        <v>36</v>
      </c>
      <c r="G3">
        <v>50</v>
      </c>
      <c r="H3">
        <v>32</v>
      </c>
      <c r="I3">
        <v>100</v>
      </c>
    </row>
    <row r="4" spans="1:12" ht="100.5" customHeight="1" x14ac:dyDescent="0.35">
      <c r="A4" s="37" t="s">
        <v>11</v>
      </c>
      <c r="B4" s="38"/>
      <c r="D4" s="19" t="s">
        <v>12</v>
      </c>
      <c r="E4" s="18" t="s">
        <v>25</v>
      </c>
      <c r="F4" s="19" t="s">
        <v>48</v>
      </c>
      <c r="G4" s="24" t="s">
        <v>56</v>
      </c>
      <c r="H4" s="24" t="s">
        <v>56</v>
      </c>
      <c r="I4" s="24" t="s">
        <v>61</v>
      </c>
    </row>
    <row r="5" spans="1:12" s="6" customFormat="1" x14ac:dyDescent="0.35">
      <c r="A5" s="36" t="s">
        <v>5</v>
      </c>
      <c r="B5" s="15" t="s">
        <v>6</v>
      </c>
      <c r="C5" s="20"/>
      <c r="D5" s="20"/>
      <c r="E5" s="21"/>
      <c r="F5" s="20"/>
      <c r="G5" s="20"/>
      <c r="H5" s="20"/>
      <c r="I5" s="20"/>
      <c r="J5" s="20"/>
    </row>
    <row r="6" spans="1:12" s="6" customFormat="1" x14ac:dyDescent="0.35">
      <c r="A6" s="36"/>
      <c r="B6" s="15" t="s">
        <v>7</v>
      </c>
      <c r="C6" s="20" t="s">
        <v>64</v>
      </c>
      <c r="D6" s="20" t="s">
        <v>8</v>
      </c>
      <c r="E6" s="21" t="s">
        <v>49</v>
      </c>
      <c r="F6" s="20" t="s">
        <v>49</v>
      </c>
      <c r="G6" s="20" t="s">
        <v>8</v>
      </c>
      <c r="H6" s="20" t="s">
        <v>57</v>
      </c>
      <c r="I6" s="20" t="s">
        <v>49</v>
      </c>
      <c r="J6" s="20"/>
    </row>
    <row r="7" spans="1:12" s="6" customFormat="1" x14ac:dyDescent="0.35">
      <c r="A7" s="35" t="s">
        <v>9</v>
      </c>
      <c r="B7" s="35"/>
      <c r="C7" s="20">
        <v>100</v>
      </c>
      <c r="D7" s="20">
        <v>90</v>
      </c>
      <c r="E7" s="21">
        <v>180</v>
      </c>
      <c r="F7" s="20">
        <v>100</v>
      </c>
      <c r="G7" s="20">
        <v>100</v>
      </c>
      <c r="H7" s="20">
        <v>100</v>
      </c>
      <c r="I7" s="20">
        <v>90</v>
      </c>
      <c r="J7" s="20"/>
    </row>
    <row r="8" spans="1:12" s="17" customFormat="1" x14ac:dyDescent="0.35">
      <c r="A8" s="35" t="s">
        <v>24</v>
      </c>
      <c r="B8" s="35"/>
      <c r="C8" s="22">
        <v>25</v>
      </c>
      <c r="D8" s="22" t="s">
        <v>65</v>
      </c>
      <c r="E8" s="22">
        <v>45</v>
      </c>
      <c r="F8" s="22">
        <v>25</v>
      </c>
      <c r="G8" s="22">
        <v>21</v>
      </c>
      <c r="H8" s="22">
        <v>21</v>
      </c>
      <c r="I8" s="22">
        <v>22</v>
      </c>
      <c r="J8" s="22"/>
      <c r="K8" s="16"/>
      <c r="L8" s="16"/>
    </row>
    <row r="9" spans="1:12" s="6" customFormat="1" ht="14.5" customHeight="1" x14ac:dyDescent="0.35">
      <c r="A9" s="31" t="s">
        <v>52</v>
      </c>
      <c r="B9" s="32"/>
      <c r="C9" s="20">
        <v>3</v>
      </c>
      <c r="D9" s="20"/>
      <c r="E9" s="21"/>
      <c r="F9" s="20">
        <v>1</v>
      </c>
      <c r="G9" s="20"/>
      <c r="H9" s="20"/>
      <c r="I9" s="20"/>
      <c r="J9" s="20"/>
    </row>
    <row r="10" spans="1:12" s="6" customFormat="1" ht="14.5" customHeight="1" x14ac:dyDescent="0.35">
      <c r="A10" s="31" t="s">
        <v>51</v>
      </c>
      <c r="B10" s="32"/>
      <c r="C10" s="20"/>
      <c r="D10" s="20"/>
      <c r="E10" s="21"/>
      <c r="F10" s="23">
        <v>0.01</v>
      </c>
      <c r="G10" s="23">
        <v>0.02</v>
      </c>
      <c r="H10" s="23">
        <v>0.02</v>
      </c>
      <c r="I10" s="20"/>
      <c r="J10" s="20"/>
    </row>
    <row r="11" spans="1:12" s="6" customFormat="1" ht="14.5" customHeight="1" x14ac:dyDescent="0.35">
      <c r="A11" s="31" t="s">
        <v>58</v>
      </c>
      <c r="B11" s="32"/>
      <c r="C11" s="20" t="s">
        <v>8</v>
      </c>
      <c r="D11" s="20" t="s">
        <v>8</v>
      </c>
      <c r="E11" s="21" t="s">
        <v>8</v>
      </c>
      <c r="F11" s="23" t="s">
        <v>8</v>
      </c>
      <c r="G11" s="23" t="s">
        <v>8</v>
      </c>
      <c r="H11" s="25">
        <v>35</v>
      </c>
      <c r="I11" s="20"/>
      <c r="J11" s="20"/>
    </row>
    <row r="12" spans="1:12" s="6" customFormat="1" x14ac:dyDescent="0.35">
      <c r="A12" s="30" t="s">
        <v>26</v>
      </c>
      <c r="B12" s="30"/>
      <c r="C12" s="20"/>
      <c r="D12" s="20"/>
      <c r="E12" s="21"/>
      <c r="F12" s="20">
        <v>1</v>
      </c>
      <c r="G12" s="20">
        <v>1.5</v>
      </c>
      <c r="H12" s="20">
        <v>0</v>
      </c>
      <c r="I12" s="20"/>
      <c r="J12" s="20"/>
    </row>
    <row r="13" spans="1:12" s="6" customFormat="1" x14ac:dyDescent="0.35">
      <c r="A13" s="30" t="s">
        <v>10</v>
      </c>
      <c r="B13" s="30"/>
      <c r="C13" s="20"/>
      <c r="D13" s="20"/>
      <c r="E13" s="21"/>
      <c r="F13" s="20">
        <v>15</v>
      </c>
      <c r="G13" s="20">
        <v>8</v>
      </c>
      <c r="H13" s="20">
        <v>6</v>
      </c>
      <c r="I13" s="20" t="s">
        <v>62</v>
      </c>
      <c r="J13" s="20"/>
    </row>
    <row r="14" spans="1:12" s="6" customFormat="1" x14ac:dyDescent="0.35">
      <c r="A14" s="31" t="s">
        <v>53</v>
      </c>
      <c r="B14" s="32"/>
      <c r="C14" s="20"/>
      <c r="D14" s="20"/>
      <c r="E14" s="21"/>
      <c r="F14" s="20">
        <v>1</v>
      </c>
      <c r="G14" s="20"/>
      <c r="H14" s="20"/>
      <c r="I14" s="20"/>
      <c r="J14" s="20"/>
    </row>
    <row r="15" spans="1:12" s="6" customFormat="1" ht="14.5" customHeight="1" x14ac:dyDescent="0.35">
      <c r="A15" s="31" t="s">
        <v>50</v>
      </c>
      <c r="B15" s="32"/>
      <c r="C15" s="20"/>
      <c r="D15" s="20"/>
      <c r="E15" s="21">
        <v>100</v>
      </c>
      <c r="F15" s="20">
        <v>110</v>
      </c>
      <c r="G15" s="20">
        <v>50</v>
      </c>
      <c r="H15" s="20">
        <v>125</v>
      </c>
      <c r="I15" s="20">
        <v>10</v>
      </c>
      <c r="J15" s="20"/>
    </row>
    <row r="16" spans="1:12" s="6" customFormat="1" x14ac:dyDescent="0.35">
      <c r="A16" s="31" t="s">
        <v>27</v>
      </c>
      <c r="B16" s="32"/>
      <c r="C16" s="20"/>
      <c r="D16" s="20"/>
      <c r="E16" s="21" t="s">
        <v>36</v>
      </c>
      <c r="F16" s="23">
        <v>0.01</v>
      </c>
      <c r="G16" s="20">
        <v>60</v>
      </c>
      <c r="H16" s="20"/>
      <c r="I16" s="20"/>
      <c r="J16" s="20"/>
    </row>
    <row r="17" spans="1:10" s="6" customFormat="1" x14ac:dyDescent="0.35">
      <c r="A17" s="31" t="s">
        <v>28</v>
      </c>
      <c r="B17" s="32"/>
      <c r="C17" s="20"/>
      <c r="D17" s="20"/>
      <c r="E17" s="21"/>
      <c r="F17" s="20"/>
      <c r="G17" s="20"/>
      <c r="H17" s="20"/>
      <c r="I17" s="20"/>
      <c r="J17" s="20"/>
    </row>
    <row r="18" spans="1:10" s="6" customFormat="1" x14ac:dyDescent="0.35">
      <c r="A18" s="33" t="s">
        <v>29</v>
      </c>
      <c r="B18" s="34"/>
      <c r="C18" s="20"/>
      <c r="D18" s="20"/>
      <c r="E18" s="21"/>
      <c r="F18" s="20"/>
      <c r="G18" s="20"/>
      <c r="H18" s="20"/>
      <c r="I18" s="20"/>
      <c r="J18" s="20"/>
    </row>
    <row r="19" spans="1:10" s="6" customFormat="1" x14ac:dyDescent="0.35">
      <c r="A19" s="35" t="s">
        <v>30</v>
      </c>
      <c r="B19" s="35"/>
      <c r="C19" s="20"/>
      <c r="D19" s="20"/>
      <c r="E19" s="21"/>
      <c r="F19" s="23">
        <v>0.04</v>
      </c>
      <c r="G19" s="20"/>
      <c r="H19" s="20"/>
      <c r="I19" s="20"/>
      <c r="J19" s="20"/>
    </row>
    <row r="20" spans="1:10" s="6" customFormat="1" ht="14.5" customHeight="1" x14ac:dyDescent="0.35">
      <c r="A20" s="35" t="s">
        <v>31</v>
      </c>
      <c r="B20" s="35"/>
      <c r="C20" s="20"/>
      <c r="D20" s="20"/>
      <c r="E20" s="21"/>
      <c r="F20" s="20"/>
      <c r="G20" s="20"/>
      <c r="H20" s="20"/>
      <c r="I20" s="20"/>
      <c r="J20" s="20"/>
    </row>
    <row r="21" spans="1:10" s="6" customFormat="1" ht="14.5" customHeight="1" x14ac:dyDescent="0.35">
      <c r="A21" s="31" t="s">
        <v>33</v>
      </c>
      <c r="B21" s="32"/>
      <c r="C21" s="20"/>
      <c r="D21" s="20"/>
      <c r="E21" s="21" t="s">
        <v>38</v>
      </c>
      <c r="F21" s="20"/>
      <c r="G21" s="20"/>
      <c r="H21" s="20"/>
      <c r="I21" s="20"/>
      <c r="J21" s="20"/>
    </row>
    <row r="22" spans="1:10" s="6" customFormat="1" ht="14.5" customHeight="1" x14ac:dyDescent="0.35">
      <c r="A22" s="31" t="s">
        <v>34</v>
      </c>
      <c r="B22" s="32"/>
      <c r="C22" s="20"/>
      <c r="D22" s="20"/>
      <c r="E22" s="21" t="s">
        <v>37</v>
      </c>
      <c r="F22" s="20"/>
      <c r="G22" s="20"/>
      <c r="H22" s="20"/>
      <c r="I22" s="20"/>
      <c r="J22" s="20"/>
    </row>
    <row r="23" spans="1:10" s="6" customFormat="1" x14ac:dyDescent="0.35">
      <c r="A23" s="35" t="s">
        <v>32</v>
      </c>
      <c r="B23" s="35"/>
      <c r="C23" s="20"/>
      <c r="E23" s="20" t="s">
        <v>35</v>
      </c>
      <c r="F23" s="20"/>
      <c r="G23" s="20"/>
      <c r="H23" s="20"/>
      <c r="I23" s="20"/>
      <c r="J23" s="20"/>
    </row>
    <row r="24" spans="1:10" s="6" customFormat="1" x14ac:dyDescent="0.35">
      <c r="A24" s="36" t="s">
        <v>13</v>
      </c>
      <c r="B24" s="12" t="s">
        <v>14</v>
      </c>
      <c r="C24" s="20"/>
      <c r="D24" s="20"/>
      <c r="E24" s="21" t="s">
        <v>39</v>
      </c>
      <c r="F24" s="20"/>
      <c r="G24" s="20"/>
      <c r="H24" s="20"/>
      <c r="I24" s="20"/>
      <c r="J24" s="20"/>
    </row>
    <row r="25" spans="1:10" s="6" customFormat="1" x14ac:dyDescent="0.35">
      <c r="A25" s="36"/>
      <c r="B25" s="12" t="s">
        <v>15</v>
      </c>
      <c r="C25" s="20"/>
      <c r="D25" s="20" t="s">
        <v>8</v>
      </c>
      <c r="E25" s="21" t="s">
        <v>40</v>
      </c>
      <c r="F25" s="20"/>
      <c r="G25" s="20"/>
      <c r="H25" s="20"/>
      <c r="I25" s="20"/>
      <c r="J25" s="20"/>
    </row>
    <row r="26" spans="1:10" s="6" customFormat="1" x14ac:dyDescent="0.35">
      <c r="A26" s="36"/>
      <c r="B26" s="12" t="s">
        <v>16</v>
      </c>
      <c r="C26" s="20"/>
      <c r="D26" s="20"/>
      <c r="E26" s="21" t="s">
        <v>41</v>
      </c>
      <c r="F26" s="20"/>
      <c r="G26" s="20"/>
      <c r="H26" s="20"/>
      <c r="I26" s="20"/>
      <c r="J26" s="20"/>
    </row>
    <row r="27" spans="1:10" s="6" customFormat="1" x14ac:dyDescent="0.35">
      <c r="A27" s="36"/>
      <c r="B27" s="12" t="s">
        <v>17</v>
      </c>
      <c r="C27" s="20"/>
      <c r="D27" s="20"/>
      <c r="E27" s="21"/>
      <c r="F27" s="20"/>
      <c r="G27" s="20"/>
      <c r="H27" s="20"/>
      <c r="I27" s="20"/>
      <c r="J27" s="20"/>
    </row>
    <row r="28" spans="1:10" s="6" customFormat="1" x14ac:dyDescent="0.35">
      <c r="A28" s="36"/>
      <c r="B28" s="12" t="s">
        <v>18</v>
      </c>
      <c r="C28" s="20"/>
      <c r="D28" s="20" t="s">
        <v>8</v>
      </c>
      <c r="E28" s="21" t="s">
        <v>42</v>
      </c>
      <c r="F28" s="20"/>
      <c r="G28" s="20"/>
      <c r="H28" s="20"/>
      <c r="I28" s="20"/>
      <c r="J28" s="20"/>
    </row>
    <row r="29" spans="1:10" s="6" customFormat="1" x14ac:dyDescent="0.35">
      <c r="A29" s="36"/>
      <c r="B29" s="12" t="s">
        <v>19</v>
      </c>
      <c r="C29" s="20"/>
      <c r="D29" s="20"/>
      <c r="E29" s="21" t="s">
        <v>43</v>
      </c>
      <c r="F29" s="20"/>
      <c r="G29" s="20"/>
      <c r="H29" s="20"/>
      <c r="I29" s="20"/>
      <c r="J29" s="20"/>
    </row>
    <row r="30" spans="1:10" s="6" customFormat="1" x14ac:dyDescent="0.35">
      <c r="A30" s="36"/>
      <c r="B30" s="12" t="s">
        <v>20</v>
      </c>
      <c r="C30" s="20"/>
      <c r="D30" s="20"/>
      <c r="E30" s="21" t="s">
        <v>44</v>
      </c>
      <c r="F30" s="20"/>
      <c r="G30" s="20"/>
      <c r="H30" s="20"/>
      <c r="I30" s="20">
        <v>1</v>
      </c>
      <c r="J30" s="20"/>
    </row>
    <row r="31" spans="1:10" s="6" customFormat="1" x14ac:dyDescent="0.35">
      <c r="A31" s="36"/>
      <c r="B31" s="12" t="s">
        <v>21</v>
      </c>
      <c r="C31" s="20"/>
      <c r="D31" s="20"/>
      <c r="E31" s="21" t="s">
        <v>45</v>
      </c>
      <c r="F31" s="20"/>
      <c r="G31" s="20"/>
      <c r="H31" s="20"/>
      <c r="I31" s="20"/>
      <c r="J31" s="20"/>
    </row>
    <row r="32" spans="1:10" s="6" customFormat="1" x14ac:dyDescent="0.35">
      <c r="A32" s="36"/>
      <c r="B32" s="12" t="s">
        <v>22</v>
      </c>
      <c r="C32" s="20"/>
      <c r="D32" s="20"/>
      <c r="E32" s="21" t="s">
        <v>46</v>
      </c>
      <c r="F32" s="20"/>
      <c r="G32" s="20"/>
      <c r="H32" s="20"/>
      <c r="I32" s="20"/>
      <c r="J32" s="20"/>
    </row>
  </sheetData>
  <mergeCells count="23">
    <mergeCell ref="A7:B7"/>
    <mergeCell ref="A4:B4"/>
    <mergeCell ref="A1:B1"/>
    <mergeCell ref="A2:B2"/>
    <mergeCell ref="A3:B3"/>
    <mergeCell ref="A5:A6"/>
    <mergeCell ref="A8:B8"/>
    <mergeCell ref="A16:B16"/>
    <mergeCell ref="A13:B13"/>
    <mergeCell ref="A24:A32"/>
    <mergeCell ref="A21:B21"/>
    <mergeCell ref="A22:B22"/>
    <mergeCell ref="A17:B17"/>
    <mergeCell ref="A18:B18"/>
    <mergeCell ref="A19:B19"/>
    <mergeCell ref="A20:B20"/>
    <mergeCell ref="A23:B23"/>
    <mergeCell ref="A12:B12"/>
    <mergeCell ref="A15:B15"/>
    <mergeCell ref="A14:B14"/>
    <mergeCell ref="A9:B9"/>
    <mergeCell ref="A10:B10"/>
    <mergeCell ref="A11:B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1843F-985D-4557-B38A-30DEB7BD3C90}">
  <dimension ref="B4:Q21"/>
  <sheetViews>
    <sheetView tabSelected="1" zoomScale="85" zoomScaleNormal="85" workbookViewId="0">
      <selection activeCell="A10" sqref="A10"/>
    </sheetView>
  </sheetViews>
  <sheetFormatPr defaultRowHeight="14.5" x14ac:dyDescent="0.35"/>
  <cols>
    <col min="1" max="1" width="23.1796875" customWidth="1"/>
    <col min="2" max="2" width="13.453125" style="1" hidden="1" customWidth="1"/>
    <col min="3" max="3" width="17.453125" style="1" hidden="1" customWidth="1"/>
    <col min="4" max="4" width="25.453125" style="1" customWidth="1"/>
    <col min="5" max="5" width="18.453125" customWidth="1"/>
    <col min="6" max="6" width="14.453125" customWidth="1"/>
    <col min="7" max="7" width="19" customWidth="1"/>
    <col min="8" max="9" width="14.453125" customWidth="1"/>
  </cols>
  <sheetData>
    <row r="4" spans="4:17" x14ac:dyDescent="0.35"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4:17" x14ac:dyDescent="0.35">
      <c r="D5" s="28" t="s">
        <v>1</v>
      </c>
      <c r="E5" s="29" t="s">
        <v>0</v>
      </c>
      <c r="F5" s="28" t="s">
        <v>9</v>
      </c>
      <c r="G5" s="28" t="s">
        <v>63</v>
      </c>
      <c r="H5" s="2"/>
      <c r="I5" s="2"/>
      <c r="J5" s="2"/>
      <c r="K5" s="2"/>
      <c r="L5" s="2"/>
      <c r="M5" s="2"/>
      <c r="N5" s="2"/>
      <c r="O5" s="2"/>
      <c r="P5" s="2"/>
      <c r="Q5" s="2"/>
    </row>
    <row r="6" spans="4:17" x14ac:dyDescent="0.35">
      <c r="D6" s="11" t="s">
        <v>59</v>
      </c>
      <c r="E6" s="7">
        <v>15000</v>
      </c>
      <c r="F6" s="20">
        <v>100</v>
      </c>
      <c r="G6" s="26">
        <f>E6/F6</f>
        <v>150</v>
      </c>
      <c r="H6" s="2"/>
      <c r="I6" s="2"/>
      <c r="J6" s="2"/>
      <c r="K6" s="2"/>
      <c r="L6" s="2"/>
      <c r="M6" s="2"/>
      <c r="N6" s="2"/>
      <c r="O6" s="2"/>
      <c r="P6" s="2"/>
      <c r="Q6" s="2"/>
    </row>
    <row r="7" spans="4:17" x14ac:dyDescent="0.35">
      <c r="D7" s="8" t="s">
        <v>2</v>
      </c>
      <c r="E7" s="7">
        <v>15000</v>
      </c>
      <c r="F7" s="20">
        <v>90</v>
      </c>
      <c r="G7" s="27">
        <f t="shared" ref="G7:G12" si="0">E7/F7</f>
        <v>166.66666666666666</v>
      </c>
      <c r="H7" s="2"/>
      <c r="I7" s="2"/>
      <c r="J7" s="2"/>
      <c r="K7" s="2"/>
      <c r="L7" s="2"/>
      <c r="M7" s="2"/>
      <c r="N7" s="2"/>
      <c r="O7" s="2"/>
      <c r="P7" s="2"/>
      <c r="Q7" s="2"/>
    </row>
    <row r="8" spans="4:17" x14ac:dyDescent="0.35">
      <c r="D8" s="8" t="s">
        <v>23</v>
      </c>
      <c r="E8" s="10">
        <v>45000</v>
      </c>
      <c r="F8" s="21">
        <v>180</v>
      </c>
      <c r="G8" s="27">
        <f t="shared" si="0"/>
        <v>250</v>
      </c>
      <c r="H8" s="2"/>
      <c r="I8" s="2"/>
      <c r="J8" s="2"/>
      <c r="K8" s="2"/>
      <c r="L8" s="2"/>
      <c r="M8" s="2"/>
      <c r="N8" s="2"/>
      <c r="O8" s="2"/>
      <c r="P8" s="2"/>
      <c r="Q8" s="2"/>
    </row>
    <row r="9" spans="4:17" x14ac:dyDescent="0.35">
      <c r="D9" s="9" t="s">
        <v>47</v>
      </c>
      <c r="E9" s="10">
        <v>50000</v>
      </c>
      <c r="F9" s="20">
        <v>100</v>
      </c>
      <c r="G9" s="27">
        <f t="shared" si="0"/>
        <v>500</v>
      </c>
      <c r="H9" s="2"/>
      <c r="I9" s="2"/>
      <c r="J9" s="2"/>
      <c r="K9" s="2"/>
      <c r="L9" s="2"/>
      <c r="M9" s="2"/>
      <c r="N9" s="2"/>
      <c r="O9" s="2"/>
      <c r="P9" s="2"/>
      <c r="Q9" s="2"/>
    </row>
    <row r="10" spans="4:17" x14ac:dyDescent="0.35">
      <c r="D10" s="9" t="s">
        <v>54</v>
      </c>
      <c r="E10" s="10">
        <v>31000</v>
      </c>
      <c r="F10" s="20">
        <v>100</v>
      </c>
      <c r="G10" s="27">
        <f t="shared" si="0"/>
        <v>310</v>
      </c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4:17" x14ac:dyDescent="0.35">
      <c r="D11" s="9" t="s">
        <v>55</v>
      </c>
      <c r="E11" s="10">
        <v>49000</v>
      </c>
      <c r="F11" s="20">
        <v>100</v>
      </c>
      <c r="G11" s="27">
        <f t="shared" si="0"/>
        <v>490</v>
      </c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4:17" x14ac:dyDescent="0.35">
      <c r="D12" s="9" t="s">
        <v>60</v>
      </c>
      <c r="E12" s="10">
        <v>35000</v>
      </c>
      <c r="F12" s="20">
        <v>90</v>
      </c>
      <c r="G12" s="27">
        <f t="shared" si="0"/>
        <v>388.88888888888891</v>
      </c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4:17" x14ac:dyDescent="0.35">
      <c r="D13" s="2"/>
      <c r="E13" s="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4:17" x14ac:dyDescent="0.35">
      <c r="D14" s="4" t="s">
        <v>1</v>
      </c>
      <c r="E14" s="5" t="s">
        <v>0</v>
      </c>
      <c r="F14" s="4" t="s">
        <v>24</v>
      </c>
      <c r="G14" s="4" t="s">
        <v>63</v>
      </c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4:17" x14ac:dyDescent="0.35">
      <c r="D15" s="11" t="s">
        <v>59</v>
      </c>
      <c r="E15" s="7">
        <v>15000</v>
      </c>
      <c r="F15" s="22"/>
      <c r="G15" s="26" t="e">
        <f>E15/F15</f>
        <v>#DIV/0!</v>
      </c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4:17" x14ac:dyDescent="0.35">
      <c r="D16" s="8" t="s">
        <v>2</v>
      </c>
      <c r="E16" s="7">
        <v>15000</v>
      </c>
      <c r="F16" s="22"/>
      <c r="G16" s="27" t="e">
        <f t="shared" ref="G16:G21" si="1">E16/F16</f>
        <v>#DIV/0!</v>
      </c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4:17" x14ac:dyDescent="0.35">
      <c r="D17" s="8" t="s">
        <v>23</v>
      </c>
      <c r="E17" s="10">
        <v>45000</v>
      </c>
      <c r="F17" s="22">
        <v>45</v>
      </c>
      <c r="G17" s="27">
        <f t="shared" si="1"/>
        <v>1000</v>
      </c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4:17" x14ac:dyDescent="0.35">
      <c r="D18" s="9" t="s">
        <v>47</v>
      </c>
      <c r="E18" s="10">
        <v>50000</v>
      </c>
      <c r="F18" s="22">
        <v>25</v>
      </c>
      <c r="G18" s="27">
        <f t="shared" si="1"/>
        <v>2000</v>
      </c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4:17" x14ac:dyDescent="0.35">
      <c r="D19" s="9" t="s">
        <v>54</v>
      </c>
      <c r="E19" s="10">
        <v>31000</v>
      </c>
      <c r="F19" s="22">
        <v>21</v>
      </c>
      <c r="G19" s="27">
        <f t="shared" si="1"/>
        <v>1476.1904761904761</v>
      </c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4:17" x14ac:dyDescent="0.35">
      <c r="D20" s="9" t="s">
        <v>55</v>
      </c>
      <c r="E20" s="10">
        <v>49000</v>
      </c>
      <c r="F20" s="22">
        <v>21</v>
      </c>
      <c r="G20" s="27">
        <f t="shared" si="1"/>
        <v>2333.3333333333335</v>
      </c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4:17" x14ac:dyDescent="0.35">
      <c r="D21" s="9" t="s">
        <v>60</v>
      </c>
      <c r="E21" s="10">
        <v>35000</v>
      </c>
      <c r="F21" s="22">
        <v>22</v>
      </c>
      <c r="G21" s="27">
        <f t="shared" si="1"/>
        <v>1590.909090909091</v>
      </c>
      <c r="H21" s="2"/>
      <c r="I21" s="2"/>
      <c r="J21" s="2"/>
      <c r="K21" s="2"/>
      <c r="L21" s="2"/>
      <c r="M21" s="2"/>
      <c r="N21" s="2"/>
      <c r="O21" s="2"/>
      <c r="P21" s="2"/>
      <c r="Q21" s="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509F4F4BFA7D4194AB4AA7FBFBC017" ma:contentTypeVersion="2" ma:contentTypeDescription="Create a new document." ma:contentTypeScope="" ma:versionID="b93d3d7595a8e5bd9e4a754e90e79b9f">
  <xsd:schema xmlns:xsd="http://www.w3.org/2001/XMLSchema" xmlns:xs="http://www.w3.org/2001/XMLSchema" xmlns:p="http://schemas.microsoft.com/office/2006/metadata/properties" xmlns:ns2="f0402572-4695-4fc9-98d4-1198e526dd3e" targetNamespace="http://schemas.microsoft.com/office/2006/metadata/properties" ma:root="true" ma:fieldsID="ff56cd2f0edd7a75e410b25ce6e8f253" ns2:_="">
    <xsd:import namespace="f0402572-4695-4fc9-98d4-1198e526dd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402572-4695-4fc9-98d4-1198e526dd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C3EBD87-2A10-473B-B596-6944009826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30670E-481A-45B6-BA74-ECA05D59FA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402572-4695-4fc9-98d4-1198e526dd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A03A001-1B79-47A6-B597-F4229F69BB6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Nutfact</vt:lpstr>
      <vt:lpstr>Pricing 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Fransiska Elvina Hadiman</dc:creator>
  <cp:lastModifiedBy>Bagus Sindhu Perkoso</cp:lastModifiedBy>
  <dcterms:created xsi:type="dcterms:W3CDTF">2020-06-10T04:22:57Z</dcterms:created>
  <dcterms:modified xsi:type="dcterms:W3CDTF">2021-07-07T04:25:59Z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0x010100EA509F4F4BFA7D4194AB4AA7FBFBC017</vt:lpwstr>
  </property>
</Properties>
</file>