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1. Info PKP &amp; Workbook\PKP &amp; Workbook (Active)\PKP\2021\"/>
    </mc:Choice>
  </mc:AlternateContent>
  <xr:revisionPtr revIDLastSave="0" documentId="8_{37FE0F1D-700A-4378-A6C2-887E3B51DE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ther brand" sheetId="2" r:id="rId1"/>
    <sheet name="Market Forecast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8" i="3"/>
  <c r="C3" i="3" l="1"/>
  <c r="C4" i="3" s="1"/>
  <c r="C5" i="3" s="1"/>
  <c r="C6" i="3" s="1"/>
  <c r="C7" i="3" s="1"/>
  <c r="C11" i="3" l="1"/>
  <c r="C4" i="2"/>
  <c r="C5" i="2"/>
  <c r="C3" i="2"/>
  <c r="C6" i="2" s="1"/>
  <c r="D6" i="2" s="1"/>
  <c r="E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tc={751D56AF-1E92-4EF1-89CE-63928A4C2A15}</author>
    <author>tc={83EE7035-71B7-435C-BE71-83FB85766168}</author>
    <author>tc={512970D9-C9CF-4F50-BE5C-9D9BD8868BE6}</author>
    <author>tc={A04E054F-A296-4D31-A7C5-336DB5F330E4}</author>
  </authors>
  <commentList>
    <comment ref="B3" authorId="0" shapeId="0" xr:uid="{751D56AF-1E92-4EF1-89CE-63928A4C2A15}">
      <text>
        <t>[Threaded comment]
Your version of Excel allows you to read this threaded comment; however, any edits to it will get removed if the file is opened in a newer version of Excel. Learn more: https://go.microsoft.com/fwlink/?linkid=870924
Comment:
    bps 2020</t>
      </text>
    </comment>
    <comment ref="A6" authorId="1" shapeId="0" xr:uid="{83EE7035-71B7-435C-BE71-83FB8576616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https://lifestyle.okezone.com/read/2021/04/29/612/2403055/survei-konsumsi-santan-instan-meningkat-selama-pandemi</t>
      </text>
    </comment>
    <comment ref="A7" authorId="2" shapeId="0" xr:uid="{512970D9-C9CF-4F50-BE5C-9D9BD8868BE6}">
      <text>
        <t>[Threaded comment]
Your version of Excel allows you to read this threaded comment; however, any edits to it will get removed if the file is opened in a newer version of Excel. Learn more: https://go.microsoft.com/fwlink/?linkid=870924
Comment:
    mane insight</t>
      </text>
    </comment>
    <comment ref="A8" authorId="3" shapeId="0" xr:uid="{A04E054F-A296-4D31-A7C5-336DB5F330E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https://media.neliti.com/media/publications/61034-ID-prevalensi-hiperkolesterolemia-pada-rema.pdf</t>
      </text>
    </comment>
  </commentList>
</comments>
</file>

<file path=xl/sharedStrings.xml><?xml version="1.0" encoding="utf-8"?>
<sst xmlns="http://schemas.openxmlformats.org/spreadsheetml/2006/main" count="34" uniqueCount="33">
  <si>
    <t>harga varian fibercreme</t>
  </si>
  <si>
    <t>gramasi</t>
  </si>
  <si>
    <t>*200 utk HET</t>
  </si>
  <si>
    <t>*1.25 utk price list</t>
  </si>
  <si>
    <t>Ingredients</t>
  </si>
  <si>
    <r>
      <t>Organic Oat Cream dairy free, ingredients:</t>
    </r>
    <r>
      <rPr>
        <sz val="10.5"/>
        <color rgb="FF000000"/>
        <rFont val="Arial"/>
        <family val="2"/>
      </rPr>
      <t> Oat base (water, oats* 10%), rapeseed oil*, palm oil*, emulsifier: rapeseed lecithin, stabiliser: xanthan, sea salt *Organic, SE-EKO-01</t>
    </r>
  </si>
  <si>
    <t>Free from lactose, milk protein and soya.</t>
  </si>
  <si>
    <t>About Organic Oat Cream dairy free,</t>
  </si>
  <si>
    <t>A healthy oat based, dairy-free alternative to cream. Basically you can use this product instead of cream. The 13% fat in this product comes from organic rapeseed oil but it is the quality of the fat that is so unusual. It has a balanced nutritious composition with only 1% saturated (compared to 9.6% in cream).</t>
  </si>
  <si>
    <t>harga</t>
  </si>
  <si>
    <t>harga per gram</t>
  </si>
  <si>
    <t>Price List</t>
  </si>
  <si>
    <t>Customer</t>
  </si>
  <si>
    <t>%</t>
  </si>
  <si>
    <t>Jumlah</t>
  </si>
  <si>
    <t>Jumlah penduduk Indonesia</t>
  </si>
  <si>
    <t xml:space="preserve">SES upper </t>
  </si>
  <si>
    <t>F, 25-55</t>
  </si>
  <si>
    <t>Masak di rumah</t>
  </si>
  <si>
    <t>Target/memilih TS</t>
  </si>
  <si>
    <t>selling price</t>
  </si>
  <si>
    <t>Konsumsi santan instan/bulan</t>
  </si>
  <si>
    <t>Health concern</t>
  </si>
  <si>
    <t xml:space="preserve">Hiperkolesterolmia </t>
  </si>
  <si>
    <t>(per month)</t>
  </si>
  <si>
    <t>Oatmilk (Water, Whole Oat Flour), Sunflower Oil, Calcium Phosphate, Dipotassium Phosphate, Sunflower Lecithin, Guar Gum, Natural Flavors, Sea Salt, Gellan Gum.</t>
  </si>
  <si>
    <t>ingredients</t>
  </si>
  <si>
    <t xml:space="preserve">organic oat milk, organic tapioca, natural vanilla flavor, organic gum acacia, </t>
  </si>
  <si>
    <t>calcium carobante</t>
  </si>
  <si>
    <t xml:space="preserve">ingredients
</t>
  </si>
  <si>
    <t>oatmilkd(filtered water, whole oat flour), cane sugar, sunflower oil, pea protein, potassium citrate</t>
  </si>
  <si>
    <t>baking soda, gellan gun, natural flavor</t>
  </si>
  <si>
    <t>Oatmilk (water, whole grain oats), hemp cream (water, hemp seeds), containts 2% or less of: mineral blend (dipotassium phospate, potaasium citrate), natural flavors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</si>
</sst>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.5"/>
      <color rgb="FF666666"/>
      <name val="Arial"/>
      <family val="2"/>
    </font>
    <font>
      <b/>
      <sz val="10.5"/>
      <color rgb="FF000000"/>
      <name val="Arial"/>
      <family val="2"/>
    </font>
    <font>
      <sz val="10.5"/>
      <color rgb="FF000000"/>
      <name val="Arial"/>
      <family val="2"/>
    </font>
    <font>
      <sz val="11"/>
      <color rgb="FF6C757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3" fontId="0" fillId="0" borderId="0" xfId="0" applyNumberFormat="1"/>
    <xf numFmtId="9" fontId="0" fillId="0" borderId="0" xfId="0" applyNumberFormat="1"/>
    <xf numFmtId="10" fontId="0" fillId="0" borderId="0" xfId="0" applyNumberFormat="1"/>
    <xf numFmtId="0" fontId="5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3">
    <cellStyle name="Comma 2" xfId="2" xr:uid="{E54C141A-1F0B-4801-9EE6-6173B957D553}"/>
    <cellStyle name="Normal" xfId="0" builtinId="0"/>
    <cellStyle name="Normal 111 2 2" xfId="1" xr:uid="{00000000-0005-0000-0000-000003000000}"/>
  </cellStyles>
  <dxfs count="0"/>
  <tableStyles count="0" defaultTableStyle="TableStyleMedium9" defaultPivotStyle="PivotStyleLight16"/>
  <colors>
    <mruColors>
      <color rgb="FFCCFF33"/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10</xdr:row>
      <xdr:rowOff>120650</xdr:rowOff>
    </xdr:from>
    <xdr:to>
      <xdr:col>2</xdr:col>
      <xdr:colOff>577850</xdr:colOff>
      <xdr:row>19</xdr:row>
      <xdr:rowOff>76200</xdr:rowOff>
    </xdr:to>
    <xdr:pic>
      <xdr:nvPicPr>
        <xdr:cNvPr id="2" name="Picture 1" descr="Oat Cream dairy free, ORGANIC">
          <a:extLst>
            <a:ext uri="{FF2B5EF4-FFF2-40B4-BE49-F238E27FC236}">
              <a16:creationId xmlns:a16="http://schemas.microsoft.com/office/drawing/2014/main" id="{784FC80D-79FB-4818-84A6-EA005646E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99" y="1962150"/>
          <a:ext cx="1708151" cy="165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</xdr:col>
      <xdr:colOff>685898</xdr:colOff>
      <xdr:row>47</xdr:row>
      <xdr:rowOff>102963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6DB391-D41F-4619-88BD-BFA336000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57700"/>
          <a:ext cx="1905098" cy="4699242"/>
        </a:xfrm>
        <a:prstGeom prst="rect">
          <a:avLst/>
        </a:prstGeom>
      </xdr:spPr>
    </xdr:pic>
    <xdr:clientData/>
  </xdr:twoCellAnchor>
  <xdr:twoCellAnchor editAs="oneCell">
    <xdr:from>
      <xdr:col>12</xdr:col>
      <xdr:colOff>139686</xdr:colOff>
      <xdr:row>24</xdr:row>
      <xdr:rowOff>71718</xdr:rowOff>
    </xdr:from>
    <xdr:to>
      <xdr:col>17</xdr:col>
      <xdr:colOff>42812</xdr:colOff>
      <xdr:row>37</xdr:row>
      <xdr:rowOff>117288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0E26FD-7C3A-482E-A838-015158607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510" y="4583953"/>
          <a:ext cx="2966067" cy="2839570"/>
        </a:xfrm>
        <a:prstGeom prst="rect">
          <a:avLst/>
        </a:prstGeom>
      </xdr:spPr>
    </xdr:pic>
    <xdr:clientData/>
  </xdr:twoCellAnchor>
  <xdr:twoCellAnchor editAs="oneCell">
    <xdr:from>
      <xdr:col>3</xdr:col>
      <xdr:colOff>474382</xdr:colOff>
      <xdr:row>50</xdr:row>
      <xdr:rowOff>106511</xdr:rowOff>
    </xdr:from>
    <xdr:to>
      <xdr:col>11</xdr:col>
      <xdr:colOff>607400</xdr:colOff>
      <xdr:row>58</xdr:row>
      <xdr:rowOff>64731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3D075F-823C-4442-92AC-33A83A096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2911" y="9840687"/>
          <a:ext cx="5354960" cy="1452338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72</xdr:row>
      <xdr:rowOff>82550</xdr:rowOff>
    </xdr:from>
    <xdr:to>
      <xdr:col>3</xdr:col>
      <xdr:colOff>798040</xdr:colOff>
      <xdr:row>95</xdr:row>
      <xdr:rowOff>156883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21331AA-1BEA-4D4A-9E00-19B76E8E4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2100" y="13559491"/>
          <a:ext cx="2784469" cy="4369921"/>
        </a:xfrm>
        <a:prstGeom prst="rect">
          <a:avLst/>
        </a:prstGeom>
      </xdr:spPr>
    </xdr:pic>
    <xdr:clientData/>
  </xdr:twoCellAnchor>
  <xdr:twoCellAnchor editAs="oneCell">
    <xdr:from>
      <xdr:col>4</xdr:col>
      <xdr:colOff>274616</xdr:colOff>
      <xdr:row>81</xdr:row>
      <xdr:rowOff>178175</xdr:rowOff>
    </xdr:from>
    <xdr:to>
      <xdr:col>6</xdr:col>
      <xdr:colOff>156882</xdr:colOff>
      <xdr:row>96</xdr:row>
      <xdr:rowOff>107365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3DEB7D2-1C71-4607-B73C-B4DE51384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86969" y="15702057"/>
          <a:ext cx="1107442" cy="2730661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97</xdr:row>
      <xdr:rowOff>133350</xdr:rowOff>
    </xdr:from>
    <xdr:to>
      <xdr:col>4</xdr:col>
      <xdr:colOff>205978</xdr:colOff>
      <xdr:row>115</xdr:row>
      <xdr:rowOff>133521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6E3D826-7C71-4DF3-B923-B8BC6D8C3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650" y="18034000"/>
          <a:ext cx="3162463" cy="3314870"/>
        </a:xfrm>
        <a:prstGeom prst="rect">
          <a:avLst/>
        </a:prstGeom>
      </xdr:spPr>
    </xdr:pic>
    <xdr:clientData/>
  </xdr:twoCellAnchor>
  <xdr:twoCellAnchor editAs="oneCell">
    <xdr:from>
      <xdr:col>13</xdr:col>
      <xdr:colOff>50800</xdr:colOff>
      <xdr:row>98</xdr:row>
      <xdr:rowOff>38682</xdr:rowOff>
    </xdr:from>
    <xdr:to>
      <xdr:col>16</xdr:col>
      <xdr:colOff>419263</xdr:colOff>
      <xdr:row>114</xdr:row>
      <xdr:rowOff>127224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1984244-CC71-45E6-B201-D699B6201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20100" y="18123482"/>
          <a:ext cx="2197264" cy="3034943"/>
        </a:xfrm>
        <a:prstGeom prst="rect">
          <a:avLst/>
        </a:prstGeom>
      </xdr:spPr>
    </xdr:pic>
    <xdr:clientData/>
  </xdr:twoCellAnchor>
  <xdr:twoCellAnchor editAs="oneCell">
    <xdr:from>
      <xdr:col>0</xdr:col>
      <xdr:colOff>343646</xdr:colOff>
      <xdr:row>51</xdr:row>
      <xdr:rowOff>44824</xdr:rowOff>
    </xdr:from>
    <xdr:to>
      <xdr:col>2</xdr:col>
      <xdr:colOff>833058</xdr:colOff>
      <xdr:row>67</xdr:row>
      <xdr:rowOff>130147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B084B72-C001-4451-9ACC-EF470F544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3646" y="9599706"/>
          <a:ext cx="1714588" cy="307355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casia Fortunata Halim" id="{738F823A-B311-45CE-BDE9-7FFCBD4C8F09}" userId="S::scasia.fortunata@nutrifood.co.id::1e2b4af8-7409-4b41-b72b-314d2569f6f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1-07-09T10:10:45.85" personId="{738F823A-B311-45CE-BDE9-7FFCBD4C8F09}" id="{751D56AF-1E92-4EF1-89CE-63928A4C2A15}">
    <text>bps 2020</text>
  </threadedComment>
  <threadedComment ref="A6" dT="2021-07-09T10:20:58.49" personId="{738F823A-B311-45CE-BDE9-7FFCBD4C8F09}" id="{83EE7035-71B7-435C-BE71-83FB85766168}">
    <text>https://lifestyle.okezone.com/read/2021/04/29/612/2403055/survei-konsumsi-santan-instan-meningkat-selama-pandemi</text>
  </threadedComment>
  <threadedComment ref="A7" dT="2021-07-09T10:30:51.70" personId="{738F823A-B311-45CE-BDE9-7FFCBD4C8F09}" id="{512970D9-C9CF-4F50-BE5C-9D9BD8868BE6}">
    <text>mane insight</text>
  </threadedComment>
  <threadedComment ref="A8" dT="2021-07-09T10:34:56.31" personId="{738F823A-B311-45CE-BDE9-7FFCBD4C8F09}" id="{A04E054F-A296-4D31-A7C5-336DB5F330E4}">
    <text>https://media.neliti.com/media/publications/61034-ID-prevalensi-hiperkolesterolemia-pada-rema.pdf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5BD3-EB4F-4F2A-A2BD-817F0BE952D6}">
  <dimension ref="A1:L109"/>
  <sheetViews>
    <sheetView tabSelected="1" topLeftCell="A61" zoomScale="85" zoomScaleNormal="85" workbookViewId="0">
      <selection activeCell="F76" sqref="F76"/>
    </sheetView>
  </sheetViews>
  <sheetFormatPr defaultRowHeight="14.5" x14ac:dyDescent="0.35"/>
  <cols>
    <col min="3" max="3" width="15.08984375" customWidth="1"/>
    <col min="4" max="4" width="13.36328125" customWidth="1"/>
  </cols>
  <sheetData>
    <row r="1" spans="1:11" x14ac:dyDescent="0.35">
      <c r="A1" t="s">
        <v>0</v>
      </c>
    </row>
    <row r="2" spans="1:11" x14ac:dyDescent="0.35">
      <c r="A2" t="s">
        <v>1</v>
      </c>
      <c r="B2" t="s">
        <v>9</v>
      </c>
      <c r="C2" t="s">
        <v>10</v>
      </c>
    </row>
    <row r="3" spans="1:11" x14ac:dyDescent="0.35">
      <c r="A3">
        <v>168</v>
      </c>
      <c r="B3">
        <v>27000</v>
      </c>
      <c r="C3">
        <f>B3/A3</f>
        <v>160.71428571428572</v>
      </c>
    </row>
    <row r="4" spans="1:11" x14ac:dyDescent="0.35">
      <c r="A4">
        <v>450</v>
      </c>
      <c r="B4">
        <v>41200</v>
      </c>
      <c r="C4">
        <f t="shared" ref="C4:C5" si="0">B4/A4</f>
        <v>91.555555555555557</v>
      </c>
      <c r="K4" t="s">
        <v>2</v>
      </c>
    </row>
    <row r="5" spans="1:11" x14ac:dyDescent="0.35">
      <c r="A5">
        <v>1000</v>
      </c>
      <c r="B5">
        <v>93000</v>
      </c>
      <c r="C5">
        <f t="shared" si="0"/>
        <v>93</v>
      </c>
      <c r="K5" t="s">
        <v>3</v>
      </c>
    </row>
    <row r="6" spans="1:11" x14ac:dyDescent="0.35">
      <c r="C6">
        <f>AVERAGE(C3:C5)</f>
        <v>115.08994708994709</v>
      </c>
      <c r="D6">
        <f>C6*200</f>
        <v>23017.989417989418</v>
      </c>
      <c r="E6">
        <f>D6*1.25</f>
        <v>28772.486772486773</v>
      </c>
    </row>
    <row r="7" spans="1:11" x14ac:dyDescent="0.35">
      <c r="D7" t="s">
        <v>11</v>
      </c>
      <c r="E7" t="s">
        <v>12</v>
      </c>
    </row>
    <row r="13" spans="1:11" ht="16" x14ac:dyDescent="0.35">
      <c r="D13" s="1" t="s">
        <v>4</v>
      </c>
    </row>
    <row r="14" spans="1:11" ht="14.5" customHeight="1" x14ac:dyDescent="0.35">
      <c r="D14" s="9" t="s">
        <v>5</v>
      </c>
      <c r="E14" s="9"/>
      <c r="F14" s="9"/>
      <c r="G14" s="9"/>
      <c r="H14" s="9"/>
      <c r="I14" s="9"/>
      <c r="J14" s="9"/>
      <c r="K14" s="9"/>
    </row>
    <row r="15" spans="1:11" x14ac:dyDescent="0.35">
      <c r="D15" s="9"/>
      <c r="E15" s="9"/>
      <c r="F15" s="9"/>
      <c r="G15" s="9"/>
      <c r="H15" s="9"/>
      <c r="I15" s="9"/>
      <c r="J15" s="9"/>
      <c r="K15" s="9"/>
    </row>
    <row r="16" spans="1:11" x14ac:dyDescent="0.35">
      <c r="D16" s="9"/>
      <c r="E16" s="9"/>
      <c r="F16" s="9"/>
      <c r="G16" s="9"/>
      <c r="H16" s="9"/>
      <c r="I16" s="9"/>
      <c r="J16" s="9"/>
      <c r="K16" s="9"/>
    </row>
    <row r="17" spans="4:12" x14ac:dyDescent="0.35">
      <c r="D17" s="2" t="s">
        <v>6</v>
      </c>
    </row>
    <row r="19" spans="4:12" ht="16" x14ac:dyDescent="0.35">
      <c r="D19" s="1" t="s">
        <v>7</v>
      </c>
    </row>
    <row r="20" spans="4:12" x14ac:dyDescent="0.35">
      <c r="D20" s="3" t="s">
        <v>8</v>
      </c>
    </row>
    <row r="26" spans="4:12" x14ac:dyDescent="0.35">
      <c r="D26" s="10"/>
      <c r="E26" s="11"/>
      <c r="F26" s="11"/>
      <c r="G26" s="11"/>
      <c r="H26" s="11"/>
      <c r="I26" s="11"/>
      <c r="J26" s="11"/>
      <c r="K26" s="11"/>
      <c r="L26" s="11"/>
    </row>
    <row r="27" spans="4:12" x14ac:dyDescent="0.35">
      <c r="D27" s="11"/>
      <c r="E27" s="11"/>
      <c r="F27" s="11"/>
      <c r="G27" s="11"/>
      <c r="H27" s="11"/>
      <c r="I27" s="11"/>
      <c r="J27" s="11"/>
      <c r="K27" s="11"/>
      <c r="L27" s="11"/>
    </row>
    <row r="28" spans="4:12" x14ac:dyDescent="0.35">
      <c r="D28" s="11"/>
      <c r="E28" s="11"/>
      <c r="F28" s="11"/>
      <c r="G28" s="11"/>
      <c r="H28" s="11"/>
      <c r="I28" s="11"/>
      <c r="J28" s="11"/>
      <c r="K28" s="11"/>
      <c r="L28" s="11"/>
    </row>
    <row r="29" spans="4:12" x14ac:dyDescent="0.35">
      <c r="D29" s="11"/>
      <c r="E29" s="11"/>
      <c r="F29" s="11"/>
      <c r="G29" s="11"/>
      <c r="H29" s="11"/>
      <c r="I29" s="11"/>
      <c r="J29" s="11"/>
      <c r="K29" s="11"/>
      <c r="L29" s="11"/>
    </row>
    <row r="30" spans="4:12" ht="43.5" x14ac:dyDescent="0.35">
      <c r="D30" s="8" t="s">
        <v>29</v>
      </c>
    </row>
    <row r="31" spans="4:12" x14ac:dyDescent="0.35">
      <c r="D31" t="s">
        <v>30</v>
      </c>
    </row>
    <row r="32" spans="4:12" x14ac:dyDescent="0.35">
      <c r="D32" t="s">
        <v>31</v>
      </c>
    </row>
    <row r="62" spans="5:5" x14ac:dyDescent="0.35">
      <c r="E62" s="7" t="s">
        <v>25</v>
      </c>
    </row>
    <row r="74" spans="6:6" x14ac:dyDescent="0.35">
      <c r="F74" t="s">
        <v>4</v>
      </c>
    </row>
    <row r="75" spans="6:6" x14ac:dyDescent="0.35">
      <c r="F75" t="s">
        <v>32</v>
      </c>
    </row>
    <row r="107" spans="6:6" x14ac:dyDescent="0.35">
      <c r="F107" t="s">
        <v>26</v>
      </c>
    </row>
    <row r="108" spans="6:6" x14ac:dyDescent="0.35">
      <c r="F108" t="s">
        <v>27</v>
      </c>
    </row>
    <row r="109" spans="6:6" x14ac:dyDescent="0.35">
      <c r="F109" t="s">
        <v>28</v>
      </c>
    </row>
  </sheetData>
  <mergeCells count="2">
    <mergeCell ref="D14:K16"/>
    <mergeCell ref="D26:L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10A8-0DA3-47EE-BAAB-41F8C2BBB779}">
  <dimension ref="A1:C12"/>
  <sheetViews>
    <sheetView workbookViewId="0">
      <selection activeCell="B10" sqref="B10"/>
    </sheetView>
  </sheetViews>
  <sheetFormatPr defaultRowHeight="14.5" x14ac:dyDescent="0.35"/>
  <cols>
    <col min="1" max="1" width="33.6328125" customWidth="1"/>
    <col min="3" max="3" width="21.26953125" customWidth="1"/>
  </cols>
  <sheetData>
    <row r="1" spans="1:3" x14ac:dyDescent="0.35">
      <c r="B1" t="s">
        <v>13</v>
      </c>
      <c r="C1" t="s">
        <v>14</v>
      </c>
    </row>
    <row r="2" spans="1:3" x14ac:dyDescent="0.35">
      <c r="A2" t="s">
        <v>15</v>
      </c>
      <c r="C2" s="4">
        <v>270200000</v>
      </c>
    </row>
    <row r="3" spans="1:3" x14ac:dyDescent="0.35">
      <c r="A3" t="s">
        <v>17</v>
      </c>
      <c r="B3" s="5">
        <v>0.47749999999999998</v>
      </c>
      <c r="C3" s="4">
        <f t="shared" ref="C3:C5" si="0">B3*C2</f>
        <v>129020500</v>
      </c>
    </row>
    <row r="4" spans="1:3" x14ac:dyDescent="0.35">
      <c r="A4" t="s">
        <v>16</v>
      </c>
      <c r="B4" s="5">
        <v>0.3</v>
      </c>
      <c r="C4" s="4">
        <f t="shared" si="0"/>
        <v>38706150</v>
      </c>
    </row>
    <row r="5" spans="1:3" x14ac:dyDescent="0.35">
      <c r="A5" t="s">
        <v>18</v>
      </c>
      <c r="B5" s="5">
        <v>0.33</v>
      </c>
      <c r="C5" s="4">
        <f t="shared" si="0"/>
        <v>12773029.5</v>
      </c>
    </row>
    <row r="6" spans="1:3" x14ac:dyDescent="0.35">
      <c r="A6" t="s">
        <v>21</v>
      </c>
      <c r="B6" s="5">
        <v>0.13</v>
      </c>
      <c r="C6" s="4">
        <f>B6*C5</f>
        <v>1660493.835</v>
      </c>
    </row>
    <row r="7" spans="1:3" x14ac:dyDescent="0.35">
      <c r="A7" t="s">
        <v>22</v>
      </c>
      <c r="B7" s="5">
        <v>0.27729999999999999</v>
      </c>
      <c r="C7" s="4">
        <f>B7*C6</f>
        <v>460454.94044549996</v>
      </c>
    </row>
    <row r="8" spans="1:3" x14ac:dyDescent="0.35">
      <c r="A8" t="s">
        <v>23</v>
      </c>
      <c r="B8" s="5">
        <v>0.18</v>
      </c>
      <c r="C8" s="4">
        <f>B8*C7</f>
        <v>82881.889280189993</v>
      </c>
    </row>
    <row r="9" spans="1:3" x14ac:dyDescent="0.35">
      <c r="A9" t="s">
        <v>19</v>
      </c>
      <c r="B9" s="6">
        <v>0.05</v>
      </c>
      <c r="C9" s="4">
        <f>B9*C8</f>
        <v>4144.0944640094995</v>
      </c>
    </row>
    <row r="10" spans="1:3" x14ac:dyDescent="0.35">
      <c r="C10" s="4"/>
    </row>
    <row r="11" spans="1:3" x14ac:dyDescent="0.35">
      <c r="A11" t="s">
        <v>20</v>
      </c>
      <c r="B11">
        <v>23000</v>
      </c>
      <c r="C11" s="4">
        <f>C9*B11</f>
        <v>95314172.672218487</v>
      </c>
    </row>
    <row r="12" spans="1:3" x14ac:dyDescent="0.35">
      <c r="C12" t="s">
        <v>24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 brand</vt:lpstr>
      <vt:lpstr>Market Forecast</vt:lpstr>
    </vt:vector>
  </TitlesOfParts>
  <Manager/>
  <Company>PT NUtrifood Indonesia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aprianto.rieza</dc:creator>
  <cp:keywords/>
  <dc:description/>
  <cp:lastModifiedBy>Charissa Lungkat</cp:lastModifiedBy>
  <cp:revision/>
  <dcterms:created xsi:type="dcterms:W3CDTF">2010-02-03T06:36:43Z</dcterms:created>
  <dcterms:modified xsi:type="dcterms:W3CDTF">2021-07-15T05:37:02Z</dcterms:modified>
  <cp:category/>
  <cp:contentStatus/>
</cp:coreProperties>
</file>