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gus Sindhu\1. L-Men\2. Insight\7. Gel &amp; Veggie Meat Analysis\"/>
    </mc:Choice>
  </mc:AlternateContent>
  <xr:revisionPtr revIDLastSave="0" documentId="13_ncr:1_{8F5809E5-D456-4ABF-955A-8DA43D21090A}" xr6:coauthVersionLast="47" xr6:coauthVersionMax="47" xr10:uidLastSave="{00000000-0000-0000-0000-000000000000}"/>
  <bookViews>
    <workbookView xWindow="-110" yWindow="-110" windowWidth="19420" windowHeight="10420" xr2:uid="{DD0CE526-5A58-4F32-AA17-8F50563574B5}"/>
  </bookViews>
  <sheets>
    <sheet name="Nutfact" sheetId="2" r:id="rId1"/>
    <sheet name="Pricing Benchmar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6" i="1"/>
  <c r="G12" i="1"/>
  <c r="G11" i="1"/>
  <c r="G8" i="1"/>
  <c r="C5" i="2"/>
  <c r="I5" i="2"/>
  <c r="H5" i="2"/>
  <c r="E5" i="2"/>
  <c r="F5" i="2"/>
  <c r="G5" i="2"/>
  <c r="D5" i="2"/>
</calcChain>
</file>

<file path=xl/sharedStrings.xml><?xml version="1.0" encoding="utf-8"?>
<sst xmlns="http://schemas.openxmlformats.org/spreadsheetml/2006/main" count="49" uniqueCount="40">
  <si>
    <t>price/serving</t>
  </si>
  <si>
    <t xml:space="preserve">Product </t>
  </si>
  <si>
    <t>Gramasi</t>
  </si>
  <si>
    <t>Price/serving</t>
  </si>
  <si>
    <t>Kalori (kkal)</t>
  </si>
  <si>
    <t>Total Gula (g)</t>
  </si>
  <si>
    <t>Komposisi</t>
  </si>
  <si>
    <t>Karbohidrat (g)</t>
  </si>
  <si>
    <t>Lemak (g)</t>
  </si>
  <si>
    <t>Potassium (mg)</t>
  </si>
  <si>
    <t>Phosporus (mg)</t>
  </si>
  <si>
    <t>Magnesium (mg)</t>
  </si>
  <si>
    <t>Zat Besi (mg)</t>
  </si>
  <si>
    <t>Natrium (mg)</t>
  </si>
  <si>
    <t>Asam Folat (mcg)</t>
  </si>
  <si>
    <t>Phantotenic Acid (mg)</t>
  </si>
  <si>
    <t>Niacin (mg)</t>
  </si>
  <si>
    <t>Sodium (mg)</t>
  </si>
  <si>
    <t>Kalsium (mg)</t>
  </si>
  <si>
    <t>Protein (g)</t>
  </si>
  <si>
    <t>Fiber (g)</t>
  </si>
  <si>
    <t>Green Rebel Chicken Katsu Vegan (330gr)</t>
  </si>
  <si>
    <t>Protein kedelai, garam laut, tepung serbaguna, remah roti, minyak kelapa</t>
  </si>
  <si>
    <t>Klaim</t>
  </si>
  <si>
    <t>- Whole Food (minim proses)
- Rendah lemak jenuh
- Bebas kolesterol
- Bebas hormon dan antibiotik
- Tinggi protein dan serat
- Tidak mengandung MSG dan pengawet
- Vegan (bebas produk susu dan F5</t>
  </si>
  <si>
    <t>Green Rebel Chickpea Sausage (300gr)</t>
  </si>
  <si>
    <t>Seitan / gluten gandum vital, kacang arab, tahu organik, ragi bernutrisi, peterseli, garam laut</t>
  </si>
  <si>
    <t>Green Rebel Chicken Satay Taichan (180gr)</t>
  </si>
  <si>
    <t>Protein kedelai, bawang putih, garam laut</t>
  </si>
  <si>
    <t>- Whole Food (minim proses)
- Rendah lemak jenuh
- Bebas kolesterol
- Bebas hormon dan antibiotik
- Tinggi protein dan serat
- Tidak mengandung MSG dan pengawet
- Vegan (bebas produk susu dan telur</t>
  </si>
  <si>
    <t>Greenfarm Crispy Chicken G (400gr)</t>
  </si>
  <si>
    <t>Gramasi/Serving</t>
  </si>
  <si>
    <t>Price</t>
  </si>
  <si>
    <t>Konsentrat protein kedelai, minyak nabati, air, tepung kedelai, perisa sintetik (mengandung penguat rasa, mononatrium glutamat, dinatrium inosinat dan dinatrium guanilat)</t>
  </si>
  <si>
    <t>VeGood Ayam Penyet Nabati</t>
  </si>
  <si>
    <t>Beyond Sausage</t>
  </si>
  <si>
    <t>Water, Pea Protein*, Refined Coconut Oil, Sunflower Oil, Natural Flavor, Contains 2% or less of: Rice Protein, Faba Bean Protein, Potato Starch, Salt, Fruit Juice (For Color), Vegetable Juice (For Color), Apple Fiber, Methylcellulose, Citrus Extract (To Protect Quality), Calcium Alginate Casing.</t>
  </si>
  <si>
    <t>L-Men Veggie Chicken Steak</t>
  </si>
  <si>
    <t xml:space="preserve">Protein </t>
  </si>
  <si>
    <t>price/gr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</si>
</sst>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[$Rp-3809]* #,##0_-;\-[$Rp-3809]* #,##0_-;_-[$Rp-3809]* &quot;-&quot;??_-;_-@_-"/>
    <numFmt numFmtId="166" formatCode="0.0"/>
    <numFmt numFmtId="172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0" fillId="0" borderId="1" xfId="0" applyBorder="1"/>
    <xf numFmtId="165" fontId="2" fillId="0" borderId="1" xfId="1" applyNumberFormat="1" applyFont="1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9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6" borderId="1" xfId="0" applyFont="1" applyFill="1" applyBorder="1"/>
    <xf numFmtId="164" fontId="4" fillId="6" borderId="1" xfId="1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0" fillId="0" borderId="0" xfId="1" quotePrefix="1" applyNumberFormat="1" applyFont="1" applyAlignment="1">
      <alignment horizontal="center" vertical="center" wrapText="1"/>
    </xf>
    <xf numFmtId="43" fontId="0" fillId="0" borderId="1" xfId="1" applyNumberFormat="1" applyFont="1" applyBorder="1" applyAlignment="1">
      <alignment horizontal="right"/>
    </xf>
    <xf numFmtId="43" fontId="0" fillId="5" borderId="1" xfId="0" applyNumberFormat="1" applyFill="1" applyBorder="1" applyAlignment="1">
      <alignment horizontal="right" vertical="center"/>
    </xf>
    <xf numFmtId="43" fontId="0" fillId="0" borderId="1" xfId="0" applyNumberFormat="1" applyBorder="1" applyAlignment="1">
      <alignment horizontal="right"/>
    </xf>
    <xf numFmtId="164" fontId="4" fillId="3" borderId="3" xfId="1" applyNumberFormat="1" applyFont="1" applyFill="1" applyBorder="1" applyAlignment="1">
      <alignment horizontal="center"/>
    </xf>
    <xf numFmtId="164" fontId="4" fillId="3" borderId="2" xfId="1" applyNumberFormat="1" applyFont="1" applyFill="1" applyBorder="1" applyAlignment="1">
      <alignment horizontal="center"/>
    </xf>
    <xf numFmtId="172" fontId="0" fillId="0" borderId="0" xfId="0" applyNumberFormat="1"/>
    <xf numFmtId="172" fontId="0" fillId="0" borderId="0" xfId="1" applyNumberFormat="1" applyFont="1"/>
    <xf numFmtId="172" fontId="2" fillId="0" borderId="1" xfId="0" applyNumberFormat="1" applyFont="1" applyBorder="1"/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 applyAlignment="1">
      <alignment horizontal="center" vertical="top"/>
    </xf>
    <xf numFmtId="165" fontId="2" fillId="0" borderId="0" xfId="1" applyNumberFormat="1" applyFont="1" applyFill="1" applyBorder="1"/>
    <xf numFmtId="0" fontId="0" fillId="0" borderId="0" xfId="0" applyFill="1" applyBorder="1" applyAlignment="1">
      <alignment horizontal="right" vertical="center"/>
    </xf>
    <xf numFmtId="0" fontId="2" fillId="0" borderId="0" xfId="0" applyNumberFormat="1" applyFont="1" applyFill="1" applyBorder="1"/>
    <xf numFmtId="0" fontId="3" fillId="0" borderId="0" xfId="0" applyFont="1" applyFill="1" applyBorder="1" applyAlignment="1">
      <alignment horizontal="center" vertical="top"/>
    </xf>
    <xf numFmtId="166" fontId="2" fillId="0" borderId="0" xfId="0" applyNumberFormat="1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 applyAlignment="1">
      <alignment horizontal="center" vertical="top"/>
    </xf>
    <xf numFmtId="172" fontId="0" fillId="0" borderId="1" xfId="1" applyNumberFormat="1" applyFont="1" applyBorder="1"/>
    <xf numFmtId="172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50"/>
              <a:t>Vege</a:t>
            </a:r>
            <a:r>
              <a:rPr lang="en-ID" sz="1050" baseline="0"/>
              <a:t> Chicken Pricing Benchmark</a:t>
            </a:r>
          </a:p>
          <a:p>
            <a:pPr>
              <a:defRPr sz="1050"/>
            </a:pPr>
            <a:r>
              <a:rPr lang="en-ID" sz="1050" baseline="0"/>
              <a:t>Perceptual Mark </a:t>
            </a:r>
            <a:endParaRPr lang="en-ID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L-Men Vege</a:t>
                    </a:r>
                    <a:r>
                      <a:rPr lang="en-US" baseline="0"/>
                      <a:t> Chicken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FB-489E-8A0B-5FF0AB856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GR Chicken</a:t>
                    </a:r>
                    <a:r>
                      <a:rPr lang="en-US" baseline="0"/>
                      <a:t> Katsu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FB-489E-8A0B-5FF0AB856671}"/>
                </c:ext>
              </c:extLst>
            </c:dLbl>
            <c:dLbl>
              <c:idx val="2"/>
              <c:layout>
                <c:manualLayout>
                  <c:x val="-1.6716417386565836E-2"/>
                  <c:y val="-6.71692819535759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 Sausage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FB-489E-8A0B-5FF0AB856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GR Satay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FB-489E-8A0B-5FF0AB856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GreenFarm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FB-489E-8A0B-5FF0AB856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Vegood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FB-489E-8A0B-5FF0AB856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Beyond Sausage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2FB-489E-8A0B-5FF0AB8566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'Pricing Benchmark'!$F$6:$F$12</c:f>
              <c:numCache>
                <c:formatCode>General</c:formatCode>
                <c:ptCount val="7"/>
                <c:pt idx="0">
                  <c:v>21</c:v>
                </c:pt>
                <c:pt idx="1">
                  <c:v>13.3</c:v>
                </c:pt>
                <c:pt idx="2" formatCode="_(* #,##0.00_);_(* \(#,##0.00\);_(* &quot;-&quot;??_);_(@_)">
                  <c:v>11.9</c:v>
                </c:pt>
                <c:pt idx="3">
                  <c:v>14.6</c:v>
                </c:pt>
                <c:pt idx="4">
                  <c:v>4</c:v>
                </c:pt>
                <c:pt idx="5">
                  <c:v>16</c:v>
                </c:pt>
                <c:pt idx="6">
                  <c:v>16</c:v>
                </c:pt>
              </c:numCache>
            </c:numRef>
          </c:xVal>
          <c:yVal>
            <c:numRef>
              <c:f>'Pricing Benchmark'!$G$6:$G$12</c:f>
              <c:numCache>
                <c:formatCode>_-[$Rp-3809]* #,##0.00_-;\-[$Rp-3809]* #,##0.00_-;_-[$Rp-3809]* "-"??_-;_-@_-</c:formatCode>
                <c:ptCount val="7"/>
                <c:pt idx="0">
                  <c:v>952.38095238095241</c:v>
                </c:pt>
                <c:pt idx="1">
                  <c:v>1879.6992481203006</c:v>
                </c:pt>
                <c:pt idx="2">
                  <c:v>1932.7731092436975</c:v>
                </c:pt>
                <c:pt idx="3">
                  <c:v>2568.4931506849316</c:v>
                </c:pt>
                <c:pt idx="4">
                  <c:v>900</c:v>
                </c:pt>
                <c:pt idx="5">
                  <c:v>486.11111111111109</c:v>
                </c:pt>
                <c:pt idx="6">
                  <c:v>5462.5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B-489E-8A0B-5FF0AB85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867280"/>
        <c:axId val="2099868944"/>
      </c:scatterChart>
      <c:valAx>
        <c:axId val="20998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 of 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8944"/>
        <c:crosses val="autoZero"/>
        <c:crossBetween val="midCat"/>
      </c:valAx>
      <c:valAx>
        <c:axId val="20998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Price/ Gr 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600363</xdr:colOff>
      <xdr:row>0</xdr:row>
      <xdr:rowOff>207818</xdr:rowOff>
    </xdr:from>
    <xdr:to>
      <xdr:col>3</xdr:col>
      <xdr:colOff>2863272</xdr:colOff>
      <xdr:row>0</xdr:row>
      <xdr:rowOff>2470727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BA879A-84DE-4612-8578-E011E35B1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1181" y="207818"/>
          <a:ext cx="2262909" cy="2262909"/>
        </a:xfrm>
        <a:prstGeom prst="rect">
          <a:avLst/>
        </a:prstGeom>
      </xdr:spPr>
    </xdr:pic>
    <xdr:clientData/>
  </xdr:twoCellAnchor>
  <xdr:twoCellAnchor editAs="oneCell">
    <xdr:from>
      <xdr:col>4</xdr:col>
      <xdr:colOff>715819</xdr:colOff>
      <xdr:row>0</xdr:row>
      <xdr:rowOff>305953</xdr:rowOff>
    </xdr:from>
    <xdr:to>
      <xdr:col>4</xdr:col>
      <xdr:colOff>2724728</xdr:colOff>
      <xdr:row>0</xdr:row>
      <xdr:rowOff>2314862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2F7590-0008-4D4A-AAAB-CDC580054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1" y="305953"/>
          <a:ext cx="2008909" cy="2008909"/>
        </a:xfrm>
        <a:prstGeom prst="rect">
          <a:avLst/>
        </a:prstGeom>
      </xdr:spPr>
    </xdr:pic>
    <xdr:clientData/>
  </xdr:twoCellAnchor>
  <xdr:twoCellAnchor editAs="oneCell">
    <xdr:from>
      <xdr:col>5</xdr:col>
      <xdr:colOff>369455</xdr:colOff>
      <xdr:row>0</xdr:row>
      <xdr:rowOff>213589</xdr:rowOff>
    </xdr:from>
    <xdr:to>
      <xdr:col>5</xdr:col>
      <xdr:colOff>2574637</xdr:colOff>
      <xdr:row>0</xdr:row>
      <xdr:rowOff>2418771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2F82289-6E40-4706-952A-2641CC3DA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546" y="213589"/>
          <a:ext cx="2205182" cy="2205182"/>
        </a:xfrm>
        <a:prstGeom prst="rect">
          <a:avLst/>
        </a:prstGeom>
      </xdr:spPr>
    </xdr:pic>
    <xdr:clientData/>
  </xdr:twoCellAnchor>
  <xdr:twoCellAnchor editAs="oneCell">
    <xdr:from>
      <xdr:col>6</xdr:col>
      <xdr:colOff>450273</xdr:colOff>
      <xdr:row>0</xdr:row>
      <xdr:rowOff>572287</xdr:rowOff>
    </xdr:from>
    <xdr:to>
      <xdr:col>6</xdr:col>
      <xdr:colOff>2239818</xdr:colOff>
      <xdr:row>0</xdr:row>
      <xdr:rowOff>2374707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2F09FD-F4DE-48B3-B410-759CD2FA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70182" y="572287"/>
          <a:ext cx="1789545" cy="1802420"/>
        </a:xfrm>
        <a:prstGeom prst="rect">
          <a:avLst/>
        </a:prstGeom>
      </xdr:spPr>
    </xdr:pic>
    <xdr:clientData/>
  </xdr:twoCellAnchor>
  <xdr:twoCellAnchor editAs="oneCell">
    <xdr:from>
      <xdr:col>7</xdr:col>
      <xdr:colOff>427182</xdr:colOff>
      <xdr:row>0</xdr:row>
      <xdr:rowOff>404091</xdr:rowOff>
    </xdr:from>
    <xdr:to>
      <xdr:col>7</xdr:col>
      <xdr:colOff>2228273</xdr:colOff>
      <xdr:row>0</xdr:row>
      <xdr:rowOff>2205182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4E644C-95D8-48DC-B548-D7DDDAE4A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29546" y="404091"/>
          <a:ext cx="1801091" cy="1801091"/>
        </a:xfrm>
        <a:prstGeom prst="rect">
          <a:avLst/>
        </a:prstGeom>
      </xdr:spPr>
    </xdr:pic>
    <xdr:clientData/>
  </xdr:twoCellAnchor>
  <xdr:twoCellAnchor editAs="oneCell">
    <xdr:from>
      <xdr:col>8</xdr:col>
      <xdr:colOff>853883</xdr:colOff>
      <xdr:row>0</xdr:row>
      <xdr:rowOff>369454</xdr:rowOff>
    </xdr:from>
    <xdr:to>
      <xdr:col>8</xdr:col>
      <xdr:colOff>3521363</xdr:colOff>
      <xdr:row>0</xdr:row>
      <xdr:rowOff>2379148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4F6C51A-DBB4-4176-AE65-6B16F946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50065" y="369454"/>
          <a:ext cx="2667480" cy="2009694"/>
        </a:xfrm>
        <a:prstGeom prst="rect">
          <a:avLst/>
        </a:prstGeom>
      </xdr:spPr>
    </xdr:pic>
    <xdr:clientData/>
  </xdr:twoCellAnchor>
  <xdr:twoCellAnchor editAs="oneCell">
    <xdr:from>
      <xdr:col>2</xdr:col>
      <xdr:colOff>658091</xdr:colOff>
      <xdr:row>0</xdr:row>
      <xdr:rowOff>450274</xdr:rowOff>
    </xdr:from>
    <xdr:to>
      <xdr:col>2</xdr:col>
      <xdr:colOff>2516909</xdr:colOff>
      <xdr:row>0</xdr:row>
      <xdr:rowOff>2309092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3AD0233-9085-4AC3-9E89-7AAE41D99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3636" y="450274"/>
          <a:ext cx="1858818" cy="18588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399144</xdr:colOff>
      <xdr:row>3</xdr:row>
      <xdr:rowOff>111576</xdr:rowOff>
    </xdr:from>
    <xdr:to>
      <xdr:col>20</xdr:col>
      <xdr:colOff>90714</xdr:colOff>
      <xdr:row>26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4EF96-5102-4579-9C14-AF95FD38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1D3E-6974-4EFC-B1C8-A67B860633C6}">
  <dimension ref="A1:L23"/>
  <sheetViews>
    <sheetView tabSelected="1" zoomScale="55" zoomScaleNormal="5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5" x14ac:dyDescent="0.35"/>
  <cols>
    <col min="1" max="1" width="12.1796875" customWidth="1"/>
    <col min="2" max="2" width="9.81640625" customWidth="1"/>
    <col min="3" max="3" width="45.26953125" customWidth="1"/>
    <col min="4" max="4" width="48.6328125" customWidth="1"/>
    <col min="5" max="5" width="50.6328125" style="1" customWidth="1"/>
    <col min="6" max="6" width="42.90625" customWidth="1"/>
    <col min="7" max="7" width="39.81640625" customWidth="1"/>
    <col min="8" max="8" width="35.7265625" customWidth="1"/>
    <col min="9" max="9" width="62.08984375" customWidth="1"/>
    <col min="10" max="10" width="15.7265625" bestFit="1" customWidth="1"/>
    <col min="11" max="11" width="10.81640625" bestFit="1" customWidth="1"/>
    <col min="12" max="12" width="14.54296875" bestFit="1" customWidth="1"/>
  </cols>
  <sheetData>
    <row r="1" spans="1:12" ht="199.5" customHeight="1" x14ac:dyDescent="0.35">
      <c r="A1" s="23" t="s">
        <v>1</v>
      </c>
      <c r="B1" s="23"/>
      <c r="C1" s="9" t="s">
        <v>37</v>
      </c>
      <c r="D1" s="6" t="s">
        <v>21</v>
      </c>
      <c r="E1" s="6" t="s">
        <v>25</v>
      </c>
      <c r="F1" s="7" t="s">
        <v>27</v>
      </c>
      <c r="G1" s="7" t="s">
        <v>30</v>
      </c>
      <c r="H1" s="7" t="s">
        <v>34</v>
      </c>
      <c r="I1" s="7" t="s">
        <v>35</v>
      </c>
    </row>
    <row r="2" spans="1:12" x14ac:dyDescent="0.35">
      <c r="A2" s="24" t="s">
        <v>32</v>
      </c>
      <c r="B2" s="24"/>
      <c r="C2" s="39">
        <v>80000</v>
      </c>
      <c r="D2" s="39">
        <v>75000</v>
      </c>
      <c r="E2" s="40">
        <v>69000</v>
      </c>
      <c r="F2" s="39">
        <v>75000</v>
      </c>
      <c r="G2" s="39">
        <v>48000</v>
      </c>
      <c r="H2" s="39">
        <v>70000</v>
      </c>
      <c r="I2" s="39">
        <v>460000</v>
      </c>
    </row>
    <row r="3" spans="1:12" x14ac:dyDescent="0.35">
      <c r="A3" s="37" t="s">
        <v>2</v>
      </c>
      <c r="B3" s="38"/>
      <c r="C3">
        <v>600</v>
      </c>
      <c r="D3">
        <v>330</v>
      </c>
      <c r="E3" s="1">
        <v>300</v>
      </c>
      <c r="F3">
        <v>180</v>
      </c>
      <c r="G3">
        <v>400</v>
      </c>
      <c r="H3">
        <v>900</v>
      </c>
      <c r="I3">
        <v>400</v>
      </c>
    </row>
    <row r="4" spans="1:12" x14ac:dyDescent="0.35">
      <c r="A4" s="25" t="s">
        <v>31</v>
      </c>
      <c r="B4" s="25"/>
      <c r="C4">
        <v>150</v>
      </c>
      <c r="D4">
        <v>110</v>
      </c>
      <c r="E4" s="1">
        <v>100</v>
      </c>
      <c r="F4">
        <v>90</v>
      </c>
      <c r="G4">
        <v>30</v>
      </c>
      <c r="H4">
        <v>100</v>
      </c>
      <c r="I4">
        <v>76</v>
      </c>
    </row>
    <row r="5" spans="1:12" x14ac:dyDescent="0.35">
      <c r="A5" s="24" t="s">
        <v>3</v>
      </c>
      <c r="B5" s="24"/>
      <c r="C5" s="5">
        <f>C2/(C3/C4)</f>
        <v>20000</v>
      </c>
      <c r="D5" s="5">
        <f>D2/(D3/D4)</f>
        <v>25000</v>
      </c>
      <c r="E5" s="5">
        <f t="shared" ref="E5:I5" si="0">E2/(E3/E4)</f>
        <v>23000</v>
      </c>
      <c r="F5" s="5">
        <f t="shared" si="0"/>
        <v>37500</v>
      </c>
      <c r="G5" s="5">
        <f t="shared" si="0"/>
        <v>3600</v>
      </c>
      <c r="H5" s="5">
        <f t="shared" si="0"/>
        <v>7777.7777777777774</v>
      </c>
      <c r="I5" s="5">
        <f t="shared" si="0"/>
        <v>87400</v>
      </c>
    </row>
    <row r="6" spans="1:12" ht="97.5" customHeight="1" x14ac:dyDescent="0.35">
      <c r="A6" s="21" t="s">
        <v>6</v>
      </c>
      <c r="B6" s="22"/>
      <c r="D6" s="12" t="s">
        <v>22</v>
      </c>
      <c r="E6" s="12" t="s">
        <v>26</v>
      </c>
      <c r="F6" s="13" t="s">
        <v>28</v>
      </c>
      <c r="G6" s="13" t="s">
        <v>33</v>
      </c>
      <c r="H6" s="17"/>
      <c r="I6" s="13" t="s">
        <v>36</v>
      </c>
    </row>
    <row r="7" spans="1:12" ht="120.5" customHeight="1" x14ac:dyDescent="0.35">
      <c r="A7" s="31" t="s">
        <v>23</v>
      </c>
      <c r="B7" s="32"/>
      <c r="D7" s="33" t="s">
        <v>24</v>
      </c>
      <c r="E7" s="33" t="s">
        <v>29</v>
      </c>
      <c r="F7" s="33" t="s">
        <v>29</v>
      </c>
      <c r="G7" s="17"/>
      <c r="H7" s="17"/>
      <c r="I7" s="17"/>
    </row>
    <row r="8" spans="1:12" s="4" customFormat="1" x14ac:dyDescent="0.35">
      <c r="A8" s="20" t="s">
        <v>4</v>
      </c>
      <c r="B8" s="20"/>
      <c r="C8" s="14"/>
      <c r="D8" s="14"/>
      <c r="E8" s="34"/>
      <c r="F8" s="14"/>
      <c r="G8" s="14"/>
      <c r="H8" s="14">
        <v>168</v>
      </c>
      <c r="I8" s="14">
        <v>190</v>
      </c>
      <c r="J8" s="14"/>
    </row>
    <row r="9" spans="1:12" s="11" customFormat="1" x14ac:dyDescent="0.35">
      <c r="A9" s="20" t="s">
        <v>7</v>
      </c>
      <c r="B9" s="20"/>
      <c r="C9" s="15"/>
      <c r="D9" s="15">
        <v>33.5</v>
      </c>
      <c r="E9" s="35">
        <v>10.8</v>
      </c>
      <c r="F9" s="15">
        <v>13.4</v>
      </c>
      <c r="G9" s="15">
        <v>8</v>
      </c>
      <c r="H9" s="15">
        <v>10</v>
      </c>
      <c r="I9" s="15">
        <v>5</v>
      </c>
      <c r="J9" s="15"/>
      <c r="K9" s="10"/>
      <c r="L9" s="10"/>
    </row>
    <row r="10" spans="1:12" s="4" customFormat="1" ht="14.5" customHeight="1" x14ac:dyDescent="0.35">
      <c r="A10" s="26" t="s">
        <v>19</v>
      </c>
      <c r="B10" s="27"/>
      <c r="C10" s="14">
        <v>21</v>
      </c>
      <c r="D10" s="14">
        <v>13.3</v>
      </c>
      <c r="E10" s="34">
        <v>11.9</v>
      </c>
      <c r="F10" s="14">
        <v>14.6</v>
      </c>
      <c r="G10" s="14">
        <v>4</v>
      </c>
      <c r="H10" s="14">
        <v>16</v>
      </c>
      <c r="I10" s="14">
        <v>16</v>
      </c>
      <c r="J10" s="14"/>
    </row>
    <row r="11" spans="1:12" s="4" customFormat="1" ht="14.5" customHeight="1" x14ac:dyDescent="0.35">
      <c r="A11" s="26" t="s">
        <v>18</v>
      </c>
      <c r="B11" s="27"/>
      <c r="C11" s="14"/>
      <c r="D11" s="14"/>
      <c r="E11" s="34"/>
      <c r="F11" s="16"/>
      <c r="G11" s="16"/>
      <c r="H11" s="16">
        <v>0.06</v>
      </c>
      <c r="I11" s="16">
        <v>0.04</v>
      </c>
      <c r="J11" s="14"/>
    </row>
    <row r="12" spans="1:12" s="4" customFormat="1" x14ac:dyDescent="0.35">
      <c r="A12" s="28" t="s">
        <v>8</v>
      </c>
      <c r="B12" s="28"/>
      <c r="C12" s="14"/>
      <c r="D12" s="14">
        <v>13.8</v>
      </c>
      <c r="E12" s="34">
        <v>1.9</v>
      </c>
      <c r="F12" s="14">
        <v>9.3000000000000007</v>
      </c>
      <c r="G12" s="14"/>
      <c r="H12" s="14">
        <v>16</v>
      </c>
      <c r="I12" s="14">
        <v>12</v>
      </c>
      <c r="J12" s="14"/>
    </row>
    <row r="13" spans="1:12" s="4" customFormat="1" x14ac:dyDescent="0.35">
      <c r="A13" s="28" t="s">
        <v>5</v>
      </c>
      <c r="B13" s="28"/>
      <c r="C13" s="14"/>
      <c r="D13" s="14">
        <v>2.6</v>
      </c>
      <c r="E13" s="34">
        <v>2.6</v>
      </c>
      <c r="F13" s="14">
        <v>3.1</v>
      </c>
      <c r="G13" s="14"/>
      <c r="H13" s="14">
        <v>2</v>
      </c>
      <c r="I13" s="14">
        <v>0</v>
      </c>
      <c r="J13" s="14"/>
    </row>
    <row r="14" spans="1:12" s="4" customFormat="1" x14ac:dyDescent="0.35">
      <c r="A14" s="26" t="s">
        <v>20</v>
      </c>
      <c r="B14" s="27"/>
      <c r="C14" s="14"/>
      <c r="D14" s="14">
        <v>5.4</v>
      </c>
      <c r="E14" s="34">
        <v>2.5</v>
      </c>
      <c r="F14" s="14">
        <v>5.9</v>
      </c>
      <c r="G14" s="14"/>
      <c r="H14" s="14">
        <v>2</v>
      </c>
      <c r="I14" s="14">
        <v>3</v>
      </c>
      <c r="J14" s="14"/>
    </row>
    <row r="15" spans="1:12" s="4" customFormat="1" ht="14.5" customHeight="1" x14ac:dyDescent="0.35">
      <c r="A15" s="26" t="s">
        <v>17</v>
      </c>
      <c r="B15" s="27"/>
      <c r="C15" s="14"/>
      <c r="D15" s="14">
        <v>349.2</v>
      </c>
      <c r="E15" s="34"/>
      <c r="F15" s="14"/>
      <c r="G15" s="14"/>
      <c r="H15" s="14">
        <v>1170</v>
      </c>
      <c r="I15" s="14">
        <v>500</v>
      </c>
      <c r="J15" s="14"/>
    </row>
    <row r="16" spans="1:12" s="4" customFormat="1" x14ac:dyDescent="0.35">
      <c r="A16" s="26" t="s">
        <v>9</v>
      </c>
      <c r="B16" s="27"/>
      <c r="C16" s="14"/>
      <c r="D16" s="14"/>
      <c r="E16" s="34"/>
      <c r="F16" s="16"/>
      <c r="G16" s="14"/>
      <c r="H16" s="14"/>
      <c r="I16" s="14">
        <v>230</v>
      </c>
      <c r="J16" s="14"/>
    </row>
    <row r="17" spans="1:10" s="4" customFormat="1" x14ac:dyDescent="0.35">
      <c r="A17" s="26" t="s">
        <v>10</v>
      </c>
      <c r="B17" s="27"/>
      <c r="C17" s="14"/>
      <c r="D17" s="14"/>
      <c r="E17" s="34"/>
      <c r="F17" s="14"/>
      <c r="G17" s="14"/>
      <c r="H17" s="14"/>
      <c r="I17" s="14"/>
      <c r="J17" s="14"/>
    </row>
    <row r="18" spans="1:10" s="4" customFormat="1" x14ac:dyDescent="0.35">
      <c r="A18" s="29" t="s">
        <v>11</v>
      </c>
      <c r="B18" s="30"/>
      <c r="C18" s="14"/>
      <c r="D18" s="14"/>
      <c r="E18" s="34"/>
      <c r="F18" s="14"/>
      <c r="G18" s="14"/>
      <c r="H18" s="14"/>
      <c r="I18" s="14"/>
      <c r="J18" s="14"/>
    </row>
    <row r="19" spans="1:10" s="4" customFormat="1" x14ac:dyDescent="0.35">
      <c r="A19" s="20" t="s">
        <v>12</v>
      </c>
      <c r="B19" s="20"/>
      <c r="C19" s="14"/>
      <c r="D19" s="14"/>
      <c r="E19" s="34"/>
      <c r="F19" s="16"/>
      <c r="G19" s="14"/>
      <c r="H19" s="16">
        <v>0.12</v>
      </c>
      <c r="I19" s="16">
        <v>0.2</v>
      </c>
      <c r="J19" s="14"/>
    </row>
    <row r="20" spans="1:10" s="4" customFormat="1" ht="14.5" customHeight="1" x14ac:dyDescent="0.35">
      <c r="A20" s="20" t="s">
        <v>13</v>
      </c>
      <c r="B20" s="20"/>
      <c r="C20" s="14"/>
      <c r="D20" s="14"/>
      <c r="E20" s="34"/>
      <c r="F20" s="14"/>
      <c r="G20" s="14"/>
      <c r="H20" s="14"/>
      <c r="I20" s="14"/>
      <c r="J20" s="14"/>
    </row>
    <row r="21" spans="1:10" s="4" customFormat="1" ht="14.5" customHeight="1" x14ac:dyDescent="0.35">
      <c r="A21" s="26" t="s">
        <v>15</v>
      </c>
      <c r="B21" s="27"/>
      <c r="C21" s="14"/>
      <c r="D21" s="14"/>
      <c r="E21" s="34"/>
      <c r="F21" s="14"/>
      <c r="G21" s="14"/>
      <c r="H21" s="14"/>
      <c r="I21" s="14"/>
      <c r="J21" s="14"/>
    </row>
    <row r="22" spans="1:10" s="4" customFormat="1" ht="14.5" customHeight="1" x14ac:dyDescent="0.35">
      <c r="A22" s="26" t="s">
        <v>16</v>
      </c>
      <c r="B22" s="27"/>
      <c r="C22" s="14"/>
      <c r="D22" s="14"/>
      <c r="E22" s="34"/>
      <c r="F22" s="14"/>
      <c r="G22" s="14"/>
      <c r="H22" s="14"/>
      <c r="I22" s="14"/>
      <c r="J22" s="14"/>
    </row>
    <row r="23" spans="1:10" s="4" customFormat="1" x14ac:dyDescent="0.35">
      <c r="A23" s="20" t="s">
        <v>14</v>
      </c>
      <c r="B23" s="20"/>
      <c r="C23" s="14"/>
      <c r="E23" s="36"/>
      <c r="F23" s="14"/>
      <c r="G23" s="14"/>
      <c r="H23" s="14"/>
      <c r="I23" s="14"/>
      <c r="J23" s="14"/>
    </row>
  </sheetData>
  <mergeCells count="23">
    <mergeCell ref="A7:B7"/>
    <mergeCell ref="A2:B2"/>
    <mergeCell ref="A3:B3"/>
    <mergeCell ref="A9:B9"/>
    <mergeCell ref="A16:B16"/>
    <mergeCell ref="A13:B13"/>
    <mergeCell ref="A21:B21"/>
    <mergeCell ref="A22:B22"/>
    <mergeCell ref="A17:B17"/>
    <mergeCell ref="A18:B18"/>
    <mergeCell ref="A19:B19"/>
    <mergeCell ref="A20:B20"/>
    <mergeCell ref="A23:B23"/>
    <mergeCell ref="A12:B12"/>
    <mergeCell ref="A15:B15"/>
    <mergeCell ref="A14:B14"/>
    <mergeCell ref="A10:B10"/>
    <mergeCell ref="A11:B11"/>
    <mergeCell ref="A8:B8"/>
    <mergeCell ref="A6:B6"/>
    <mergeCell ref="A1:B1"/>
    <mergeCell ref="A5:B5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843F-985D-4557-B38A-30DEB7BD3C90}">
  <dimension ref="B4:Q21"/>
  <sheetViews>
    <sheetView zoomScale="70" zoomScaleNormal="70" workbookViewId="0">
      <selection activeCell="V23" sqref="V23"/>
    </sheetView>
  </sheetViews>
  <sheetFormatPr defaultRowHeight="14.5" x14ac:dyDescent="0.35"/>
  <cols>
    <col min="1" max="1" width="23.1796875" customWidth="1"/>
    <col min="2" max="2" width="13.453125" style="1" hidden="1" customWidth="1"/>
    <col min="3" max="3" width="17.453125" style="1" hidden="1" customWidth="1"/>
    <col min="4" max="4" width="38.81640625" style="1" customWidth="1"/>
    <col min="5" max="5" width="18.453125" customWidth="1"/>
    <col min="6" max="6" width="14.453125" customWidth="1"/>
    <col min="7" max="7" width="19" customWidth="1"/>
    <col min="8" max="9" width="14.453125" customWidth="1"/>
  </cols>
  <sheetData>
    <row r="4" spans="4:17" x14ac:dyDescent="0.3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4:17" x14ac:dyDescent="0.35">
      <c r="D5" s="18" t="s">
        <v>1</v>
      </c>
      <c r="E5" s="19" t="s">
        <v>0</v>
      </c>
      <c r="F5" s="18" t="s">
        <v>38</v>
      </c>
      <c r="G5" s="18" t="s">
        <v>39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4:17" x14ac:dyDescent="0.35">
      <c r="D6" s="8" t="s">
        <v>37</v>
      </c>
      <c r="E6" s="52">
        <v>20000</v>
      </c>
      <c r="F6" s="14">
        <v>21</v>
      </c>
      <c r="G6" s="41">
        <f>E6/F6</f>
        <v>952.38095238095241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4:17" x14ac:dyDescent="0.35">
      <c r="D7" s="6" t="s">
        <v>21</v>
      </c>
      <c r="E7" s="53">
        <v>25000</v>
      </c>
      <c r="F7" s="14">
        <v>13.3</v>
      </c>
      <c r="G7" s="41">
        <f t="shared" ref="G7:G12" si="0">E7/F7</f>
        <v>1879.6992481203006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4:17" x14ac:dyDescent="0.35">
      <c r="D8" s="6" t="s">
        <v>25</v>
      </c>
      <c r="E8" s="53">
        <v>23000</v>
      </c>
      <c r="F8" s="34">
        <v>11.9</v>
      </c>
      <c r="G8" s="41">
        <f t="shared" si="0"/>
        <v>1932.7731092436975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4:17" x14ac:dyDescent="0.35">
      <c r="D9" s="7" t="s">
        <v>27</v>
      </c>
      <c r="E9" s="53">
        <v>37500</v>
      </c>
      <c r="F9" s="14">
        <v>14.6</v>
      </c>
      <c r="G9" s="41">
        <f t="shared" si="0"/>
        <v>2568.4931506849316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4:17" x14ac:dyDescent="0.35">
      <c r="D10" s="7" t="s">
        <v>30</v>
      </c>
      <c r="E10" s="53">
        <v>3600</v>
      </c>
      <c r="F10" s="14">
        <v>4</v>
      </c>
      <c r="G10" s="41">
        <f t="shared" si="0"/>
        <v>900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4:17" x14ac:dyDescent="0.35">
      <c r="D11" s="7" t="s">
        <v>34</v>
      </c>
      <c r="E11" s="53">
        <v>7777.7777777777774</v>
      </c>
      <c r="F11" s="14">
        <v>16</v>
      </c>
      <c r="G11" s="41">
        <f t="shared" si="0"/>
        <v>486.11111111111109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4:17" x14ac:dyDescent="0.35">
      <c r="D12" s="7" t="s">
        <v>35</v>
      </c>
      <c r="E12" s="53">
        <v>87400</v>
      </c>
      <c r="F12" s="14">
        <v>16</v>
      </c>
      <c r="G12" s="41">
        <f t="shared" si="0"/>
        <v>5462.5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4:17" x14ac:dyDescent="0.35"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4:17" x14ac:dyDescent="0.35">
      <c r="D14" s="42"/>
      <c r="E14" s="43"/>
      <c r="F14" s="42"/>
      <c r="G14" s="4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4:17" x14ac:dyDescent="0.35">
      <c r="D15" s="44"/>
      <c r="E15" s="45"/>
      <c r="F15" s="46"/>
      <c r="G15" s="47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4:17" x14ac:dyDescent="0.35">
      <c r="D16" s="48"/>
      <c r="E16" s="45"/>
      <c r="F16" s="46"/>
      <c r="G16" s="49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4:17" x14ac:dyDescent="0.35">
      <c r="D17" s="48"/>
      <c r="E17" s="50"/>
      <c r="F17" s="46"/>
      <c r="G17" s="49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4:17" x14ac:dyDescent="0.35">
      <c r="D18" s="51"/>
      <c r="E18" s="50"/>
      <c r="F18" s="46"/>
      <c r="G18" s="49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4:17" x14ac:dyDescent="0.35">
      <c r="D19" s="51"/>
      <c r="E19" s="50"/>
      <c r="F19" s="46"/>
      <c r="G19" s="49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4:17" x14ac:dyDescent="0.35">
      <c r="D20" s="51"/>
      <c r="E20" s="50"/>
      <c r="F20" s="46"/>
      <c r="G20" s="49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4:17" x14ac:dyDescent="0.35">
      <c r="D21" s="51"/>
      <c r="E21" s="50"/>
      <c r="F21" s="46"/>
      <c r="G21" s="49"/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9F4F4BFA7D4194AB4AA7FBFBC017" ma:contentTypeVersion="2" ma:contentTypeDescription="Create a new document." ma:contentTypeScope="" ma:versionID="b93d3d7595a8e5bd9e4a754e90e79b9f">
  <xsd:schema xmlns:xsd="http://www.w3.org/2001/XMLSchema" xmlns:xs="http://www.w3.org/2001/XMLSchema" xmlns:p="http://schemas.microsoft.com/office/2006/metadata/properties" xmlns:ns2="f0402572-4695-4fc9-98d4-1198e526dd3e" targetNamespace="http://schemas.microsoft.com/office/2006/metadata/properties" ma:root="true" ma:fieldsID="ff56cd2f0edd7a75e410b25ce6e8f253" ns2:_="">
    <xsd:import namespace="f0402572-4695-4fc9-98d4-1198e526d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02572-4695-4fc9-98d4-1198e526d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3A001-1B79-47A6-B597-F4229F69BB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30670E-481A-45B6-BA74-ECA05D59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02572-4695-4fc9-98d4-1198e526d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3EBD87-2A10-473B-B596-6944009826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Nutfact</vt:lpstr>
      <vt:lpstr>Pricing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Fransiska Elvina Hadiman</dc:creator>
  <cp:lastModifiedBy>Bagus Sindhu Perkoso</cp:lastModifiedBy>
  <dcterms:created xsi:type="dcterms:W3CDTF">2020-06-10T04:22:57Z</dcterms:created>
  <dcterms:modified xsi:type="dcterms:W3CDTF">2021-07-08T11:05:25Z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0x010100EA509F4F4BFA7D4194AB4AA7FBFBC017</vt:lpwstr>
  </property>
</Properties>
</file>