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rudhsriram/Desktop/"/>
    </mc:Choice>
  </mc:AlternateContent>
  <xr:revisionPtr revIDLastSave="0" documentId="13_ncr:1_{E0F3CB59-3001-B748-B2D0-A047EE8A32B5}" xr6:coauthVersionLast="36" xr6:coauthVersionMax="36" xr10:uidLastSave="{00000000-0000-0000-0000-000000000000}"/>
  <bookViews>
    <workbookView xWindow="380" yWindow="460" windowWidth="28040" windowHeight="16300" firstSheet="1" activeTab="12" xr2:uid="{2342830F-ECC1-5245-A80B-FC2EF743C472}"/>
  </bookViews>
  <sheets>
    <sheet name="200" sheetId="1" r:id="rId1"/>
    <sheet name="400" sheetId="2" r:id="rId2"/>
    <sheet name="600" sheetId="3" r:id="rId3"/>
    <sheet name="800" sheetId="4" r:id="rId4"/>
    <sheet name="1000" sheetId="11" r:id="rId5"/>
    <sheet name="CPE" sheetId="7" r:id="rId6"/>
    <sheet name="Part 2-113" sheetId="9" r:id="rId7"/>
    <sheet name="2 -200" sheetId="10" r:id="rId8"/>
    <sheet name="50" sheetId="12" r:id="rId9"/>
    <sheet name="Part 3" sheetId="13" r:id="rId10"/>
    <sheet name="Sheet13" sheetId="14" r:id="rId11"/>
    <sheet name="transpose" sheetId="15" r:id="rId12"/>
    <sheet name="Sheet15" sheetId="16" r:id="rId13"/>
  </sheets>
  <definedNames>
    <definedName name="_xlchart.v1.0" hidden="1">transpose!$B$2:$B$32</definedName>
    <definedName name="_xlchart.v1.1" hidden="1">transpose!$C$1</definedName>
    <definedName name="_xlchart.v1.10" hidden="1">Sheet15!$G$1</definedName>
    <definedName name="_xlchart.v1.11" hidden="1">Sheet15!$G$2:$G$32</definedName>
    <definedName name="_xlchart.v1.2" hidden="1">transpose!$C$2:$C$32</definedName>
    <definedName name="_xlchart.v1.3" hidden="1">transpose!$D$1</definedName>
    <definedName name="_xlchart.v1.4" hidden="1">transpose!$D$2:$D$32</definedName>
    <definedName name="_xlchart.v1.5" hidden="1">Sheet15!$B$2:$B$32</definedName>
    <definedName name="_xlchart.v1.6" hidden="1">Sheet15!$E$1</definedName>
    <definedName name="_xlchart.v1.7" hidden="1">Sheet15!$E$2:$E$32</definedName>
    <definedName name="_xlchart.v1.8" hidden="1">Sheet15!$F$1</definedName>
    <definedName name="_xlchart.v1.9" hidden="1">Sheet15!$F$2:$F$32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6" l="1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2" i="15"/>
  <c r="H22" i="12" l="1"/>
  <c r="H23" i="12"/>
  <c r="H24" i="12"/>
  <c r="H25" i="12"/>
  <c r="G22" i="12"/>
  <c r="G23" i="12"/>
  <c r="G24" i="12"/>
  <c r="G25" i="12"/>
  <c r="G26" i="12"/>
  <c r="F22" i="12"/>
  <c r="F23" i="12"/>
  <c r="F24" i="12"/>
  <c r="F25" i="12"/>
  <c r="F26" i="12"/>
  <c r="F27" i="12"/>
  <c r="H26" i="12"/>
  <c r="G27" i="12"/>
  <c r="H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2" i="12"/>
  <c r="G32" i="12"/>
  <c r="H32" i="12"/>
  <c r="F33" i="12"/>
  <c r="G33" i="12"/>
  <c r="H33" i="12"/>
  <c r="F34" i="12"/>
  <c r="G34" i="12"/>
  <c r="H34" i="12"/>
  <c r="F35" i="12"/>
  <c r="G35" i="12"/>
  <c r="H35" i="12"/>
  <c r="F36" i="12"/>
  <c r="G36" i="12"/>
  <c r="H36" i="12"/>
  <c r="F37" i="12"/>
  <c r="G37" i="12"/>
  <c r="H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H21" i="12"/>
  <c r="G21" i="12"/>
  <c r="F21" i="12"/>
  <c r="H20" i="12"/>
  <c r="G20" i="12"/>
  <c r="F20" i="12"/>
  <c r="H19" i="12"/>
  <c r="G19" i="12"/>
  <c r="F19" i="12"/>
  <c r="H18" i="12"/>
  <c r="G18" i="12"/>
  <c r="F18" i="12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H8" i="12"/>
  <c r="G8" i="12"/>
  <c r="F8" i="12"/>
  <c r="H7" i="12"/>
  <c r="G7" i="12"/>
  <c r="F7" i="12"/>
  <c r="H6" i="12"/>
  <c r="G6" i="12"/>
  <c r="F6" i="12"/>
  <c r="H5" i="12"/>
  <c r="G5" i="12"/>
  <c r="F5" i="12"/>
  <c r="H4" i="12"/>
  <c r="G4" i="12"/>
  <c r="F4" i="12"/>
  <c r="H3" i="12"/>
  <c r="G3" i="12"/>
  <c r="F3" i="12"/>
  <c r="H2" i="12"/>
  <c r="G2" i="12"/>
  <c r="F2" i="12"/>
  <c r="A4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H4" i="10"/>
  <c r="G4" i="10"/>
  <c r="F4" i="10"/>
  <c r="H3" i="10"/>
  <c r="G3" i="10"/>
  <c r="F3" i="10"/>
  <c r="H2" i="10"/>
  <c r="G2" i="10"/>
  <c r="F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E3" i="7"/>
  <c r="F3" i="7"/>
  <c r="F2" i="7"/>
  <c r="E2" i="7"/>
  <c r="A3" i="7"/>
  <c r="A2" i="7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G2" i="9"/>
  <c r="H2" i="9"/>
  <c r="F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" i="9"/>
  <c r="G31" i="11" l="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23" i="10"/>
  <c r="E25" i="9"/>
  <c r="E31" i="4"/>
  <c r="G31" i="4" s="1"/>
  <c r="E30" i="4"/>
  <c r="G30" i="4" s="1"/>
  <c r="G29" i="4"/>
  <c r="F29" i="4"/>
  <c r="E29" i="4"/>
  <c r="F28" i="4"/>
  <c r="E28" i="4"/>
  <c r="G28" i="4" s="1"/>
  <c r="E27" i="4"/>
  <c r="G27" i="4" s="1"/>
  <c r="G26" i="4"/>
  <c r="E26" i="4"/>
  <c r="F26" i="4" s="1"/>
  <c r="E25" i="4"/>
  <c r="G25" i="4" s="1"/>
  <c r="E24" i="4"/>
  <c r="G24" i="4" s="1"/>
  <c r="E23" i="4"/>
  <c r="G23" i="4" s="1"/>
  <c r="E22" i="4"/>
  <c r="F22" i="4" s="1"/>
  <c r="G21" i="4"/>
  <c r="F21" i="4"/>
  <c r="E21" i="4"/>
  <c r="F20" i="4"/>
  <c r="E20" i="4"/>
  <c r="G20" i="4" s="1"/>
  <c r="E19" i="4"/>
  <c r="G19" i="4" s="1"/>
  <c r="G18" i="4"/>
  <c r="E18" i="4"/>
  <c r="F18" i="4" s="1"/>
  <c r="E17" i="4"/>
  <c r="G17" i="4" s="1"/>
  <c r="E16" i="4"/>
  <c r="F16" i="4" s="1"/>
  <c r="E15" i="4"/>
  <c r="G15" i="4" s="1"/>
  <c r="E14" i="4"/>
  <c r="G14" i="4" s="1"/>
  <c r="G13" i="4"/>
  <c r="F13" i="4"/>
  <c r="E13" i="4"/>
  <c r="F12" i="4"/>
  <c r="E12" i="4"/>
  <c r="G12" i="4" s="1"/>
  <c r="E11" i="4"/>
  <c r="G11" i="4" s="1"/>
  <c r="G10" i="4"/>
  <c r="E10" i="4"/>
  <c r="F10" i="4" s="1"/>
  <c r="E9" i="4"/>
  <c r="G9" i="4" s="1"/>
  <c r="E8" i="4"/>
  <c r="G8" i="4" s="1"/>
  <c r="E7" i="4"/>
  <c r="G7" i="4" s="1"/>
  <c r="E6" i="4"/>
  <c r="F6" i="4" s="1"/>
  <c r="G5" i="4"/>
  <c r="F5" i="4"/>
  <c r="E5" i="4"/>
  <c r="F4" i="4"/>
  <c r="E4" i="4"/>
  <c r="G4" i="4" s="1"/>
  <c r="E3" i="4"/>
  <c r="F3" i="4" s="1"/>
  <c r="G2" i="4"/>
  <c r="E2" i="4"/>
  <c r="F2" i="4" s="1"/>
  <c r="E31" i="3"/>
  <c r="G31" i="3" s="1"/>
  <c r="E30" i="3"/>
  <c r="G30" i="3" s="1"/>
  <c r="G29" i="3"/>
  <c r="F29" i="3"/>
  <c r="E29" i="3"/>
  <c r="E28" i="3"/>
  <c r="G28" i="3" s="1"/>
  <c r="E27" i="3"/>
  <c r="G27" i="3" s="1"/>
  <c r="G26" i="3"/>
  <c r="E26" i="3"/>
  <c r="F26" i="3" s="1"/>
  <c r="E25" i="3"/>
  <c r="F25" i="3" s="1"/>
  <c r="E24" i="3"/>
  <c r="G24" i="3" s="1"/>
  <c r="E23" i="3"/>
  <c r="G23" i="3" s="1"/>
  <c r="E22" i="3"/>
  <c r="F22" i="3" s="1"/>
  <c r="G21" i="3"/>
  <c r="F21" i="3"/>
  <c r="E21" i="3"/>
  <c r="E20" i="3"/>
  <c r="G20" i="3" s="1"/>
  <c r="E19" i="3"/>
  <c r="F19" i="3" s="1"/>
  <c r="G18" i="3"/>
  <c r="E18" i="3"/>
  <c r="F18" i="3" s="1"/>
  <c r="E17" i="3"/>
  <c r="F17" i="3" s="1"/>
  <c r="E16" i="3"/>
  <c r="G16" i="3" s="1"/>
  <c r="E15" i="3"/>
  <c r="G15" i="3" s="1"/>
  <c r="E14" i="3"/>
  <c r="G14" i="3" s="1"/>
  <c r="G13" i="3"/>
  <c r="F13" i="3"/>
  <c r="E13" i="3"/>
  <c r="E12" i="3"/>
  <c r="G12" i="3" s="1"/>
  <c r="E11" i="3"/>
  <c r="F11" i="3" s="1"/>
  <c r="G10" i="3"/>
  <c r="E10" i="3"/>
  <c r="F10" i="3" s="1"/>
  <c r="E9" i="3"/>
  <c r="F9" i="3" s="1"/>
  <c r="E8" i="3"/>
  <c r="G8" i="3" s="1"/>
  <c r="E7" i="3"/>
  <c r="G7" i="3" s="1"/>
  <c r="E6" i="3"/>
  <c r="G6" i="3" s="1"/>
  <c r="G5" i="3"/>
  <c r="F5" i="3"/>
  <c r="E5" i="3"/>
  <c r="E4" i="3"/>
  <c r="G4" i="3" s="1"/>
  <c r="E3" i="3"/>
  <c r="G3" i="3" s="1"/>
  <c r="G2" i="3"/>
  <c r="E2" i="3"/>
  <c r="F2" i="3" s="1"/>
  <c r="E31" i="2"/>
  <c r="G31" i="2" s="1"/>
  <c r="E30" i="2"/>
  <c r="G30" i="2" s="1"/>
  <c r="G29" i="2"/>
  <c r="F29" i="2"/>
  <c r="E29" i="2"/>
  <c r="G28" i="2"/>
  <c r="E28" i="2"/>
  <c r="F28" i="2" s="1"/>
  <c r="E27" i="2"/>
  <c r="F27" i="2" s="1"/>
  <c r="G26" i="2"/>
  <c r="E26" i="2"/>
  <c r="F26" i="2" s="1"/>
  <c r="E25" i="2"/>
  <c r="G25" i="2" s="1"/>
  <c r="E24" i="2"/>
  <c r="G24" i="2" s="1"/>
  <c r="F23" i="2"/>
  <c r="E23" i="2"/>
  <c r="G23" i="2" s="1"/>
  <c r="E22" i="2"/>
  <c r="G22" i="2" s="1"/>
  <c r="G21" i="2"/>
  <c r="F21" i="2"/>
  <c r="E21" i="2"/>
  <c r="G20" i="2"/>
  <c r="F20" i="2"/>
  <c r="E20" i="2"/>
  <c r="E19" i="2"/>
  <c r="F19" i="2" s="1"/>
  <c r="G18" i="2"/>
  <c r="E18" i="2"/>
  <c r="F18" i="2" s="1"/>
  <c r="E17" i="2"/>
  <c r="G17" i="2" s="1"/>
  <c r="E16" i="2"/>
  <c r="F16" i="2" s="1"/>
  <c r="F15" i="2"/>
  <c r="E15" i="2"/>
  <c r="G15" i="2" s="1"/>
  <c r="E14" i="2"/>
  <c r="G14" i="2" s="1"/>
  <c r="G13" i="2"/>
  <c r="F13" i="2"/>
  <c r="E13" i="2"/>
  <c r="G12" i="2"/>
  <c r="F12" i="2"/>
  <c r="E12" i="2"/>
  <c r="E11" i="2"/>
  <c r="G11" i="2" s="1"/>
  <c r="G10" i="2"/>
  <c r="E10" i="2"/>
  <c r="F10" i="2" s="1"/>
  <c r="E9" i="2"/>
  <c r="G9" i="2" s="1"/>
  <c r="E8" i="2"/>
  <c r="F8" i="2" s="1"/>
  <c r="F7" i="2"/>
  <c r="E7" i="2"/>
  <c r="G7" i="2" s="1"/>
  <c r="E6" i="2"/>
  <c r="G6" i="2" s="1"/>
  <c r="G5" i="2"/>
  <c r="F5" i="2"/>
  <c r="E5" i="2"/>
  <c r="G4" i="2"/>
  <c r="F4" i="2"/>
  <c r="E4" i="2"/>
  <c r="E3" i="2"/>
  <c r="F3" i="2" s="1"/>
  <c r="G2" i="2"/>
  <c r="E2" i="2"/>
  <c r="F2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F8" i="4" l="1"/>
  <c r="F24" i="4"/>
  <c r="F11" i="4"/>
  <c r="F19" i="4"/>
  <c r="F27" i="4"/>
  <c r="G3" i="4"/>
  <c r="F14" i="4"/>
  <c r="F30" i="4"/>
  <c r="G6" i="4"/>
  <c r="F9" i="4"/>
  <c r="F17" i="4"/>
  <c r="G22" i="4"/>
  <c r="F25" i="4"/>
  <c r="G16" i="4"/>
  <c r="F7" i="4"/>
  <c r="F15" i="4"/>
  <c r="F23" i="4"/>
  <c r="F31" i="4"/>
  <c r="F8" i="3"/>
  <c r="F16" i="3"/>
  <c r="G19" i="3"/>
  <c r="F30" i="3"/>
  <c r="F24" i="3"/>
  <c r="F14" i="3"/>
  <c r="F3" i="3"/>
  <c r="F6" i="3"/>
  <c r="G22" i="3"/>
  <c r="F4" i="3"/>
  <c r="G9" i="3"/>
  <c r="F12" i="3"/>
  <c r="G17" i="3"/>
  <c r="F20" i="3"/>
  <c r="G25" i="3"/>
  <c r="F28" i="3"/>
  <c r="G11" i="3"/>
  <c r="F7" i="3"/>
  <c r="F15" i="3"/>
  <c r="F23" i="3"/>
  <c r="F31" i="3"/>
  <c r="F27" i="3"/>
  <c r="F11" i="2"/>
  <c r="G8" i="2"/>
  <c r="G3" i="2"/>
  <c r="F6" i="2"/>
  <c r="F14" i="2"/>
  <c r="G19" i="2"/>
  <c r="F22" i="2"/>
  <c r="G27" i="2"/>
  <c r="F30" i="2"/>
  <c r="F9" i="2"/>
  <c r="F17" i="2"/>
  <c r="F25" i="2"/>
  <c r="G16" i="2"/>
  <c r="F31" i="2"/>
  <c r="F2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<sst xmlns="http://schemas.openxmlformats.org/spreadsheetml/2006/main" count="75" uniqueCount="25">
  <si>
    <t>combine2D</t>
  </si>
  <si>
    <t>combine2D_rev</t>
  </si>
  <si>
    <t>Total Number of Elements</t>
  </si>
  <si>
    <t>Speedup</t>
  </si>
  <si>
    <t>SpeedUp</t>
  </si>
  <si>
    <t>Ratio combine2D</t>
  </si>
  <si>
    <t>Ratio combine2D_rev</t>
  </si>
  <si>
    <t>Matrix Dimension</t>
  </si>
  <si>
    <t>No. of elements</t>
  </si>
  <si>
    <t>length</t>
  </si>
  <si>
    <t xml:space="preserve"> ijk</t>
  </si>
  <si>
    <t xml:space="preserve"> kij</t>
  </si>
  <si>
    <t xml:space="preserve"> jki</t>
  </si>
  <si>
    <t>size</t>
  </si>
  <si>
    <t>ij</t>
  </si>
  <si>
    <t xml:space="preserve"> ji</t>
  </si>
  <si>
    <t xml:space="preserve"> block size = 10</t>
  </si>
  <si>
    <t xml:space="preserve"> block size = 60</t>
  </si>
  <si>
    <t xml:space="preserve"> block size = 110</t>
  </si>
  <si>
    <t>CPE-ijk</t>
  </si>
  <si>
    <t>CPE-kij</t>
  </si>
  <si>
    <t>CPE-jki</t>
  </si>
  <si>
    <t>CPE_2D</t>
  </si>
  <si>
    <t>CPE_2D_rev</t>
  </si>
  <si>
    <t>No.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</si>
</sst>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combine2D</a:t>
            </a:r>
            <a:r>
              <a:rPr lang="en-US" baseline="0"/>
              <a:t> vs. combine2D_rev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'200'!$E$2:$E$31</c:f>
              <c:numCache>
                <c:formatCode>General</c:formatCode>
                <c:ptCount val="30"/>
                <c:pt idx="0">
                  <c:v>40000</c:v>
                </c:pt>
                <c:pt idx="1">
                  <c:v>160000</c:v>
                </c:pt>
                <c:pt idx="2">
                  <c:v>360000</c:v>
                </c:pt>
                <c:pt idx="3">
                  <c:v>640000</c:v>
                </c:pt>
                <c:pt idx="4">
                  <c:v>1000000</c:v>
                </c:pt>
                <c:pt idx="5">
                  <c:v>1440000</c:v>
                </c:pt>
                <c:pt idx="6">
                  <c:v>1960000</c:v>
                </c:pt>
                <c:pt idx="7">
                  <c:v>2560000</c:v>
                </c:pt>
                <c:pt idx="8">
                  <c:v>3240000</c:v>
                </c:pt>
                <c:pt idx="9">
                  <c:v>4000000</c:v>
                </c:pt>
                <c:pt idx="10">
                  <c:v>4840000</c:v>
                </c:pt>
                <c:pt idx="11">
                  <c:v>5760000</c:v>
                </c:pt>
                <c:pt idx="12">
                  <c:v>6760000</c:v>
                </c:pt>
                <c:pt idx="13">
                  <c:v>7840000</c:v>
                </c:pt>
                <c:pt idx="14">
                  <c:v>9000000</c:v>
                </c:pt>
                <c:pt idx="15">
                  <c:v>10240000</c:v>
                </c:pt>
                <c:pt idx="16">
                  <c:v>11560000</c:v>
                </c:pt>
                <c:pt idx="17">
                  <c:v>12960000</c:v>
                </c:pt>
                <c:pt idx="18">
                  <c:v>14440000</c:v>
                </c:pt>
                <c:pt idx="19">
                  <c:v>16000000</c:v>
                </c:pt>
                <c:pt idx="20">
                  <c:v>17640000</c:v>
                </c:pt>
                <c:pt idx="21">
                  <c:v>19360000</c:v>
                </c:pt>
                <c:pt idx="22">
                  <c:v>21160000</c:v>
                </c:pt>
                <c:pt idx="23">
                  <c:v>23040000</c:v>
                </c:pt>
                <c:pt idx="24">
                  <c:v>25000000</c:v>
                </c:pt>
                <c:pt idx="25">
                  <c:v>27040000</c:v>
                </c:pt>
                <c:pt idx="26">
                  <c:v>29160000</c:v>
                </c:pt>
                <c:pt idx="27">
                  <c:v>31360000</c:v>
                </c:pt>
                <c:pt idx="28">
                  <c:v>33640000</c:v>
                </c:pt>
                <c:pt idx="29">
                  <c:v>36000000</c:v>
                </c:pt>
              </c:numCache>
            </c:numRef>
          </c:xVal>
          <c:yVal>
            <c:numRef>
              <c:f>'200'!$B$2:$B$31</c:f>
              <c:numCache>
                <c:formatCode>General</c:formatCode>
                <c:ptCount val="30"/>
                <c:pt idx="0">
                  <c:v>118842</c:v>
                </c:pt>
                <c:pt idx="1">
                  <c:v>438694</c:v>
                </c:pt>
                <c:pt idx="2">
                  <c:v>1024174</c:v>
                </c:pt>
                <c:pt idx="3">
                  <c:v>1774358</c:v>
                </c:pt>
                <c:pt idx="4">
                  <c:v>2815438</c:v>
                </c:pt>
                <c:pt idx="5">
                  <c:v>4207240</c:v>
                </c:pt>
                <c:pt idx="6">
                  <c:v>5767802</c:v>
                </c:pt>
                <c:pt idx="7">
                  <c:v>7481062</c:v>
                </c:pt>
                <c:pt idx="8">
                  <c:v>9468106</c:v>
                </c:pt>
                <c:pt idx="9">
                  <c:v>11674936</c:v>
                </c:pt>
                <c:pt idx="10">
                  <c:v>14299892</c:v>
                </c:pt>
                <c:pt idx="11">
                  <c:v>16879808</c:v>
                </c:pt>
                <c:pt idx="12">
                  <c:v>19921442</c:v>
                </c:pt>
                <c:pt idx="13">
                  <c:v>23109432</c:v>
                </c:pt>
                <c:pt idx="14">
                  <c:v>26467122</c:v>
                </c:pt>
                <c:pt idx="15">
                  <c:v>30147814</c:v>
                </c:pt>
                <c:pt idx="16">
                  <c:v>34070032</c:v>
                </c:pt>
                <c:pt idx="17">
                  <c:v>38228344</c:v>
                </c:pt>
                <c:pt idx="18">
                  <c:v>42609288</c:v>
                </c:pt>
                <c:pt idx="19">
                  <c:v>47231954</c:v>
                </c:pt>
                <c:pt idx="20">
                  <c:v>52058752</c:v>
                </c:pt>
                <c:pt idx="21">
                  <c:v>56923188</c:v>
                </c:pt>
                <c:pt idx="22">
                  <c:v>62251086</c:v>
                </c:pt>
                <c:pt idx="23">
                  <c:v>67772472</c:v>
                </c:pt>
                <c:pt idx="24">
                  <c:v>73579424</c:v>
                </c:pt>
                <c:pt idx="25">
                  <c:v>79713404</c:v>
                </c:pt>
                <c:pt idx="26">
                  <c:v>85919208</c:v>
                </c:pt>
                <c:pt idx="27">
                  <c:v>92447814</c:v>
                </c:pt>
                <c:pt idx="28">
                  <c:v>98972016</c:v>
                </c:pt>
                <c:pt idx="29">
                  <c:v>106013332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1-0440-8BCD-BE7DD3746FB8}"/>
            </c:ext>
          </c:extLst>
        </c:ser>
        <c:ser>
          <c:idx val="1"/>
          <c:order val="1"/>
          <c:tx>
            <c:strRef>
              <c:f>'200'!$C$1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'200'!$E$2:$E$31</c:f>
              <c:numCache>
                <c:formatCode>General</c:formatCode>
                <c:ptCount val="30"/>
                <c:pt idx="0">
                  <c:v>40000</c:v>
                </c:pt>
                <c:pt idx="1">
                  <c:v>160000</c:v>
                </c:pt>
                <c:pt idx="2">
                  <c:v>360000</c:v>
                </c:pt>
                <c:pt idx="3">
                  <c:v>640000</c:v>
                </c:pt>
                <c:pt idx="4">
                  <c:v>1000000</c:v>
                </c:pt>
                <c:pt idx="5">
                  <c:v>1440000</c:v>
                </c:pt>
                <c:pt idx="6">
                  <c:v>1960000</c:v>
                </c:pt>
                <c:pt idx="7">
                  <c:v>2560000</c:v>
                </c:pt>
                <c:pt idx="8">
                  <c:v>3240000</c:v>
                </c:pt>
                <c:pt idx="9">
                  <c:v>4000000</c:v>
                </c:pt>
                <c:pt idx="10">
                  <c:v>4840000</c:v>
                </c:pt>
                <c:pt idx="11">
                  <c:v>5760000</c:v>
                </c:pt>
                <c:pt idx="12">
                  <c:v>6760000</c:v>
                </c:pt>
                <c:pt idx="13">
                  <c:v>7840000</c:v>
                </c:pt>
                <c:pt idx="14">
                  <c:v>9000000</c:v>
                </c:pt>
                <c:pt idx="15">
                  <c:v>10240000</c:v>
                </c:pt>
                <c:pt idx="16">
                  <c:v>11560000</c:v>
                </c:pt>
                <c:pt idx="17">
                  <c:v>12960000</c:v>
                </c:pt>
                <c:pt idx="18">
                  <c:v>14440000</c:v>
                </c:pt>
                <c:pt idx="19">
                  <c:v>16000000</c:v>
                </c:pt>
                <c:pt idx="20">
                  <c:v>17640000</c:v>
                </c:pt>
                <c:pt idx="21">
                  <c:v>19360000</c:v>
                </c:pt>
                <c:pt idx="22">
                  <c:v>21160000</c:v>
                </c:pt>
                <c:pt idx="23">
                  <c:v>23040000</c:v>
                </c:pt>
                <c:pt idx="24">
                  <c:v>25000000</c:v>
                </c:pt>
                <c:pt idx="25">
                  <c:v>27040000</c:v>
                </c:pt>
                <c:pt idx="26">
                  <c:v>29160000</c:v>
                </c:pt>
                <c:pt idx="27">
                  <c:v>31360000</c:v>
                </c:pt>
                <c:pt idx="28">
                  <c:v>33640000</c:v>
                </c:pt>
                <c:pt idx="29">
                  <c:v>36000000</c:v>
                </c:pt>
              </c:numCache>
            </c:numRef>
          </c:xVal>
          <c:yVal>
            <c:numRef>
              <c:f>'200'!$C$2:$C$31</c:f>
              <c:numCache>
                <c:formatCode>General</c:formatCode>
                <c:ptCount val="30"/>
                <c:pt idx="0">
                  <c:v>198332</c:v>
                </c:pt>
                <c:pt idx="1">
                  <c:v>880612</c:v>
                </c:pt>
                <c:pt idx="2">
                  <c:v>1657004</c:v>
                </c:pt>
                <c:pt idx="3">
                  <c:v>2766050</c:v>
                </c:pt>
                <c:pt idx="4">
                  <c:v>3834540</c:v>
                </c:pt>
                <c:pt idx="5">
                  <c:v>7097068</c:v>
                </c:pt>
                <c:pt idx="6">
                  <c:v>9782186</c:v>
                </c:pt>
                <c:pt idx="7">
                  <c:v>15003372</c:v>
                </c:pt>
                <c:pt idx="8">
                  <c:v>13924356</c:v>
                </c:pt>
                <c:pt idx="9">
                  <c:v>18037120</c:v>
                </c:pt>
                <c:pt idx="10">
                  <c:v>21151830</c:v>
                </c:pt>
                <c:pt idx="11">
                  <c:v>27559302</c:v>
                </c:pt>
                <c:pt idx="12">
                  <c:v>30095342</c:v>
                </c:pt>
                <c:pt idx="13">
                  <c:v>37334272</c:v>
                </c:pt>
                <c:pt idx="14">
                  <c:v>41489014</c:v>
                </c:pt>
                <c:pt idx="15">
                  <c:v>61798050</c:v>
                </c:pt>
                <c:pt idx="16">
                  <c:v>55206422</c:v>
                </c:pt>
                <c:pt idx="17">
                  <c:v>62299350</c:v>
                </c:pt>
                <c:pt idx="18">
                  <c:v>70068322</c:v>
                </c:pt>
                <c:pt idx="19">
                  <c:v>85277746</c:v>
                </c:pt>
                <c:pt idx="20">
                  <c:v>83489950</c:v>
                </c:pt>
                <c:pt idx="21">
                  <c:v>102732792</c:v>
                </c:pt>
                <c:pt idx="22">
                  <c:v>102661168</c:v>
                </c:pt>
                <c:pt idx="23">
                  <c:v>133722386</c:v>
                </c:pt>
                <c:pt idx="24">
                  <c:v>128449858</c:v>
                </c:pt>
                <c:pt idx="25">
                  <c:v>145189292</c:v>
                </c:pt>
                <c:pt idx="26">
                  <c:v>146398040</c:v>
                </c:pt>
                <c:pt idx="27">
                  <c:v>178307718</c:v>
                </c:pt>
                <c:pt idx="28">
                  <c:v>173031018</c:v>
                </c:pt>
                <c:pt idx="29">
                  <c:v>195600654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1-0440-8BCD-BE7DD374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77312"/>
        <c:axId val="1972978992"/>
      </c:scatterChart>
      <c:valAx>
        <c:axId val="19729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78992"/>
        <c:crosses val="autoZero"/>
        <c:crossBetween val="midCat"/>
      </c:valAx>
      <c:valAx>
        <c:axId val="19729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combine2D vs. combine2D_rev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'600'!$B$1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'600'!$E$2:$E$31</c:f>
              <c:numCache>
                <c:formatCode>General</c:formatCode>
                <c:ptCount val="30"/>
                <c:pt idx="0">
                  <c:v>360000</c:v>
                </c:pt>
                <c:pt idx="1">
                  <c:v>1440000</c:v>
                </c:pt>
                <c:pt idx="2">
                  <c:v>3240000</c:v>
                </c:pt>
                <c:pt idx="3">
                  <c:v>5760000</c:v>
                </c:pt>
                <c:pt idx="4">
                  <c:v>9000000</c:v>
                </c:pt>
                <c:pt idx="5">
                  <c:v>12960000</c:v>
                </c:pt>
                <c:pt idx="6">
                  <c:v>17640000</c:v>
                </c:pt>
                <c:pt idx="7">
                  <c:v>23040000</c:v>
                </c:pt>
                <c:pt idx="8">
                  <c:v>29160000</c:v>
                </c:pt>
                <c:pt idx="9">
                  <c:v>36000000</c:v>
                </c:pt>
                <c:pt idx="10">
                  <c:v>43560000</c:v>
                </c:pt>
                <c:pt idx="11">
                  <c:v>51840000</c:v>
                </c:pt>
                <c:pt idx="12">
                  <c:v>60840000</c:v>
                </c:pt>
                <c:pt idx="13">
                  <c:v>70560000</c:v>
                </c:pt>
                <c:pt idx="14">
                  <c:v>81000000</c:v>
                </c:pt>
                <c:pt idx="15">
                  <c:v>92160000</c:v>
                </c:pt>
                <c:pt idx="16">
                  <c:v>104040000</c:v>
                </c:pt>
                <c:pt idx="17">
                  <c:v>116640000</c:v>
                </c:pt>
                <c:pt idx="18">
                  <c:v>129960000</c:v>
                </c:pt>
                <c:pt idx="19">
                  <c:v>144000000</c:v>
                </c:pt>
                <c:pt idx="20">
                  <c:v>158760000</c:v>
                </c:pt>
                <c:pt idx="21">
                  <c:v>174240000</c:v>
                </c:pt>
                <c:pt idx="22">
                  <c:v>190440000</c:v>
                </c:pt>
                <c:pt idx="23">
                  <c:v>207360000</c:v>
                </c:pt>
                <c:pt idx="24">
                  <c:v>225000000</c:v>
                </c:pt>
                <c:pt idx="25">
                  <c:v>243360000</c:v>
                </c:pt>
                <c:pt idx="26">
                  <c:v>262440000</c:v>
                </c:pt>
                <c:pt idx="27">
                  <c:v>282240000</c:v>
                </c:pt>
                <c:pt idx="28">
                  <c:v>302760000</c:v>
                </c:pt>
                <c:pt idx="29">
                  <c:v>324000000</c:v>
                </c:pt>
              </c:numCache>
            </c:numRef>
          </c:xVal>
          <c:yVal>
            <c:numRef>
              <c:f>'600'!$B$2:$B$31</c:f>
              <c:numCache>
                <c:formatCode>General</c:formatCode>
                <c:ptCount val="30"/>
                <c:pt idx="0">
                  <c:v>1060916</c:v>
                </c:pt>
                <c:pt idx="1">
                  <c:v>4198832</c:v>
                </c:pt>
                <c:pt idx="2">
                  <c:v>9545396</c:v>
                </c:pt>
                <c:pt idx="3">
                  <c:v>17162302</c:v>
                </c:pt>
                <c:pt idx="4">
                  <c:v>26773690</c:v>
                </c:pt>
                <c:pt idx="5">
                  <c:v>38352126</c:v>
                </c:pt>
                <c:pt idx="6">
                  <c:v>52386756</c:v>
                </c:pt>
                <c:pt idx="7">
                  <c:v>68399902</c:v>
                </c:pt>
                <c:pt idx="8">
                  <c:v>86508332</c:v>
                </c:pt>
                <c:pt idx="9">
                  <c:v>106829172</c:v>
                </c:pt>
                <c:pt idx="10">
                  <c:v>129343108</c:v>
                </c:pt>
                <c:pt idx="11">
                  <c:v>153725774</c:v>
                </c:pt>
                <c:pt idx="12">
                  <c:v>180881654</c:v>
                </c:pt>
                <c:pt idx="13">
                  <c:v>209610430</c:v>
                </c:pt>
                <c:pt idx="14">
                  <c:v>241454176</c:v>
                </c:pt>
                <c:pt idx="15">
                  <c:v>273856560</c:v>
                </c:pt>
                <c:pt idx="16">
                  <c:v>308808890</c:v>
                </c:pt>
                <c:pt idx="17">
                  <c:v>346322246</c:v>
                </c:pt>
                <c:pt idx="18">
                  <c:v>386105504</c:v>
                </c:pt>
                <c:pt idx="19">
                  <c:v>427684170</c:v>
                </c:pt>
                <c:pt idx="20">
                  <c:v>472192932</c:v>
                </c:pt>
                <c:pt idx="21">
                  <c:v>517458472</c:v>
                </c:pt>
                <c:pt idx="22">
                  <c:v>565276936</c:v>
                </c:pt>
                <c:pt idx="23">
                  <c:v>615833324</c:v>
                </c:pt>
                <c:pt idx="24">
                  <c:v>668745576</c:v>
                </c:pt>
                <c:pt idx="25">
                  <c:v>722566588</c:v>
                </c:pt>
                <c:pt idx="26">
                  <c:v>782230762</c:v>
                </c:pt>
                <c:pt idx="27">
                  <c:v>838111942</c:v>
                </c:pt>
                <c:pt idx="28">
                  <c:v>899141602</c:v>
                </c:pt>
                <c:pt idx="29">
                  <c:v>963012924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B-6448-A887-886400D7AA9C}"/>
            </c:ext>
          </c:extLst>
        </c:ser>
        <c:ser>
          <c:idx val="1"/>
          <c:order val="1"/>
          <c:tx>
            <c:strRef>
              <c:f>'600'!$C$1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'600'!$E$2:$E$31</c:f>
              <c:numCache>
                <c:formatCode>General</c:formatCode>
                <c:ptCount val="30"/>
                <c:pt idx="0">
                  <c:v>360000</c:v>
                </c:pt>
                <c:pt idx="1">
                  <c:v>1440000</c:v>
                </c:pt>
                <c:pt idx="2">
                  <c:v>3240000</c:v>
                </c:pt>
                <c:pt idx="3">
                  <c:v>5760000</c:v>
                </c:pt>
                <c:pt idx="4">
                  <c:v>9000000</c:v>
                </c:pt>
                <c:pt idx="5">
                  <c:v>12960000</c:v>
                </c:pt>
                <c:pt idx="6">
                  <c:v>17640000</c:v>
                </c:pt>
                <c:pt idx="7">
                  <c:v>23040000</c:v>
                </c:pt>
                <c:pt idx="8">
                  <c:v>29160000</c:v>
                </c:pt>
                <c:pt idx="9">
                  <c:v>36000000</c:v>
                </c:pt>
                <c:pt idx="10">
                  <c:v>43560000</c:v>
                </c:pt>
                <c:pt idx="11">
                  <c:v>51840000</c:v>
                </c:pt>
                <c:pt idx="12">
                  <c:v>60840000</c:v>
                </c:pt>
                <c:pt idx="13">
                  <c:v>70560000</c:v>
                </c:pt>
                <c:pt idx="14">
                  <c:v>81000000</c:v>
                </c:pt>
                <c:pt idx="15">
                  <c:v>92160000</c:v>
                </c:pt>
                <c:pt idx="16">
                  <c:v>104040000</c:v>
                </c:pt>
                <c:pt idx="17">
                  <c:v>116640000</c:v>
                </c:pt>
                <c:pt idx="18">
                  <c:v>129960000</c:v>
                </c:pt>
                <c:pt idx="19">
                  <c:v>144000000</c:v>
                </c:pt>
                <c:pt idx="20">
                  <c:v>158760000</c:v>
                </c:pt>
                <c:pt idx="21">
                  <c:v>174240000</c:v>
                </c:pt>
                <c:pt idx="22">
                  <c:v>190440000</c:v>
                </c:pt>
                <c:pt idx="23">
                  <c:v>207360000</c:v>
                </c:pt>
                <c:pt idx="24">
                  <c:v>225000000</c:v>
                </c:pt>
                <c:pt idx="25">
                  <c:v>243360000</c:v>
                </c:pt>
                <c:pt idx="26">
                  <c:v>262440000</c:v>
                </c:pt>
                <c:pt idx="27">
                  <c:v>282240000</c:v>
                </c:pt>
                <c:pt idx="28">
                  <c:v>302760000</c:v>
                </c:pt>
                <c:pt idx="29">
                  <c:v>324000000</c:v>
                </c:pt>
              </c:numCache>
            </c:numRef>
          </c:xVal>
          <c:yVal>
            <c:numRef>
              <c:f>'600'!$C$2:$C$31</c:f>
              <c:numCache>
                <c:formatCode>General</c:formatCode>
                <c:ptCount val="30"/>
                <c:pt idx="0">
                  <c:v>1475978</c:v>
                </c:pt>
                <c:pt idx="1">
                  <c:v>6324190</c:v>
                </c:pt>
                <c:pt idx="2">
                  <c:v>14764876</c:v>
                </c:pt>
                <c:pt idx="3">
                  <c:v>28469286</c:v>
                </c:pt>
                <c:pt idx="4">
                  <c:v>42432286</c:v>
                </c:pt>
                <c:pt idx="5">
                  <c:v>61917188</c:v>
                </c:pt>
                <c:pt idx="6">
                  <c:v>82668274</c:v>
                </c:pt>
                <c:pt idx="7">
                  <c:v>129659038</c:v>
                </c:pt>
                <c:pt idx="8">
                  <c:v>144142676</c:v>
                </c:pt>
                <c:pt idx="9">
                  <c:v>187601660</c:v>
                </c:pt>
                <c:pt idx="10">
                  <c:v>220545526</c:v>
                </c:pt>
                <c:pt idx="11">
                  <c:v>281334456</c:v>
                </c:pt>
                <c:pt idx="12">
                  <c:v>333885832</c:v>
                </c:pt>
                <c:pt idx="13">
                  <c:v>378085538</c:v>
                </c:pt>
                <c:pt idx="14">
                  <c:v>413831918</c:v>
                </c:pt>
                <c:pt idx="15">
                  <c:v>1456099606</c:v>
                </c:pt>
                <c:pt idx="16">
                  <c:v>568657898</c:v>
                </c:pt>
                <c:pt idx="17">
                  <c:v>629670048</c:v>
                </c:pt>
                <c:pt idx="18">
                  <c:v>683119106</c:v>
                </c:pt>
                <c:pt idx="19">
                  <c:v>895604666</c:v>
                </c:pt>
                <c:pt idx="20">
                  <c:v>849924718</c:v>
                </c:pt>
                <c:pt idx="21">
                  <c:v>977516798</c:v>
                </c:pt>
                <c:pt idx="22">
                  <c:v>1040864294</c:v>
                </c:pt>
                <c:pt idx="23">
                  <c:v>3198386562</c:v>
                </c:pt>
                <c:pt idx="24">
                  <c:v>1207113152</c:v>
                </c:pt>
                <c:pt idx="25">
                  <c:v>1453465818</c:v>
                </c:pt>
                <c:pt idx="26">
                  <c:v>1527493022</c:v>
                </c:pt>
                <c:pt idx="27">
                  <c:v>2443939582</c:v>
                </c:pt>
                <c:pt idx="28">
                  <c:v>2005405170</c:v>
                </c:pt>
                <c:pt idx="29">
                  <c:v>1906603560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CB-6448-A887-886400D7A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69664"/>
        <c:axId val="1752905840"/>
      </c:scatterChart>
      <c:valAx>
        <c:axId val="19742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05840"/>
        <c:crosses val="autoZero"/>
        <c:crossBetween val="midCat"/>
      </c:valAx>
      <c:valAx>
        <c:axId val="17529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6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combine2D vs. combine2D_rev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'600'!$B$1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'600'!$E$2:$E$31</c:f>
              <c:numCache>
                <c:formatCode>General</c:formatCode>
                <c:ptCount val="30"/>
                <c:pt idx="0">
                  <c:v>360000</c:v>
                </c:pt>
                <c:pt idx="1">
                  <c:v>1440000</c:v>
                </c:pt>
                <c:pt idx="2">
                  <c:v>3240000</c:v>
                </c:pt>
                <c:pt idx="3">
                  <c:v>5760000</c:v>
                </c:pt>
                <c:pt idx="4">
                  <c:v>9000000</c:v>
                </c:pt>
                <c:pt idx="5">
                  <c:v>12960000</c:v>
                </c:pt>
                <c:pt idx="6">
                  <c:v>17640000</c:v>
                </c:pt>
                <c:pt idx="7">
                  <c:v>23040000</c:v>
                </c:pt>
                <c:pt idx="8">
                  <c:v>29160000</c:v>
                </c:pt>
                <c:pt idx="9">
                  <c:v>36000000</c:v>
                </c:pt>
                <c:pt idx="10">
                  <c:v>43560000</c:v>
                </c:pt>
                <c:pt idx="11">
                  <c:v>51840000</c:v>
                </c:pt>
                <c:pt idx="12">
                  <c:v>60840000</c:v>
                </c:pt>
                <c:pt idx="13">
                  <c:v>70560000</c:v>
                </c:pt>
                <c:pt idx="14">
                  <c:v>81000000</c:v>
                </c:pt>
                <c:pt idx="15">
                  <c:v>92160000</c:v>
                </c:pt>
                <c:pt idx="16">
                  <c:v>104040000</c:v>
                </c:pt>
                <c:pt idx="17">
                  <c:v>116640000</c:v>
                </c:pt>
                <c:pt idx="18">
                  <c:v>129960000</c:v>
                </c:pt>
                <c:pt idx="19">
                  <c:v>144000000</c:v>
                </c:pt>
                <c:pt idx="20">
                  <c:v>158760000</c:v>
                </c:pt>
                <c:pt idx="21">
                  <c:v>174240000</c:v>
                </c:pt>
                <c:pt idx="22">
                  <c:v>190440000</c:v>
                </c:pt>
                <c:pt idx="23">
                  <c:v>207360000</c:v>
                </c:pt>
                <c:pt idx="24">
                  <c:v>225000000</c:v>
                </c:pt>
                <c:pt idx="25">
                  <c:v>243360000</c:v>
                </c:pt>
                <c:pt idx="26">
                  <c:v>262440000</c:v>
                </c:pt>
                <c:pt idx="27">
                  <c:v>282240000</c:v>
                </c:pt>
                <c:pt idx="28">
                  <c:v>302760000</c:v>
                </c:pt>
                <c:pt idx="29">
                  <c:v>324000000</c:v>
                </c:pt>
              </c:numCache>
            </c:numRef>
          </c:xVal>
          <c:yVal>
            <c:numRef>
              <c:f>'600'!$B$2:$B$31</c:f>
              <c:numCache>
                <c:formatCode>General</c:formatCode>
                <c:ptCount val="30"/>
                <c:pt idx="0">
                  <c:v>1060916</c:v>
                </c:pt>
                <c:pt idx="1">
                  <c:v>4198832</c:v>
                </c:pt>
                <c:pt idx="2">
                  <c:v>9545396</c:v>
                </c:pt>
                <c:pt idx="3">
                  <c:v>17162302</c:v>
                </c:pt>
                <c:pt idx="4">
                  <c:v>26773690</c:v>
                </c:pt>
                <c:pt idx="5">
                  <c:v>38352126</c:v>
                </c:pt>
                <c:pt idx="6">
                  <c:v>52386756</c:v>
                </c:pt>
                <c:pt idx="7">
                  <c:v>68399902</c:v>
                </c:pt>
                <c:pt idx="8">
                  <c:v>86508332</c:v>
                </c:pt>
                <c:pt idx="9">
                  <c:v>106829172</c:v>
                </c:pt>
                <c:pt idx="10">
                  <c:v>129343108</c:v>
                </c:pt>
                <c:pt idx="11">
                  <c:v>153725774</c:v>
                </c:pt>
                <c:pt idx="12">
                  <c:v>180881654</c:v>
                </c:pt>
                <c:pt idx="13">
                  <c:v>209610430</c:v>
                </c:pt>
                <c:pt idx="14">
                  <c:v>241454176</c:v>
                </c:pt>
                <c:pt idx="15">
                  <c:v>273856560</c:v>
                </c:pt>
                <c:pt idx="16">
                  <c:v>308808890</c:v>
                </c:pt>
                <c:pt idx="17">
                  <c:v>346322246</c:v>
                </c:pt>
                <c:pt idx="18">
                  <c:v>386105504</c:v>
                </c:pt>
                <c:pt idx="19">
                  <c:v>427684170</c:v>
                </c:pt>
                <c:pt idx="20">
                  <c:v>472192932</c:v>
                </c:pt>
                <c:pt idx="21">
                  <c:v>517458472</c:v>
                </c:pt>
                <c:pt idx="22">
                  <c:v>565276936</c:v>
                </c:pt>
                <c:pt idx="23">
                  <c:v>615833324</c:v>
                </c:pt>
                <c:pt idx="24">
                  <c:v>668745576</c:v>
                </c:pt>
                <c:pt idx="25">
                  <c:v>722566588</c:v>
                </c:pt>
                <c:pt idx="26">
                  <c:v>782230762</c:v>
                </c:pt>
                <c:pt idx="27">
                  <c:v>838111942</c:v>
                </c:pt>
                <c:pt idx="28">
                  <c:v>899141602</c:v>
                </c:pt>
                <c:pt idx="29">
                  <c:v>963012924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2-BC4F-AE1E-1A98910801C3}"/>
            </c:ext>
          </c:extLst>
        </c:ser>
        <c:ser>
          <c:idx val="1"/>
          <c:order val="1"/>
          <c:tx>
            <c:strRef>
              <c:f>'600'!$C$1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'600'!$E$2:$E$31</c:f>
              <c:numCache>
                <c:formatCode>General</c:formatCode>
                <c:ptCount val="30"/>
                <c:pt idx="0">
                  <c:v>360000</c:v>
                </c:pt>
                <c:pt idx="1">
                  <c:v>1440000</c:v>
                </c:pt>
                <c:pt idx="2">
                  <c:v>3240000</c:v>
                </c:pt>
                <c:pt idx="3">
                  <c:v>5760000</c:v>
                </c:pt>
                <c:pt idx="4">
                  <c:v>9000000</c:v>
                </c:pt>
                <c:pt idx="5">
                  <c:v>12960000</c:v>
                </c:pt>
                <c:pt idx="6">
                  <c:v>17640000</c:v>
                </c:pt>
                <c:pt idx="7">
                  <c:v>23040000</c:v>
                </c:pt>
                <c:pt idx="8">
                  <c:v>29160000</c:v>
                </c:pt>
                <c:pt idx="9">
                  <c:v>36000000</c:v>
                </c:pt>
                <c:pt idx="10">
                  <c:v>43560000</c:v>
                </c:pt>
                <c:pt idx="11">
                  <c:v>51840000</c:v>
                </c:pt>
                <c:pt idx="12">
                  <c:v>60840000</c:v>
                </c:pt>
                <c:pt idx="13">
                  <c:v>70560000</c:v>
                </c:pt>
                <c:pt idx="14">
                  <c:v>81000000</c:v>
                </c:pt>
                <c:pt idx="15">
                  <c:v>92160000</c:v>
                </c:pt>
                <c:pt idx="16">
                  <c:v>104040000</c:v>
                </c:pt>
                <c:pt idx="17">
                  <c:v>116640000</c:v>
                </c:pt>
                <c:pt idx="18">
                  <c:v>129960000</c:v>
                </c:pt>
                <c:pt idx="19">
                  <c:v>144000000</c:v>
                </c:pt>
                <c:pt idx="20">
                  <c:v>158760000</c:v>
                </c:pt>
                <c:pt idx="21">
                  <c:v>174240000</c:v>
                </c:pt>
                <c:pt idx="22">
                  <c:v>190440000</c:v>
                </c:pt>
                <c:pt idx="23">
                  <c:v>207360000</c:v>
                </c:pt>
                <c:pt idx="24">
                  <c:v>225000000</c:v>
                </c:pt>
                <c:pt idx="25">
                  <c:v>243360000</c:v>
                </c:pt>
                <c:pt idx="26">
                  <c:v>262440000</c:v>
                </c:pt>
                <c:pt idx="27">
                  <c:v>282240000</c:v>
                </c:pt>
                <c:pt idx="28">
                  <c:v>302760000</c:v>
                </c:pt>
                <c:pt idx="29">
                  <c:v>324000000</c:v>
                </c:pt>
              </c:numCache>
            </c:numRef>
          </c:xVal>
          <c:yVal>
            <c:numRef>
              <c:f>'600'!$C$2:$C$31</c:f>
              <c:numCache>
                <c:formatCode>General</c:formatCode>
                <c:ptCount val="30"/>
                <c:pt idx="0">
                  <c:v>1475978</c:v>
                </c:pt>
                <c:pt idx="1">
                  <c:v>6324190</c:v>
                </c:pt>
                <c:pt idx="2">
                  <c:v>14764876</c:v>
                </c:pt>
                <c:pt idx="3">
                  <c:v>28469286</c:v>
                </c:pt>
                <c:pt idx="4">
                  <c:v>42432286</c:v>
                </c:pt>
                <c:pt idx="5">
                  <c:v>61917188</c:v>
                </c:pt>
                <c:pt idx="6">
                  <c:v>82668274</c:v>
                </c:pt>
                <c:pt idx="7">
                  <c:v>129659038</c:v>
                </c:pt>
                <c:pt idx="8">
                  <c:v>144142676</c:v>
                </c:pt>
                <c:pt idx="9">
                  <c:v>187601660</c:v>
                </c:pt>
                <c:pt idx="10">
                  <c:v>220545526</c:v>
                </c:pt>
                <c:pt idx="11">
                  <c:v>281334456</c:v>
                </c:pt>
                <c:pt idx="12">
                  <c:v>333885832</c:v>
                </c:pt>
                <c:pt idx="13">
                  <c:v>378085538</c:v>
                </c:pt>
                <c:pt idx="14">
                  <c:v>413831918</c:v>
                </c:pt>
                <c:pt idx="15">
                  <c:v>1456099606</c:v>
                </c:pt>
                <c:pt idx="16">
                  <c:v>568657898</c:v>
                </c:pt>
                <c:pt idx="17">
                  <c:v>629670048</c:v>
                </c:pt>
                <c:pt idx="18">
                  <c:v>683119106</c:v>
                </c:pt>
                <c:pt idx="19">
                  <c:v>895604666</c:v>
                </c:pt>
                <c:pt idx="20">
                  <c:v>849924718</c:v>
                </c:pt>
                <c:pt idx="21">
                  <c:v>977516798</c:v>
                </c:pt>
                <c:pt idx="22">
                  <c:v>1040864294</c:v>
                </c:pt>
                <c:pt idx="23">
                  <c:v>3198386562</c:v>
                </c:pt>
                <c:pt idx="24">
                  <c:v>1207113152</c:v>
                </c:pt>
                <c:pt idx="25">
                  <c:v>1453465818</c:v>
                </c:pt>
                <c:pt idx="26">
                  <c:v>1527493022</c:v>
                </c:pt>
                <c:pt idx="27">
                  <c:v>2443939582</c:v>
                </c:pt>
                <c:pt idx="28">
                  <c:v>2005405170</c:v>
                </c:pt>
                <c:pt idx="29">
                  <c:v>1906603560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2-BC4F-AE1E-1A9891080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69664"/>
        <c:axId val="1752905840"/>
      </c:scatterChart>
      <c:valAx>
        <c:axId val="1974269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05840"/>
        <c:crosses val="autoZero"/>
        <c:crossBetween val="midCat"/>
      </c:valAx>
      <c:valAx>
        <c:axId val="175290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2.4875621890547263E-3"/>
              <c:y val="0.43423651482816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6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'600'!$D$1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'600'!$E$2:$E$31</c:f>
              <c:numCache>
                <c:formatCode>General</c:formatCode>
                <c:ptCount val="30"/>
                <c:pt idx="0">
                  <c:v>360000</c:v>
                </c:pt>
                <c:pt idx="1">
                  <c:v>1440000</c:v>
                </c:pt>
                <c:pt idx="2">
                  <c:v>3240000</c:v>
                </c:pt>
                <c:pt idx="3">
                  <c:v>5760000</c:v>
                </c:pt>
                <c:pt idx="4">
                  <c:v>9000000</c:v>
                </c:pt>
                <c:pt idx="5">
                  <c:v>12960000</c:v>
                </c:pt>
                <c:pt idx="6">
                  <c:v>17640000</c:v>
                </c:pt>
                <c:pt idx="7">
                  <c:v>23040000</c:v>
                </c:pt>
                <c:pt idx="8">
                  <c:v>29160000</c:v>
                </c:pt>
                <c:pt idx="9">
                  <c:v>36000000</c:v>
                </c:pt>
                <c:pt idx="10">
                  <c:v>43560000</c:v>
                </c:pt>
                <c:pt idx="11">
                  <c:v>51840000</c:v>
                </c:pt>
                <c:pt idx="12">
                  <c:v>60840000</c:v>
                </c:pt>
                <c:pt idx="13">
                  <c:v>70560000</c:v>
                </c:pt>
                <c:pt idx="14">
                  <c:v>81000000</c:v>
                </c:pt>
                <c:pt idx="15">
                  <c:v>92160000</c:v>
                </c:pt>
                <c:pt idx="16">
                  <c:v>104040000</c:v>
                </c:pt>
                <c:pt idx="17">
                  <c:v>116640000</c:v>
                </c:pt>
                <c:pt idx="18">
                  <c:v>129960000</c:v>
                </c:pt>
                <c:pt idx="19">
                  <c:v>144000000</c:v>
                </c:pt>
                <c:pt idx="20">
                  <c:v>158760000</c:v>
                </c:pt>
                <c:pt idx="21">
                  <c:v>174240000</c:v>
                </c:pt>
                <c:pt idx="22">
                  <c:v>190440000</c:v>
                </c:pt>
                <c:pt idx="23">
                  <c:v>207360000</c:v>
                </c:pt>
                <c:pt idx="24">
                  <c:v>225000000</c:v>
                </c:pt>
                <c:pt idx="25">
                  <c:v>243360000</c:v>
                </c:pt>
                <c:pt idx="26">
                  <c:v>262440000</c:v>
                </c:pt>
                <c:pt idx="27">
                  <c:v>282240000</c:v>
                </c:pt>
                <c:pt idx="28">
                  <c:v>302760000</c:v>
                </c:pt>
                <c:pt idx="29">
                  <c:v>324000000</c:v>
                </c:pt>
              </c:numCache>
            </c:numRef>
          </c:xVal>
          <c:yVal>
            <c:numRef>
              <c:f>'600'!$D$2:$D$31</c:f>
              <c:numCache>
                <c:formatCode>General</c:formatCode>
                <c:ptCount val="30"/>
                <c:pt idx="0">
                  <c:v>1.3912298428904832</c:v>
                </c:pt>
                <c:pt idx="1">
                  <c:v>1.5061783848460715</c:v>
                </c:pt>
                <c:pt idx="2">
                  <c:v>1.5468060204102585</c:v>
                </c:pt>
                <c:pt idx="3">
                  <c:v>1.6588267704414013</c:v>
                </c:pt>
                <c:pt idx="4">
                  <c:v>1.5848501271210655</c:v>
                </c:pt>
                <c:pt idx="5">
                  <c:v>1.6144395228572206</c:v>
                </c:pt>
                <c:pt idx="6">
                  <c:v>1.5780376628016439</c:v>
                </c:pt>
                <c:pt idx="7">
                  <c:v>1.895602686682212</c:v>
                </c:pt>
                <c:pt idx="8">
                  <c:v>1.666228820594992</c:v>
                </c:pt>
                <c:pt idx="9">
                  <c:v>1.756090181060282</c:v>
                </c:pt>
                <c:pt idx="10">
                  <c:v>1.7051200439686358</c:v>
                </c:pt>
                <c:pt idx="11">
                  <c:v>1.830105965184472</c:v>
                </c:pt>
                <c:pt idx="12">
                  <c:v>1.8458800249581973</c:v>
                </c:pt>
                <c:pt idx="13">
                  <c:v>1.8037534582606409</c:v>
                </c:pt>
                <c:pt idx="14">
                  <c:v>1.7139149334903199</c:v>
                </c:pt>
                <c:pt idx="15">
                  <c:v>5.3170156157661514</c:v>
                </c:pt>
                <c:pt idx="16">
                  <c:v>1.8414557236354174</c:v>
                </c:pt>
                <c:pt idx="17">
                  <c:v>1.8181622903889345</c:v>
                </c:pt>
                <c:pt idx="18">
                  <c:v>1.7692550324276133</c:v>
                </c:pt>
                <c:pt idx="19">
                  <c:v>2.094079530696682</c:v>
                </c:pt>
                <c:pt idx="20">
                  <c:v>1.7999522237660261</c:v>
                </c:pt>
                <c:pt idx="21">
                  <c:v>1.8890729418765801</c:v>
                </c:pt>
                <c:pt idx="22">
                  <c:v>1.8413351539960936</c:v>
                </c:pt>
                <c:pt idx="23">
                  <c:v>5.1935912484008417</c:v>
                </c:pt>
                <c:pt idx="24">
                  <c:v>1.8050409532727885</c:v>
                </c:pt>
                <c:pt idx="25">
                  <c:v>2.0115320056841597</c:v>
                </c:pt>
                <c:pt idx="26">
                  <c:v>1.952739646922758</c:v>
                </c:pt>
                <c:pt idx="27">
                  <c:v>2.9160061556550403</c:v>
                </c:pt>
                <c:pt idx="28">
                  <c:v>2.2303552249604395</c:v>
                </c:pt>
                <c:pt idx="29">
                  <c:v>1.9798317473047744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1-9B47-B477-9F47601A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215008"/>
        <c:axId val="1911202224"/>
      </c:scatterChart>
      <c:valAx>
        <c:axId val="19062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02224"/>
        <c:crosses val="autoZero"/>
        <c:crossBetween val="midCat"/>
      </c:valAx>
      <c:valAx>
        <c:axId val="19112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'600'!$F$1</c:f>
              <c:strCache>
                <c:ptCount val="1"/>
                <c:pt idx="0">
                  <c:v>Ratio 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'600'!$E$2:$E$31</c:f>
              <c:numCache>
                <c:formatCode>General</c:formatCode>
                <c:ptCount val="30"/>
                <c:pt idx="0">
                  <c:v>360000</c:v>
                </c:pt>
                <c:pt idx="1">
                  <c:v>1440000</c:v>
                </c:pt>
                <c:pt idx="2">
                  <c:v>3240000</c:v>
                </c:pt>
                <c:pt idx="3">
                  <c:v>5760000</c:v>
                </c:pt>
                <c:pt idx="4">
                  <c:v>9000000</c:v>
                </c:pt>
                <c:pt idx="5">
                  <c:v>12960000</c:v>
                </c:pt>
                <c:pt idx="6">
                  <c:v>17640000</c:v>
                </c:pt>
                <c:pt idx="7">
                  <c:v>23040000</c:v>
                </c:pt>
                <c:pt idx="8">
                  <c:v>29160000</c:v>
                </c:pt>
                <c:pt idx="9">
                  <c:v>36000000</c:v>
                </c:pt>
                <c:pt idx="10">
                  <c:v>43560000</c:v>
                </c:pt>
                <c:pt idx="11">
                  <c:v>51840000</c:v>
                </c:pt>
                <c:pt idx="12">
                  <c:v>60840000</c:v>
                </c:pt>
                <c:pt idx="13">
                  <c:v>70560000</c:v>
                </c:pt>
                <c:pt idx="14">
                  <c:v>81000000</c:v>
                </c:pt>
                <c:pt idx="15">
                  <c:v>92160000</c:v>
                </c:pt>
                <c:pt idx="16">
                  <c:v>104040000</c:v>
                </c:pt>
                <c:pt idx="17">
                  <c:v>116640000</c:v>
                </c:pt>
                <c:pt idx="18">
                  <c:v>129960000</c:v>
                </c:pt>
                <c:pt idx="19">
                  <c:v>144000000</c:v>
                </c:pt>
                <c:pt idx="20">
                  <c:v>158760000</c:v>
                </c:pt>
                <c:pt idx="21">
                  <c:v>174240000</c:v>
                </c:pt>
                <c:pt idx="22">
                  <c:v>190440000</c:v>
                </c:pt>
                <c:pt idx="23">
                  <c:v>207360000</c:v>
                </c:pt>
                <c:pt idx="24">
                  <c:v>225000000</c:v>
                </c:pt>
                <c:pt idx="25">
                  <c:v>243360000</c:v>
                </c:pt>
                <c:pt idx="26">
                  <c:v>262440000</c:v>
                </c:pt>
                <c:pt idx="27">
                  <c:v>282240000</c:v>
                </c:pt>
                <c:pt idx="28">
                  <c:v>302760000</c:v>
                </c:pt>
                <c:pt idx="29">
                  <c:v>324000000</c:v>
                </c:pt>
              </c:numCache>
            </c:numRef>
          </c:xVal>
          <c:yVal>
            <c:numRef>
              <c:f>'600'!$F$2:$F$31</c:f>
              <c:numCache>
                <c:formatCode>General</c:formatCode>
                <c:ptCount val="30"/>
                <c:pt idx="0">
                  <c:v>2.9469888888888889</c:v>
                </c:pt>
                <c:pt idx="1">
                  <c:v>2.9158555555555554</c:v>
                </c:pt>
                <c:pt idx="2">
                  <c:v>2.9461098765432099</c:v>
                </c:pt>
                <c:pt idx="3">
                  <c:v>2.9795663194444444</c:v>
                </c:pt>
                <c:pt idx="4">
                  <c:v>2.9748544444444445</c:v>
                </c:pt>
                <c:pt idx="5">
                  <c:v>2.9592689814814817</c:v>
                </c:pt>
                <c:pt idx="6">
                  <c:v>2.9697707482993199</c:v>
                </c:pt>
                <c:pt idx="7">
                  <c:v>2.9687457465277776</c:v>
                </c:pt>
                <c:pt idx="8">
                  <c:v>2.9666780521262002</c:v>
                </c:pt>
                <c:pt idx="9">
                  <c:v>2.9674770000000001</c:v>
                </c:pt>
                <c:pt idx="10">
                  <c:v>2.9693091827364553</c:v>
                </c:pt>
                <c:pt idx="11">
                  <c:v>2.9653891589506172</c:v>
                </c:pt>
                <c:pt idx="12">
                  <c:v>2.9730712360289284</c:v>
                </c:pt>
                <c:pt idx="13">
                  <c:v>2.9706693594104308</c:v>
                </c:pt>
                <c:pt idx="14">
                  <c:v>2.9809157530864199</c:v>
                </c:pt>
                <c:pt idx="15">
                  <c:v>2.9715338541666667</c:v>
                </c:pt>
                <c:pt idx="16">
                  <c:v>2.9681746443675507</c:v>
                </c:pt>
                <c:pt idx="17">
                  <c:v>2.9691550582990396</c:v>
                </c:pt>
                <c:pt idx="18">
                  <c:v>2.9709564789165896</c:v>
                </c:pt>
                <c:pt idx="19">
                  <c:v>2.9700289583333332</c:v>
                </c:pt>
                <c:pt idx="20">
                  <c:v>2.9742563114134541</c:v>
                </c:pt>
                <c:pt idx="21">
                  <c:v>2.9698029843893479</c:v>
                </c:pt>
                <c:pt idx="22">
                  <c:v>2.9682678848981308</c:v>
                </c:pt>
                <c:pt idx="23">
                  <c:v>2.9698752121913579</c:v>
                </c:pt>
                <c:pt idx="24">
                  <c:v>2.9722025599999999</c:v>
                </c:pt>
                <c:pt idx="25">
                  <c:v>2.9691263477975016</c:v>
                </c:pt>
                <c:pt idx="26">
                  <c:v>2.9806079942081998</c:v>
                </c:pt>
                <c:pt idx="27">
                  <c:v>2.9695009282879821</c:v>
                </c:pt>
                <c:pt idx="28">
                  <c:v>2.9698163627956138</c:v>
                </c:pt>
                <c:pt idx="29">
                  <c:v>2.9722621111111112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3-1745-AE05-E0B8A94840C7}"/>
            </c:ext>
          </c:extLst>
        </c:ser>
        <c:ser>
          <c:idx val="1"/>
          <c:order val="1"/>
          <c:tx>
            <c:strRef>
              <c:f>'600'!$G$1</c:f>
              <c:strCache>
                <c:ptCount val="1"/>
                <c:pt idx="0">
                  <c:v>Ratio 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'600'!$E$2:$E$31</c:f>
              <c:numCache>
                <c:formatCode>General</c:formatCode>
                <c:ptCount val="30"/>
                <c:pt idx="0">
                  <c:v>360000</c:v>
                </c:pt>
                <c:pt idx="1">
                  <c:v>1440000</c:v>
                </c:pt>
                <c:pt idx="2">
                  <c:v>3240000</c:v>
                </c:pt>
                <c:pt idx="3">
                  <c:v>5760000</c:v>
                </c:pt>
                <c:pt idx="4">
                  <c:v>9000000</c:v>
                </c:pt>
                <c:pt idx="5">
                  <c:v>12960000</c:v>
                </c:pt>
                <c:pt idx="6">
                  <c:v>17640000</c:v>
                </c:pt>
                <c:pt idx="7">
                  <c:v>23040000</c:v>
                </c:pt>
                <c:pt idx="8">
                  <c:v>29160000</c:v>
                </c:pt>
                <c:pt idx="9">
                  <c:v>36000000</c:v>
                </c:pt>
                <c:pt idx="10">
                  <c:v>43560000</c:v>
                </c:pt>
                <c:pt idx="11">
                  <c:v>51840000</c:v>
                </c:pt>
                <c:pt idx="12">
                  <c:v>60840000</c:v>
                </c:pt>
                <c:pt idx="13">
                  <c:v>70560000</c:v>
                </c:pt>
                <c:pt idx="14">
                  <c:v>81000000</c:v>
                </c:pt>
                <c:pt idx="15">
                  <c:v>92160000</c:v>
                </c:pt>
                <c:pt idx="16">
                  <c:v>104040000</c:v>
                </c:pt>
                <c:pt idx="17">
                  <c:v>116640000</c:v>
                </c:pt>
                <c:pt idx="18">
                  <c:v>129960000</c:v>
                </c:pt>
                <c:pt idx="19">
                  <c:v>144000000</c:v>
                </c:pt>
                <c:pt idx="20">
                  <c:v>158760000</c:v>
                </c:pt>
                <c:pt idx="21">
                  <c:v>174240000</c:v>
                </c:pt>
                <c:pt idx="22">
                  <c:v>190440000</c:v>
                </c:pt>
                <c:pt idx="23">
                  <c:v>207360000</c:v>
                </c:pt>
                <c:pt idx="24">
                  <c:v>225000000</c:v>
                </c:pt>
                <c:pt idx="25">
                  <c:v>243360000</c:v>
                </c:pt>
                <c:pt idx="26">
                  <c:v>262440000</c:v>
                </c:pt>
                <c:pt idx="27">
                  <c:v>282240000</c:v>
                </c:pt>
                <c:pt idx="28">
                  <c:v>302760000</c:v>
                </c:pt>
                <c:pt idx="29">
                  <c:v>324000000</c:v>
                </c:pt>
              </c:numCache>
            </c:numRef>
          </c:xVal>
          <c:yVal>
            <c:numRef>
              <c:f>'600'!$G$2:$G$31</c:f>
              <c:numCache>
                <c:formatCode>General</c:formatCode>
                <c:ptCount val="30"/>
                <c:pt idx="0">
                  <c:v>4.0999388888888886</c:v>
                </c:pt>
                <c:pt idx="1">
                  <c:v>4.3917986111111107</c:v>
                </c:pt>
                <c:pt idx="2">
                  <c:v>4.5570604938271604</c:v>
                </c:pt>
                <c:pt idx="3">
                  <c:v>4.942584375</c:v>
                </c:pt>
                <c:pt idx="4">
                  <c:v>4.7146984444444442</c:v>
                </c:pt>
                <c:pt idx="5">
                  <c:v>4.7775608024691358</c:v>
                </c:pt>
                <c:pt idx="6">
                  <c:v>4.6864100907029478</c:v>
                </c:pt>
                <c:pt idx="7">
                  <c:v>5.6275624131944442</c:v>
                </c:pt>
                <c:pt idx="8">
                  <c:v>4.9431644718792871</c:v>
                </c:pt>
                <c:pt idx="9">
                  <c:v>5.211157222222222</c:v>
                </c:pt>
                <c:pt idx="10">
                  <c:v>5.0630286042240584</c:v>
                </c:pt>
                <c:pt idx="11">
                  <c:v>5.4269763888888889</c:v>
                </c:pt>
                <c:pt idx="12">
                  <c:v>5.4879328073635767</c:v>
                </c:pt>
                <c:pt idx="13">
                  <c:v>5.3583551303854877</c:v>
                </c:pt>
                <c:pt idx="14">
                  <c:v>5.109036024691358</c:v>
                </c:pt>
                <c:pt idx="15">
                  <c:v>15.799691905381945</c:v>
                </c:pt>
                <c:pt idx="16">
                  <c:v>5.4657621876201459</c:v>
                </c:pt>
                <c:pt idx="17">
                  <c:v>5.3984057613168721</c:v>
                </c:pt>
                <c:pt idx="18">
                  <c:v>5.2563797014465994</c:v>
                </c:pt>
                <c:pt idx="19">
                  <c:v>6.2194768472222224</c:v>
                </c:pt>
                <c:pt idx="20">
                  <c:v>5.3535192617787857</c:v>
                </c:pt>
                <c:pt idx="21">
                  <c:v>5.6101744605142336</c:v>
                </c:pt>
                <c:pt idx="22">
                  <c:v>5.4655760029405585</c:v>
                </c:pt>
                <c:pt idx="23">
                  <c:v>15.42431791087963</c:v>
                </c:pt>
                <c:pt idx="24">
                  <c:v>5.364947342222222</c:v>
                </c:pt>
                <c:pt idx="25">
                  <c:v>5.9724926775147926</c:v>
                </c:pt>
                <c:pt idx="26">
                  <c:v>5.8203514022252705</c:v>
                </c:pt>
                <c:pt idx="27">
                  <c:v>8.6590829861111107</c:v>
                </c:pt>
                <c:pt idx="28">
                  <c:v>6.6237454419342052</c:v>
                </c:pt>
                <c:pt idx="29">
                  <c:v>5.884578888888889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E3-1745-AE05-E0B8A9484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475888"/>
        <c:axId val="1983078144"/>
      </c:scatterChart>
      <c:valAx>
        <c:axId val="19714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78144"/>
        <c:crosses val="autoZero"/>
        <c:crossBetween val="midCat"/>
      </c:valAx>
      <c:valAx>
        <c:axId val="19830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combine2D vs. combine2D_rev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'800'!$B$1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'800'!$E$2:$E$31</c:f>
              <c:numCache>
                <c:formatCode>General</c:formatCode>
                <c:ptCount val="30"/>
                <c:pt idx="0">
                  <c:v>640000</c:v>
                </c:pt>
                <c:pt idx="1">
                  <c:v>2560000</c:v>
                </c:pt>
                <c:pt idx="2">
                  <c:v>5760000</c:v>
                </c:pt>
                <c:pt idx="3">
                  <c:v>10240000</c:v>
                </c:pt>
                <c:pt idx="4">
                  <c:v>16000000</c:v>
                </c:pt>
                <c:pt idx="5">
                  <c:v>23040000</c:v>
                </c:pt>
                <c:pt idx="6">
                  <c:v>31360000</c:v>
                </c:pt>
                <c:pt idx="7">
                  <c:v>40960000</c:v>
                </c:pt>
                <c:pt idx="8">
                  <c:v>51840000</c:v>
                </c:pt>
                <c:pt idx="9">
                  <c:v>64000000</c:v>
                </c:pt>
                <c:pt idx="10">
                  <c:v>77440000</c:v>
                </c:pt>
                <c:pt idx="11">
                  <c:v>92160000</c:v>
                </c:pt>
                <c:pt idx="12">
                  <c:v>108160000</c:v>
                </c:pt>
                <c:pt idx="13">
                  <c:v>125440000</c:v>
                </c:pt>
                <c:pt idx="14">
                  <c:v>144000000</c:v>
                </c:pt>
                <c:pt idx="15">
                  <c:v>163840000</c:v>
                </c:pt>
                <c:pt idx="16">
                  <c:v>184960000</c:v>
                </c:pt>
                <c:pt idx="17">
                  <c:v>207360000</c:v>
                </c:pt>
                <c:pt idx="18">
                  <c:v>231040000</c:v>
                </c:pt>
                <c:pt idx="19">
                  <c:v>256000000</c:v>
                </c:pt>
                <c:pt idx="20">
                  <c:v>282240000</c:v>
                </c:pt>
                <c:pt idx="21">
                  <c:v>309760000</c:v>
                </c:pt>
                <c:pt idx="22">
                  <c:v>338560000</c:v>
                </c:pt>
                <c:pt idx="23">
                  <c:v>368640000</c:v>
                </c:pt>
                <c:pt idx="24">
                  <c:v>400000000</c:v>
                </c:pt>
                <c:pt idx="25">
                  <c:v>432640000</c:v>
                </c:pt>
                <c:pt idx="26">
                  <c:v>466560000</c:v>
                </c:pt>
                <c:pt idx="27">
                  <c:v>501760000</c:v>
                </c:pt>
                <c:pt idx="28">
                  <c:v>538240000</c:v>
                </c:pt>
                <c:pt idx="29">
                  <c:v>576000000</c:v>
                </c:pt>
              </c:numCache>
            </c:numRef>
          </c:xVal>
          <c:yVal>
            <c:numRef>
              <c:f>'800'!$B$2:$B$31</c:f>
              <c:numCache>
                <c:formatCode>General</c:formatCode>
                <c:ptCount val="30"/>
                <c:pt idx="0">
                  <c:v>1924430</c:v>
                </c:pt>
                <c:pt idx="1">
                  <c:v>7534382</c:v>
                </c:pt>
                <c:pt idx="2">
                  <c:v>16937372</c:v>
                </c:pt>
                <c:pt idx="3">
                  <c:v>30444170</c:v>
                </c:pt>
                <c:pt idx="4">
                  <c:v>47596066</c:v>
                </c:pt>
                <c:pt idx="5">
                  <c:v>68338060</c:v>
                </c:pt>
                <c:pt idx="6">
                  <c:v>93136750</c:v>
                </c:pt>
                <c:pt idx="7">
                  <c:v>121708350</c:v>
                </c:pt>
                <c:pt idx="8">
                  <c:v>153937444</c:v>
                </c:pt>
                <c:pt idx="9">
                  <c:v>190871880</c:v>
                </c:pt>
                <c:pt idx="10">
                  <c:v>229949098</c:v>
                </c:pt>
                <c:pt idx="11">
                  <c:v>273911914</c:v>
                </c:pt>
                <c:pt idx="12">
                  <c:v>321046562</c:v>
                </c:pt>
                <c:pt idx="13">
                  <c:v>372995354</c:v>
                </c:pt>
                <c:pt idx="14">
                  <c:v>427656318</c:v>
                </c:pt>
                <c:pt idx="15">
                  <c:v>487574568</c:v>
                </c:pt>
                <c:pt idx="16">
                  <c:v>549226180</c:v>
                </c:pt>
                <c:pt idx="17">
                  <c:v>615657154</c:v>
                </c:pt>
                <c:pt idx="18">
                  <c:v>687068668</c:v>
                </c:pt>
                <c:pt idx="19">
                  <c:v>760954022</c:v>
                </c:pt>
                <c:pt idx="20">
                  <c:v>838055714</c:v>
                </c:pt>
                <c:pt idx="21">
                  <c:v>920562094</c:v>
                </c:pt>
                <c:pt idx="22">
                  <c:v>1005729370</c:v>
                </c:pt>
                <c:pt idx="23">
                  <c:v>1096195026</c:v>
                </c:pt>
                <c:pt idx="24">
                  <c:v>1189717600</c:v>
                </c:pt>
                <c:pt idx="25">
                  <c:v>1287969804</c:v>
                </c:pt>
                <c:pt idx="26">
                  <c:v>1386417684</c:v>
                </c:pt>
                <c:pt idx="27">
                  <c:v>1490621888</c:v>
                </c:pt>
                <c:pt idx="28">
                  <c:v>1598915790</c:v>
                </c:pt>
                <c:pt idx="29">
                  <c:v>1711816830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5-9C47-9E3C-597152AE6BC6}"/>
            </c:ext>
          </c:extLst>
        </c:ser>
        <c:ser>
          <c:idx val="1"/>
          <c:order val="1"/>
          <c:tx>
            <c:strRef>
              <c:f>'800'!$C$1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'800'!$E$2:$E$31</c:f>
              <c:numCache>
                <c:formatCode>General</c:formatCode>
                <c:ptCount val="30"/>
                <c:pt idx="0">
                  <c:v>640000</c:v>
                </c:pt>
                <c:pt idx="1">
                  <c:v>2560000</c:v>
                </c:pt>
                <c:pt idx="2">
                  <c:v>5760000</c:v>
                </c:pt>
                <c:pt idx="3">
                  <c:v>10240000</c:v>
                </c:pt>
                <c:pt idx="4">
                  <c:v>16000000</c:v>
                </c:pt>
                <c:pt idx="5">
                  <c:v>23040000</c:v>
                </c:pt>
                <c:pt idx="6">
                  <c:v>31360000</c:v>
                </c:pt>
                <c:pt idx="7">
                  <c:v>40960000</c:v>
                </c:pt>
                <c:pt idx="8">
                  <c:v>51840000</c:v>
                </c:pt>
                <c:pt idx="9">
                  <c:v>64000000</c:v>
                </c:pt>
                <c:pt idx="10">
                  <c:v>77440000</c:v>
                </c:pt>
                <c:pt idx="11">
                  <c:v>92160000</c:v>
                </c:pt>
                <c:pt idx="12">
                  <c:v>108160000</c:v>
                </c:pt>
                <c:pt idx="13">
                  <c:v>125440000</c:v>
                </c:pt>
                <c:pt idx="14">
                  <c:v>144000000</c:v>
                </c:pt>
                <c:pt idx="15">
                  <c:v>163840000</c:v>
                </c:pt>
                <c:pt idx="16">
                  <c:v>184960000</c:v>
                </c:pt>
                <c:pt idx="17">
                  <c:v>207360000</c:v>
                </c:pt>
                <c:pt idx="18">
                  <c:v>231040000</c:v>
                </c:pt>
                <c:pt idx="19">
                  <c:v>256000000</c:v>
                </c:pt>
                <c:pt idx="20">
                  <c:v>282240000</c:v>
                </c:pt>
                <c:pt idx="21">
                  <c:v>309760000</c:v>
                </c:pt>
                <c:pt idx="22">
                  <c:v>338560000</c:v>
                </c:pt>
                <c:pt idx="23">
                  <c:v>368640000</c:v>
                </c:pt>
                <c:pt idx="24">
                  <c:v>400000000</c:v>
                </c:pt>
                <c:pt idx="25">
                  <c:v>432640000</c:v>
                </c:pt>
                <c:pt idx="26">
                  <c:v>466560000</c:v>
                </c:pt>
                <c:pt idx="27">
                  <c:v>501760000</c:v>
                </c:pt>
                <c:pt idx="28">
                  <c:v>538240000</c:v>
                </c:pt>
                <c:pt idx="29">
                  <c:v>576000000</c:v>
                </c:pt>
              </c:numCache>
            </c:numRef>
          </c:xVal>
          <c:yVal>
            <c:numRef>
              <c:f>'800'!$C$2:$C$31</c:f>
              <c:numCache>
                <c:formatCode>General</c:formatCode>
                <c:ptCount val="30"/>
                <c:pt idx="0">
                  <c:v>2947528</c:v>
                </c:pt>
                <c:pt idx="1">
                  <c:v>12575536</c:v>
                </c:pt>
                <c:pt idx="2">
                  <c:v>28733734</c:v>
                </c:pt>
                <c:pt idx="3">
                  <c:v>59999730</c:v>
                </c:pt>
                <c:pt idx="4">
                  <c:v>82991334</c:v>
                </c:pt>
                <c:pt idx="5">
                  <c:v>129084830</c:v>
                </c:pt>
                <c:pt idx="6">
                  <c:v>170743188</c:v>
                </c:pt>
                <c:pt idx="7">
                  <c:v>641627392</c:v>
                </c:pt>
                <c:pt idx="8">
                  <c:v>285470452</c:v>
                </c:pt>
                <c:pt idx="9">
                  <c:v>498598646</c:v>
                </c:pt>
                <c:pt idx="10">
                  <c:v>506350228</c:v>
                </c:pt>
                <c:pt idx="11">
                  <c:v>1455144064</c:v>
                </c:pt>
                <c:pt idx="12">
                  <c:v>622517354</c:v>
                </c:pt>
                <c:pt idx="13">
                  <c:v>1308036586</c:v>
                </c:pt>
                <c:pt idx="14">
                  <c:v>874059174</c:v>
                </c:pt>
                <c:pt idx="15">
                  <c:v>2878193958</c:v>
                </c:pt>
                <c:pt idx="16">
                  <c:v>1206164770</c:v>
                </c:pt>
                <c:pt idx="17">
                  <c:v>3207419132</c:v>
                </c:pt>
                <c:pt idx="18">
                  <c:v>1669961640</c:v>
                </c:pt>
                <c:pt idx="19">
                  <c:v>4131222122</c:v>
                </c:pt>
                <c:pt idx="20">
                  <c:v>2425441196</c:v>
                </c:pt>
                <c:pt idx="21">
                  <c:v>6160660302</c:v>
                </c:pt>
                <c:pt idx="22">
                  <c:v>2755391350</c:v>
                </c:pt>
                <c:pt idx="23">
                  <c:v>6468879904</c:v>
                </c:pt>
                <c:pt idx="24">
                  <c:v>4196621390</c:v>
                </c:pt>
                <c:pt idx="25">
                  <c:v>6842215336</c:v>
                </c:pt>
                <c:pt idx="26">
                  <c:v>4677557472</c:v>
                </c:pt>
                <c:pt idx="27">
                  <c:v>8199601272</c:v>
                </c:pt>
                <c:pt idx="28">
                  <c:v>7133502962</c:v>
                </c:pt>
                <c:pt idx="29">
                  <c:v>9379280872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5-9C47-9E3C-597152AE6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23472"/>
        <c:axId val="1972923856"/>
      </c:scatterChart>
      <c:valAx>
        <c:axId val="197292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23856"/>
        <c:crosses val="autoZero"/>
        <c:crossBetween val="midCat"/>
      </c:valAx>
      <c:valAx>
        <c:axId val="19729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2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combine2D vs. combine2D_rev (log)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'800'!$B$1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'800'!$E$2:$E$31</c:f>
              <c:numCache>
                <c:formatCode>General</c:formatCode>
                <c:ptCount val="30"/>
                <c:pt idx="0">
                  <c:v>640000</c:v>
                </c:pt>
                <c:pt idx="1">
                  <c:v>2560000</c:v>
                </c:pt>
                <c:pt idx="2">
                  <c:v>5760000</c:v>
                </c:pt>
                <c:pt idx="3">
                  <c:v>10240000</c:v>
                </c:pt>
                <c:pt idx="4">
                  <c:v>16000000</c:v>
                </c:pt>
                <c:pt idx="5">
                  <c:v>23040000</c:v>
                </c:pt>
                <c:pt idx="6">
                  <c:v>31360000</c:v>
                </c:pt>
                <c:pt idx="7">
                  <c:v>40960000</c:v>
                </c:pt>
                <c:pt idx="8">
                  <c:v>51840000</c:v>
                </c:pt>
                <c:pt idx="9">
                  <c:v>64000000</c:v>
                </c:pt>
                <c:pt idx="10">
                  <c:v>77440000</c:v>
                </c:pt>
                <c:pt idx="11">
                  <c:v>92160000</c:v>
                </c:pt>
                <c:pt idx="12">
                  <c:v>108160000</c:v>
                </c:pt>
                <c:pt idx="13">
                  <c:v>125440000</c:v>
                </c:pt>
                <c:pt idx="14">
                  <c:v>144000000</c:v>
                </c:pt>
                <c:pt idx="15">
                  <c:v>163840000</c:v>
                </c:pt>
                <c:pt idx="16">
                  <c:v>184960000</c:v>
                </c:pt>
                <c:pt idx="17">
                  <c:v>207360000</c:v>
                </c:pt>
                <c:pt idx="18">
                  <c:v>231040000</c:v>
                </c:pt>
                <c:pt idx="19">
                  <c:v>256000000</c:v>
                </c:pt>
                <c:pt idx="20">
                  <c:v>282240000</c:v>
                </c:pt>
                <c:pt idx="21">
                  <c:v>309760000</c:v>
                </c:pt>
                <c:pt idx="22">
                  <c:v>338560000</c:v>
                </c:pt>
                <c:pt idx="23">
                  <c:v>368640000</c:v>
                </c:pt>
                <c:pt idx="24">
                  <c:v>400000000</c:v>
                </c:pt>
                <c:pt idx="25">
                  <c:v>432640000</c:v>
                </c:pt>
                <c:pt idx="26">
                  <c:v>466560000</c:v>
                </c:pt>
                <c:pt idx="27">
                  <c:v>501760000</c:v>
                </c:pt>
                <c:pt idx="28">
                  <c:v>538240000</c:v>
                </c:pt>
                <c:pt idx="29">
                  <c:v>576000000</c:v>
                </c:pt>
              </c:numCache>
            </c:numRef>
          </c:xVal>
          <c:yVal>
            <c:numRef>
              <c:f>'800'!$B$2:$B$31</c:f>
              <c:numCache>
                <c:formatCode>General</c:formatCode>
                <c:ptCount val="30"/>
                <c:pt idx="0">
                  <c:v>1924430</c:v>
                </c:pt>
                <c:pt idx="1">
                  <c:v>7534382</c:v>
                </c:pt>
                <c:pt idx="2">
                  <c:v>16937372</c:v>
                </c:pt>
                <c:pt idx="3">
                  <c:v>30444170</c:v>
                </c:pt>
                <c:pt idx="4">
                  <c:v>47596066</c:v>
                </c:pt>
                <c:pt idx="5">
                  <c:v>68338060</c:v>
                </c:pt>
                <c:pt idx="6">
                  <c:v>93136750</c:v>
                </c:pt>
                <c:pt idx="7">
                  <c:v>121708350</c:v>
                </c:pt>
                <c:pt idx="8">
                  <c:v>153937444</c:v>
                </c:pt>
                <c:pt idx="9">
                  <c:v>190871880</c:v>
                </c:pt>
                <c:pt idx="10">
                  <c:v>229949098</c:v>
                </c:pt>
                <c:pt idx="11">
                  <c:v>273911914</c:v>
                </c:pt>
                <c:pt idx="12">
                  <c:v>321046562</c:v>
                </c:pt>
                <c:pt idx="13">
                  <c:v>372995354</c:v>
                </c:pt>
                <c:pt idx="14">
                  <c:v>427656318</c:v>
                </c:pt>
                <c:pt idx="15">
                  <c:v>487574568</c:v>
                </c:pt>
                <c:pt idx="16">
                  <c:v>549226180</c:v>
                </c:pt>
                <c:pt idx="17">
                  <c:v>615657154</c:v>
                </c:pt>
                <c:pt idx="18">
                  <c:v>687068668</c:v>
                </c:pt>
                <c:pt idx="19">
                  <c:v>760954022</c:v>
                </c:pt>
                <c:pt idx="20">
                  <c:v>838055714</c:v>
                </c:pt>
                <c:pt idx="21">
                  <c:v>920562094</c:v>
                </c:pt>
                <c:pt idx="22">
                  <c:v>1005729370</c:v>
                </c:pt>
                <c:pt idx="23">
                  <c:v>1096195026</c:v>
                </c:pt>
                <c:pt idx="24">
                  <c:v>1189717600</c:v>
                </c:pt>
                <c:pt idx="25">
                  <c:v>1287969804</c:v>
                </c:pt>
                <c:pt idx="26">
                  <c:v>1386417684</c:v>
                </c:pt>
                <c:pt idx="27">
                  <c:v>1490621888</c:v>
                </c:pt>
                <c:pt idx="28">
                  <c:v>1598915790</c:v>
                </c:pt>
                <c:pt idx="29">
                  <c:v>1711816830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0-AA4B-96E0-B27A643EF386}"/>
            </c:ext>
          </c:extLst>
        </c:ser>
        <c:ser>
          <c:idx val="1"/>
          <c:order val="1"/>
          <c:tx>
            <c:strRef>
              <c:f>'800'!$C$1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'800'!$E$2:$E$31</c:f>
              <c:numCache>
                <c:formatCode>General</c:formatCode>
                <c:ptCount val="30"/>
                <c:pt idx="0">
                  <c:v>640000</c:v>
                </c:pt>
                <c:pt idx="1">
                  <c:v>2560000</c:v>
                </c:pt>
                <c:pt idx="2">
                  <c:v>5760000</c:v>
                </c:pt>
                <c:pt idx="3">
                  <c:v>10240000</c:v>
                </c:pt>
                <c:pt idx="4">
                  <c:v>16000000</c:v>
                </c:pt>
                <c:pt idx="5">
                  <c:v>23040000</c:v>
                </c:pt>
                <c:pt idx="6">
                  <c:v>31360000</c:v>
                </c:pt>
                <c:pt idx="7">
                  <c:v>40960000</c:v>
                </c:pt>
                <c:pt idx="8">
                  <c:v>51840000</c:v>
                </c:pt>
                <c:pt idx="9">
                  <c:v>64000000</c:v>
                </c:pt>
                <c:pt idx="10">
                  <c:v>77440000</c:v>
                </c:pt>
                <c:pt idx="11">
                  <c:v>92160000</c:v>
                </c:pt>
                <c:pt idx="12">
                  <c:v>108160000</c:v>
                </c:pt>
                <c:pt idx="13">
                  <c:v>125440000</c:v>
                </c:pt>
                <c:pt idx="14">
                  <c:v>144000000</c:v>
                </c:pt>
                <c:pt idx="15">
                  <c:v>163840000</c:v>
                </c:pt>
                <c:pt idx="16">
                  <c:v>184960000</c:v>
                </c:pt>
                <c:pt idx="17">
                  <c:v>207360000</c:v>
                </c:pt>
                <c:pt idx="18">
                  <c:v>231040000</c:v>
                </c:pt>
                <c:pt idx="19">
                  <c:v>256000000</c:v>
                </c:pt>
                <c:pt idx="20">
                  <c:v>282240000</c:v>
                </c:pt>
                <c:pt idx="21">
                  <c:v>309760000</c:v>
                </c:pt>
                <c:pt idx="22">
                  <c:v>338560000</c:v>
                </c:pt>
                <c:pt idx="23">
                  <c:v>368640000</c:v>
                </c:pt>
                <c:pt idx="24">
                  <c:v>400000000</c:v>
                </c:pt>
                <c:pt idx="25">
                  <c:v>432640000</c:v>
                </c:pt>
                <c:pt idx="26">
                  <c:v>466560000</c:v>
                </c:pt>
                <c:pt idx="27">
                  <c:v>501760000</c:v>
                </c:pt>
                <c:pt idx="28">
                  <c:v>538240000</c:v>
                </c:pt>
                <c:pt idx="29">
                  <c:v>576000000</c:v>
                </c:pt>
              </c:numCache>
            </c:numRef>
          </c:xVal>
          <c:yVal>
            <c:numRef>
              <c:f>'800'!$C$2:$C$31</c:f>
              <c:numCache>
                <c:formatCode>General</c:formatCode>
                <c:ptCount val="30"/>
                <c:pt idx="0">
                  <c:v>2947528</c:v>
                </c:pt>
                <c:pt idx="1">
                  <c:v>12575536</c:v>
                </c:pt>
                <c:pt idx="2">
                  <c:v>28733734</c:v>
                </c:pt>
                <c:pt idx="3">
                  <c:v>59999730</c:v>
                </c:pt>
                <c:pt idx="4">
                  <c:v>82991334</c:v>
                </c:pt>
                <c:pt idx="5">
                  <c:v>129084830</c:v>
                </c:pt>
                <c:pt idx="6">
                  <c:v>170743188</c:v>
                </c:pt>
                <c:pt idx="7">
                  <c:v>641627392</c:v>
                </c:pt>
                <c:pt idx="8">
                  <c:v>285470452</c:v>
                </c:pt>
                <c:pt idx="9">
                  <c:v>498598646</c:v>
                </c:pt>
                <c:pt idx="10">
                  <c:v>506350228</c:v>
                </c:pt>
                <c:pt idx="11">
                  <c:v>1455144064</c:v>
                </c:pt>
                <c:pt idx="12">
                  <c:v>622517354</c:v>
                </c:pt>
                <c:pt idx="13">
                  <c:v>1308036586</c:v>
                </c:pt>
                <c:pt idx="14">
                  <c:v>874059174</c:v>
                </c:pt>
                <c:pt idx="15">
                  <c:v>2878193958</c:v>
                </c:pt>
                <c:pt idx="16">
                  <c:v>1206164770</c:v>
                </c:pt>
                <c:pt idx="17">
                  <c:v>3207419132</c:v>
                </c:pt>
                <c:pt idx="18">
                  <c:v>1669961640</c:v>
                </c:pt>
                <c:pt idx="19">
                  <c:v>4131222122</c:v>
                </c:pt>
                <c:pt idx="20">
                  <c:v>2425441196</c:v>
                </c:pt>
                <c:pt idx="21">
                  <c:v>6160660302</c:v>
                </c:pt>
                <c:pt idx="22">
                  <c:v>2755391350</c:v>
                </c:pt>
                <c:pt idx="23">
                  <c:v>6468879904</c:v>
                </c:pt>
                <c:pt idx="24">
                  <c:v>4196621390</c:v>
                </c:pt>
                <c:pt idx="25">
                  <c:v>6842215336</c:v>
                </c:pt>
                <c:pt idx="26">
                  <c:v>4677557472</c:v>
                </c:pt>
                <c:pt idx="27">
                  <c:v>8199601272</c:v>
                </c:pt>
                <c:pt idx="28">
                  <c:v>7133502962</c:v>
                </c:pt>
                <c:pt idx="29">
                  <c:v>9379280872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A0-AA4B-96E0-B27A643E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23472"/>
        <c:axId val="1972923856"/>
      </c:scatterChart>
      <c:valAx>
        <c:axId val="1972923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23856"/>
        <c:crosses val="autoZero"/>
        <c:crossBetween val="midCat"/>
      </c:valAx>
      <c:valAx>
        <c:axId val="1972923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 </a:t>
                </a:r>
              </a:p>
            </c:rich>
          </c:tx>
          <c:layout>
            <c:manualLayout>
              <c:xMode val="edge"/>
              <c:yMode val="edge"/>
              <c:x val="1.6E-2"/>
              <c:y val="0.422770122484689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2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'800'!$D$1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'800'!$E$2:$E$31</c:f>
              <c:numCache>
                <c:formatCode>General</c:formatCode>
                <c:ptCount val="30"/>
                <c:pt idx="0">
                  <c:v>640000</c:v>
                </c:pt>
                <c:pt idx="1">
                  <c:v>2560000</c:v>
                </c:pt>
                <c:pt idx="2">
                  <c:v>5760000</c:v>
                </c:pt>
                <c:pt idx="3">
                  <c:v>10240000</c:v>
                </c:pt>
                <c:pt idx="4">
                  <c:v>16000000</c:v>
                </c:pt>
                <c:pt idx="5">
                  <c:v>23040000</c:v>
                </c:pt>
                <c:pt idx="6">
                  <c:v>31360000</c:v>
                </c:pt>
                <c:pt idx="7">
                  <c:v>40960000</c:v>
                </c:pt>
                <c:pt idx="8">
                  <c:v>51840000</c:v>
                </c:pt>
                <c:pt idx="9">
                  <c:v>64000000</c:v>
                </c:pt>
                <c:pt idx="10">
                  <c:v>77440000</c:v>
                </c:pt>
                <c:pt idx="11">
                  <c:v>92160000</c:v>
                </c:pt>
                <c:pt idx="12">
                  <c:v>108160000</c:v>
                </c:pt>
                <c:pt idx="13">
                  <c:v>125440000</c:v>
                </c:pt>
                <c:pt idx="14">
                  <c:v>144000000</c:v>
                </c:pt>
                <c:pt idx="15">
                  <c:v>163840000</c:v>
                </c:pt>
                <c:pt idx="16">
                  <c:v>184960000</c:v>
                </c:pt>
                <c:pt idx="17">
                  <c:v>207360000</c:v>
                </c:pt>
                <c:pt idx="18">
                  <c:v>231040000</c:v>
                </c:pt>
                <c:pt idx="19">
                  <c:v>256000000</c:v>
                </c:pt>
                <c:pt idx="20">
                  <c:v>282240000</c:v>
                </c:pt>
                <c:pt idx="21">
                  <c:v>309760000</c:v>
                </c:pt>
                <c:pt idx="22">
                  <c:v>338560000</c:v>
                </c:pt>
                <c:pt idx="23">
                  <c:v>368640000</c:v>
                </c:pt>
                <c:pt idx="24">
                  <c:v>400000000</c:v>
                </c:pt>
                <c:pt idx="25">
                  <c:v>432640000</c:v>
                </c:pt>
                <c:pt idx="26">
                  <c:v>466560000</c:v>
                </c:pt>
                <c:pt idx="27">
                  <c:v>501760000</c:v>
                </c:pt>
                <c:pt idx="28">
                  <c:v>538240000</c:v>
                </c:pt>
                <c:pt idx="29">
                  <c:v>576000000</c:v>
                </c:pt>
              </c:numCache>
            </c:numRef>
          </c:xVal>
          <c:yVal>
            <c:numRef>
              <c:f>'800'!$D$2:$D$31</c:f>
              <c:numCache>
                <c:formatCode>General</c:formatCode>
                <c:ptCount val="30"/>
                <c:pt idx="0">
                  <c:v>1.5316369002769652</c:v>
                </c:pt>
                <c:pt idx="1">
                  <c:v>1.6690865952907616</c:v>
                </c:pt>
                <c:pt idx="2">
                  <c:v>1.6964694404775429</c:v>
                </c:pt>
                <c:pt idx="3">
                  <c:v>1.9708118171722204</c:v>
                </c:pt>
                <c:pt idx="4">
                  <c:v>1.7436595284996874</c:v>
                </c:pt>
                <c:pt idx="5">
                  <c:v>1.8889156350063201</c:v>
                </c:pt>
                <c:pt idx="6">
                  <c:v>1.8332525882640311</c:v>
                </c:pt>
                <c:pt idx="7">
                  <c:v>5.2718436491826566</c:v>
                </c:pt>
                <c:pt idx="8">
                  <c:v>1.8544575288647771</c:v>
                </c:pt>
                <c:pt idx="9">
                  <c:v>2.61221635161764</c:v>
                </c:pt>
                <c:pt idx="10">
                  <c:v>2.2020100639838125</c:v>
                </c:pt>
                <c:pt idx="11">
                  <c:v>5.3124526156974685</c:v>
                </c:pt>
                <c:pt idx="12">
                  <c:v>1.9390251374191636</c:v>
                </c:pt>
                <c:pt idx="13">
                  <c:v>3.5068441790832603</c:v>
                </c:pt>
                <c:pt idx="14">
                  <c:v>2.0438355221493536</c:v>
                </c:pt>
                <c:pt idx="15">
                  <c:v>5.9030846703226736</c:v>
                </c:pt>
                <c:pt idx="16">
                  <c:v>2.1961166709132476</c:v>
                </c:pt>
                <c:pt idx="17">
                  <c:v>5.2097488206886</c:v>
                </c:pt>
                <c:pt idx="18">
                  <c:v>2.4305600266435086</c:v>
                </c:pt>
                <c:pt idx="19">
                  <c:v>5.4290035962251606</c:v>
                </c:pt>
                <c:pt idx="20">
                  <c:v>2.8941288216071994</c:v>
                </c:pt>
                <c:pt idx="21">
                  <c:v>6.6922810988565429</c:v>
                </c:pt>
                <c:pt idx="22">
                  <c:v>2.73969462580177</c:v>
                </c:pt>
                <c:pt idx="23">
                  <c:v>5.9012126041155746</c:v>
                </c:pt>
                <c:pt idx="24">
                  <c:v>3.5274096894926998</c:v>
                </c:pt>
                <c:pt idx="25">
                  <c:v>5.3124035320939873</c:v>
                </c:pt>
                <c:pt idx="26">
                  <c:v>3.3738443515121812</c:v>
                </c:pt>
                <c:pt idx="27">
                  <c:v>5.5007922116329473</c:v>
                </c:pt>
                <c:pt idx="28">
                  <c:v>4.4614625777133643</c:v>
                </c:pt>
                <c:pt idx="29">
                  <c:v>5.4791381341892755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D6-5C4A-90E3-F7556718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094960"/>
        <c:axId val="1974272960"/>
      </c:scatterChart>
      <c:valAx>
        <c:axId val="19820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72960"/>
        <c:crosses val="autoZero"/>
        <c:crossBetween val="midCat"/>
      </c:valAx>
      <c:valAx>
        <c:axId val="19742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9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'800'!$F$1</c:f>
              <c:strCache>
                <c:ptCount val="1"/>
                <c:pt idx="0">
                  <c:v>Ratio 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'800'!$E$2:$E$31</c:f>
              <c:numCache>
                <c:formatCode>General</c:formatCode>
                <c:ptCount val="30"/>
                <c:pt idx="0">
                  <c:v>640000</c:v>
                </c:pt>
                <c:pt idx="1">
                  <c:v>2560000</c:v>
                </c:pt>
                <c:pt idx="2">
                  <c:v>5760000</c:v>
                </c:pt>
                <c:pt idx="3">
                  <c:v>10240000</c:v>
                </c:pt>
                <c:pt idx="4">
                  <c:v>16000000</c:v>
                </c:pt>
                <c:pt idx="5">
                  <c:v>23040000</c:v>
                </c:pt>
                <c:pt idx="6">
                  <c:v>31360000</c:v>
                </c:pt>
                <c:pt idx="7">
                  <c:v>40960000</c:v>
                </c:pt>
                <c:pt idx="8">
                  <c:v>51840000</c:v>
                </c:pt>
                <c:pt idx="9">
                  <c:v>64000000</c:v>
                </c:pt>
                <c:pt idx="10">
                  <c:v>77440000</c:v>
                </c:pt>
                <c:pt idx="11">
                  <c:v>92160000</c:v>
                </c:pt>
                <c:pt idx="12">
                  <c:v>108160000</c:v>
                </c:pt>
                <c:pt idx="13">
                  <c:v>125440000</c:v>
                </c:pt>
                <c:pt idx="14">
                  <c:v>144000000</c:v>
                </c:pt>
                <c:pt idx="15">
                  <c:v>163840000</c:v>
                </c:pt>
                <c:pt idx="16">
                  <c:v>184960000</c:v>
                </c:pt>
                <c:pt idx="17">
                  <c:v>207360000</c:v>
                </c:pt>
                <c:pt idx="18">
                  <c:v>231040000</c:v>
                </c:pt>
                <c:pt idx="19">
                  <c:v>256000000</c:v>
                </c:pt>
                <c:pt idx="20">
                  <c:v>282240000</c:v>
                </c:pt>
                <c:pt idx="21">
                  <c:v>309760000</c:v>
                </c:pt>
                <c:pt idx="22">
                  <c:v>338560000</c:v>
                </c:pt>
                <c:pt idx="23">
                  <c:v>368640000</c:v>
                </c:pt>
                <c:pt idx="24">
                  <c:v>400000000</c:v>
                </c:pt>
                <c:pt idx="25">
                  <c:v>432640000</c:v>
                </c:pt>
                <c:pt idx="26">
                  <c:v>466560000</c:v>
                </c:pt>
                <c:pt idx="27">
                  <c:v>501760000</c:v>
                </c:pt>
                <c:pt idx="28">
                  <c:v>538240000</c:v>
                </c:pt>
                <c:pt idx="29">
                  <c:v>576000000</c:v>
                </c:pt>
              </c:numCache>
            </c:numRef>
          </c:xVal>
          <c:yVal>
            <c:numRef>
              <c:f>'800'!$F$2:$F$31</c:f>
              <c:numCache>
                <c:formatCode>General</c:formatCode>
                <c:ptCount val="30"/>
                <c:pt idx="0">
                  <c:v>3.0069218750000002</c:v>
                </c:pt>
                <c:pt idx="1">
                  <c:v>2.9431179687500002</c:v>
                </c:pt>
                <c:pt idx="2">
                  <c:v>2.9405159722222223</c:v>
                </c:pt>
                <c:pt idx="3">
                  <c:v>2.9730634765624999</c:v>
                </c:pt>
                <c:pt idx="4">
                  <c:v>2.974754125</c:v>
                </c:pt>
                <c:pt idx="5">
                  <c:v>2.9660616319444446</c:v>
                </c:pt>
                <c:pt idx="6">
                  <c:v>2.9699218749999998</c:v>
                </c:pt>
                <c:pt idx="7">
                  <c:v>2.9713952636718748</c:v>
                </c:pt>
                <c:pt idx="8">
                  <c:v>2.9694722993827161</c:v>
                </c:pt>
                <c:pt idx="9">
                  <c:v>2.9823731250000001</c:v>
                </c:pt>
                <c:pt idx="10">
                  <c:v>2.9693840134297522</c:v>
                </c:pt>
                <c:pt idx="11">
                  <c:v>2.9721344835069443</c:v>
                </c:pt>
                <c:pt idx="12">
                  <c:v>2.9682559356508875</c:v>
                </c:pt>
                <c:pt idx="13">
                  <c:v>2.9734961256377552</c:v>
                </c:pt>
                <c:pt idx="14">
                  <c:v>2.9698355416666669</c:v>
                </c:pt>
                <c:pt idx="15">
                  <c:v>2.975918994140625</c:v>
                </c:pt>
                <c:pt idx="16">
                  <c:v>2.9694322015570935</c:v>
                </c:pt>
                <c:pt idx="17">
                  <c:v>2.9690256269290125</c:v>
                </c:pt>
                <c:pt idx="18">
                  <c:v>2.9738082929362881</c:v>
                </c:pt>
                <c:pt idx="19">
                  <c:v>2.9724766484375</c:v>
                </c:pt>
                <c:pt idx="20">
                  <c:v>2.9693017077664399</c:v>
                </c:pt>
                <c:pt idx="21">
                  <c:v>2.9718559336260331</c:v>
                </c:pt>
                <c:pt idx="22">
                  <c:v>2.9706089614839319</c:v>
                </c:pt>
                <c:pt idx="23">
                  <c:v>2.9736193196614584</c:v>
                </c:pt>
                <c:pt idx="24">
                  <c:v>2.974294</c:v>
                </c:pt>
                <c:pt idx="25">
                  <c:v>2.977001211168639</c:v>
                </c:pt>
                <c:pt idx="26">
                  <c:v>2.9715742541152261</c:v>
                </c:pt>
                <c:pt idx="27">
                  <c:v>2.9707866071428572</c:v>
                </c:pt>
                <c:pt idx="28">
                  <c:v>2.9706372436087989</c:v>
                </c:pt>
                <c:pt idx="29">
                  <c:v>2.9719042187500002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5-A345-AB30-D4E7940939C4}"/>
            </c:ext>
          </c:extLst>
        </c:ser>
        <c:ser>
          <c:idx val="1"/>
          <c:order val="1"/>
          <c:tx>
            <c:strRef>
              <c:f>'800'!$G$1</c:f>
              <c:strCache>
                <c:ptCount val="1"/>
                <c:pt idx="0">
                  <c:v>Ratio 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'800'!$E$2:$E$31</c:f>
              <c:numCache>
                <c:formatCode>General</c:formatCode>
                <c:ptCount val="30"/>
                <c:pt idx="0">
                  <c:v>640000</c:v>
                </c:pt>
                <c:pt idx="1">
                  <c:v>2560000</c:v>
                </c:pt>
                <c:pt idx="2">
                  <c:v>5760000</c:v>
                </c:pt>
                <c:pt idx="3">
                  <c:v>10240000</c:v>
                </c:pt>
                <c:pt idx="4">
                  <c:v>16000000</c:v>
                </c:pt>
                <c:pt idx="5">
                  <c:v>23040000</c:v>
                </c:pt>
                <c:pt idx="6">
                  <c:v>31360000</c:v>
                </c:pt>
                <c:pt idx="7">
                  <c:v>40960000</c:v>
                </c:pt>
                <c:pt idx="8">
                  <c:v>51840000</c:v>
                </c:pt>
                <c:pt idx="9">
                  <c:v>64000000</c:v>
                </c:pt>
                <c:pt idx="10">
                  <c:v>77440000</c:v>
                </c:pt>
                <c:pt idx="11">
                  <c:v>92160000</c:v>
                </c:pt>
                <c:pt idx="12">
                  <c:v>108160000</c:v>
                </c:pt>
                <c:pt idx="13">
                  <c:v>125440000</c:v>
                </c:pt>
                <c:pt idx="14">
                  <c:v>144000000</c:v>
                </c:pt>
                <c:pt idx="15">
                  <c:v>163840000</c:v>
                </c:pt>
                <c:pt idx="16">
                  <c:v>184960000</c:v>
                </c:pt>
                <c:pt idx="17">
                  <c:v>207360000</c:v>
                </c:pt>
                <c:pt idx="18">
                  <c:v>231040000</c:v>
                </c:pt>
                <c:pt idx="19">
                  <c:v>256000000</c:v>
                </c:pt>
                <c:pt idx="20">
                  <c:v>282240000</c:v>
                </c:pt>
                <c:pt idx="21">
                  <c:v>309760000</c:v>
                </c:pt>
                <c:pt idx="22">
                  <c:v>338560000</c:v>
                </c:pt>
                <c:pt idx="23">
                  <c:v>368640000</c:v>
                </c:pt>
                <c:pt idx="24">
                  <c:v>400000000</c:v>
                </c:pt>
                <c:pt idx="25">
                  <c:v>432640000</c:v>
                </c:pt>
                <c:pt idx="26">
                  <c:v>466560000</c:v>
                </c:pt>
                <c:pt idx="27">
                  <c:v>501760000</c:v>
                </c:pt>
                <c:pt idx="28">
                  <c:v>538240000</c:v>
                </c:pt>
                <c:pt idx="29">
                  <c:v>576000000</c:v>
                </c:pt>
              </c:numCache>
            </c:numRef>
          </c:xVal>
          <c:yVal>
            <c:numRef>
              <c:f>'800'!$G$2:$G$31</c:f>
              <c:numCache>
                <c:formatCode>General</c:formatCode>
                <c:ptCount val="30"/>
                <c:pt idx="0">
                  <c:v>4.6055124999999997</c:v>
                </c:pt>
                <c:pt idx="1">
                  <c:v>4.9123187499999998</c:v>
                </c:pt>
                <c:pt idx="2">
                  <c:v>4.9884954861111108</c:v>
                </c:pt>
                <c:pt idx="3">
                  <c:v>5.8593486328125</c:v>
                </c:pt>
                <c:pt idx="4">
                  <c:v>5.1869583749999997</c:v>
                </c:pt>
                <c:pt idx="5">
                  <c:v>5.6026401909722221</c:v>
                </c:pt>
                <c:pt idx="6">
                  <c:v>5.4446169642857143</c:v>
                </c:pt>
                <c:pt idx="7">
                  <c:v>15.664731250000001</c:v>
                </c:pt>
                <c:pt idx="8">
                  <c:v>5.5067602623456793</c:v>
                </c:pt>
                <c:pt idx="9">
                  <c:v>7.7906038437499996</c:v>
                </c:pt>
                <c:pt idx="10">
                  <c:v>6.5386134814049583</c:v>
                </c:pt>
                <c:pt idx="11">
                  <c:v>15.789323611111111</c:v>
                </c:pt>
                <c:pt idx="12">
                  <c:v>5.75552287352071</c:v>
                </c:pt>
                <c:pt idx="13">
                  <c:v>10.427587579719388</c:v>
                </c:pt>
                <c:pt idx="14">
                  <c:v>6.0698553750000004</c:v>
                </c:pt>
                <c:pt idx="15">
                  <c:v>17.567101794433594</c:v>
                </c:pt>
                <c:pt idx="16">
                  <c:v>6.5212195609861592</c:v>
                </c:pt>
                <c:pt idx="17">
                  <c:v>15.467877758487655</c:v>
                </c:pt>
                <c:pt idx="18">
                  <c:v>7.2280195637119116</c:v>
                </c:pt>
                <c:pt idx="19">
                  <c:v>16.1375864140625</c:v>
                </c:pt>
                <c:pt idx="20">
                  <c:v>8.5935416524943307</c:v>
                </c:pt>
                <c:pt idx="21">
                  <c:v>19.888495293130166</c:v>
                </c:pt>
                <c:pt idx="22">
                  <c:v>8.1385614071361054</c:v>
                </c:pt>
                <c:pt idx="23">
                  <c:v>17.547959809027777</c:v>
                </c:pt>
                <c:pt idx="24">
                  <c:v>10.491553475</c:v>
                </c:pt>
                <c:pt idx="25">
                  <c:v>15.815031749260354</c:v>
                </c:pt>
                <c:pt idx="26">
                  <c:v>10.025629012345679</c:v>
                </c:pt>
                <c:pt idx="27">
                  <c:v>16.341679830994899</c:v>
                </c:pt>
                <c:pt idx="28">
                  <c:v>13.253386894322235</c:v>
                </c:pt>
                <c:pt idx="29">
                  <c:v>16.283473736111112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D5-A345-AB30-D4E79409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39552"/>
        <c:axId val="1983123504"/>
      </c:scatterChart>
      <c:valAx>
        <c:axId val="19830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23504"/>
        <c:crosses val="autoZero"/>
        <c:crossBetween val="midCat"/>
      </c:valAx>
      <c:valAx>
        <c:axId val="1983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combine2D</a:t>
            </a:r>
            <a:r>
              <a:rPr lang="en-US" sz="1400" b="0" i="0" u="none" strike="noStrike" baseline="0"/>
              <a:t>  vs </a:t>
            </a:r>
            <a:r>
              <a:rPr lang="en-US" sz="1400" b="0" i="0" u="none" strike="noStrike" baseline="0">
                <a:effectLst/>
              </a:rPr>
              <a:t>combine2D_rev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'1000'!$E$2:$E$31</c:f>
              <c:numCache>
                <c:formatCode>General</c:formatCode>
                <c:ptCount val="3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169000000</c:v>
                </c:pt>
                <c:pt idx="13">
                  <c:v>196000000</c:v>
                </c:pt>
                <c:pt idx="14">
                  <c:v>225000000</c:v>
                </c:pt>
                <c:pt idx="15">
                  <c:v>256000000</c:v>
                </c:pt>
                <c:pt idx="16">
                  <c:v>289000000</c:v>
                </c:pt>
                <c:pt idx="17">
                  <c:v>324000000</c:v>
                </c:pt>
                <c:pt idx="18">
                  <c:v>361000000</c:v>
                </c:pt>
                <c:pt idx="19">
                  <c:v>400000000</c:v>
                </c:pt>
                <c:pt idx="20">
                  <c:v>441000000</c:v>
                </c:pt>
                <c:pt idx="21">
                  <c:v>484000000</c:v>
                </c:pt>
                <c:pt idx="22">
                  <c:v>529000000</c:v>
                </c:pt>
                <c:pt idx="23">
                  <c:v>576000000</c:v>
                </c:pt>
                <c:pt idx="24">
                  <c:v>625000000</c:v>
                </c:pt>
                <c:pt idx="25">
                  <c:v>676000000</c:v>
                </c:pt>
                <c:pt idx="26">
                  <c:v>729000000</c:v>
                </c:pt>
                <c:pt idx="27">
                  <c:v>784000000</c:v>
                </c:pt>
                <c:pt idx="28">
                  <c:v>841000000</c:v>
                </c:pt>
                <c:pt idx="29">
                  <c:v>900000000</c:v>
                </c:pt>
              </c:numCache>
            </c:numRef>
          </c:xVal>
          <c:yVal>
            <c:numRef>
              <c:f>'1000'!$B$2:$B$31</c:f>
              <c:numCache>
                <c:formatCode>General</c:formatCode>
                <c:ptCount val="30"/>
                <c:pt idx="0">
                  <c:v>3120102</c:v>
                </c:pt>
                <c:pt idx="1">
                  <c:v>12073536</c:v>
                </c:pt>
                <c:pt idx="2">
                  <c:v>27458952</c:v>
                </c:pt>
                <c:pt idx="3">
                  <c:v>100857612</c:v>
                </c:pt>
                <c:pt idx="4">
                  <c:v>168372650</c:v>
                </c:pt>
                <c:pt idx="5">
                  <c:v>205328866</c:v>
                </c:pt>
                <c:pt idx="6">
                  <c:v>285184866</c:v>
                </c:pt>
                <c:pt idx="7">
                  <c:v>326708578</c:v>
                </c:pt>
                <c:pt idx="8">
                  <c:v>253917616</c:v>
                </c:pt>
                <c:pt idx="9">
                  <c:v>302559070</c:v>
                </c:pt>
                <c:pt idx="10">
                  <c:v>364911634</c:v>
                </c:pt>
                <c:pt idx="11">
                  <c:v>429955700</c:v>
                </c:pt>
                <c:pt idx="12">
                  <c:v>503563834</c:v>
                </c:pt>
                <c:pt idx="13">
                  <c:v>584849906</c:v>
                </c:pt>
                <c:pt idx="14">
                  <c:v>669947842</c:v>
                </c:pt>
                <c:pt idx="15">
                  <c:v>762154832</c:v>
                </c:pt>
                <c:pt idx="16">
                  <c:v>860940178</c:v>
                </c:pt>
                <c:pt idx="17">
                  <c:v>964319434</c:v>
                </c:pt>
                <c:pt idx="18">
                  <c:v>1074660214</c:v>
                </c:pt>
                <c:pt idx="19">
                  <c:v>1209906502</c:v>
                </c:pt>
                <c:pt idx="20">
                  <c:v>1519166496</c:v>
                </c:pt>
                <c:pt idx="21">
                  <c:v>1672009186</c:v>
                </c:pt>
                <c:pt idx="22">
                  <c:v>1999621952</c:v>
                </c:pt>
                <c:pt idx="23">
                  <c:v>2152009120</c:v>
                </c:pt>
                <c:pt idx="24">
                  <c:v>2351441458</c:v>
                </c:pt>
                <c:pt idx="25">
                  <c:v>2294139170</c:v>
                </c:pt>
                <c:pt idx="26">
                  <c:v>2544180480</c:v>
                </c:pt>
                <c:pt idx="27">
                  <c:v>2671899850</c:v>
                </c:pt>
                <c:pt idx="28">
                  <c:v>2891666246</c:v>
                </c:pt>
                <c:pt idx="29">
                  <c:v>2830172834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C-8741-9463-52F3A9FA99A8}"/>
            </c:ext>
          </c:extLst>
        </c:ser>
        <c:ser>
          <c:idx val="1"/>
          <c:order val="1"/>
          <c:tx>
            <c:strRef>
              <c:f>'1000'!$C$1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'1000'!$E$2:$E$31</c:f>
              <c:numCache>
                <c:formatCode>General</c:formatCode>
                <c:ptCount val="3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169000000</c:v>
                </c:pt>
                <c:pt idx="13">
                  <c:v>196000000</c:v>
                </c:pt>
                <c:pt idx="14">
                  <c:v>225000000</c:v>
                </c:pt>
                <c:pt idx="15">
                  <c:v>256000000</c:v>
                </c:pt>
                <c:pt idx="16">
                  <c:v>289000000</c:v>
                </c:pt>
                <c:pt idx="17">
                  <c:v>324000000</c:v>
                </c:pt>
                <c:pt idx="18">
                  <c:v>361000000</c:v>
                </c:pt>
                <c:pt idx="19">
                  <c:v>400000000</c:v>
                </c:pt>
                <c:pt idx="20">
                  <c:v>441000000</c:v>
                </c:pt>
                <c:pt idx="21">
                  <c:v>484000000</c:v>
                </c:pt>
                <c:pt idx="22">
                  <c:v>529000000</c:v>
                </c:pt>
                <c:pt idx="23">
                  <c:v>576000000</c:v>
                </c:pt>
                <c:pt idx="24">
                  <c:v>625000000</c:v>
                </c:pt>
                <c:pt idx="25">
                  <c:v>676000000</c:v>
                </c:pt>
                <c:pt idx="26">
                  <c:v>729000000</c:v>
                </c:pt>
                <c:pt idx="27">
                  <c:v>784000000</c:v>
                </c:pt>
                <c:pt idx="28">
                  <c:v>841000000</c:v>
                </c:pt>
                <c:pt idx="29">
                  <c:v>900000000</c:v>
                </c:pt>
              </c:numCache>
            </c:numRef>
          </c:xVal>
          <c:yVal>
            <c:numRef>
              <c:f>'1000'!$C$2:$C$31</c:f>
              <c:numCache>
                <c:formatCode>General</c:formatCode>
                <c:ptCount val="30"/>
                <c:pt idx="0">
                  <c:v>8346110</c:v>
                </c:pt>
                <c:pt idx="1">
                  <c:v>18763302</c:v>
                </c:pt>
                <c:pt idx="2">
                  <c:v>42573150</c:v>
                </c:pt>
                <c:pt idx="3">
                  <c:v>176969218</c:v>
                </c:pt>
                <c:pt idx="4">
                  <c:v>430413942</c:v>
                </c:pt>
                <c:pt idx="5">
                  <c:v>626990580</c:v>
                </c:pt>
                <c:pt idx="6">
                  <c:v>975303490</c:v>
                </c:pt>
                <c:pt idx="7">
                  <c:v>1556788172</c:v>
                </c:pt>
                <c:pt idx="8">
                  <c:v>1610738838</c:v>
                </c:pt>
                <c:pt idx="9">
                  <c:v>1732791072</c:v>
                </c:pt>
                <c:pt idx="10">
                  <c:v>1916451682</c:v>
                </c:pt>
                <c:pt idx="11">
                  <c:v>2140025170</c:v>
                </c:pt>
                <c:pt idx="12">
                  <c:v>2265429090</c:v>
                </c:pt>
                <c:pt idx="13">
                  <c:v>2556740032</c:v>
                </c:pt>
                <c:pt idx="14">
                  <c:v>2759244774</c:v>
                </c:pt>
                <c:pt idx="15">
                  <c:v>4927232740</c:v>
                </c:pt>
                <c:pt idx="16">
                  <c:v>3426738674</c:v>
                </c:pt>
                <c:pt idx="17">
                  <c:v>3571824716</c:v>
                </c:pt>
                <c:pt idx="18">
                  <c:v>4168562424</c:v>
                </c:pt>
                <c:pt idx="19">
                  <c:v>6809302204</c:v>
                </c:pt>
                <c:pt idx="20">
                  <c:v>5143635550</c:v>
                </c:pt>
                <c:pt idx="21">
                  <c:v>6309816184</c:v>
                </c:pt>
                <c:pt idx="22">
                  <c:v>7245220608</c:v>
                </c:pt>
                <c:pt idx="23">
                  <c:v>12336916676</c:v>
                </c:pt>
                <c:pt idx="24">
                  <c:v>9299771312</c:v>
                </c:pt>
                <c:pt idx="25">
                  <c:v>11880761410</c:v>
                </c:pt>
                <c:pt idx="26">
                  <c:v>11887424724</c:v>
                </c:pt>
                <c:pt idx="27">
                  <c:v>17987393442</c:v>
                </c:pt>
                <c:pt idx="28">
                  <c:v>15301386278</c:v>
                </c:pt>
                <c:pt idx="29">
                  <c:v>21831855438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4C-8741-9463-52F3A9FA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15440"/>
        <c:axId val="1998329440"/>
      </c:scatterChart>
      <c:valAx>
        <c:axId val="200951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29440"/>
        <c:crosses val="autoZero"/>
        <c:crossBetween val="midCat"/>
      </c:valAx>
      <c:valAx>
        <c:axId val="19983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1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combine2D</a:t>
            </a:r>
            <a:r>
              <a:rPr lang="en-US" sz="1400" b="0" i="0" u="none" strike="noStrike" baseline="0"/>
              <a:t>  vs </a:t>
            </a:r>
            <a:r>
              <a:rPr lang="en-US" sz="1400" b="0" i="0" u="none" strike="noStrike" baseline="0">
                <a:effectLst/>
              </a:rPr>
              <a:t>combine2D_rev (log)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'1000'!$E$2:$E$31</c:f>
              <c:numCache>
                <c:formatCode>General</c:formatCode>
                <c:ptCount val="3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169000000</c:v>
                </c:pt>
                <c:pt idx="13">
                  <c:v>196000000</c:v>
                </c:pt>
                <c:pt idx="14">
                  <c:v>225000000</c:v>
                </c:pt>
                <c:pt idx="15">
                  <c:v>256000000</c:v>
                </c:pt>
                <c:pt idx="16">
                  <c:v>289000000</c:v>
                </c:pt>
                <c:pt idx="17">
                  <c:v>324000000</c:v>
                </c:pt>
                <c:pt idx="18">
                  <c:v>361000000</c:v>
                </c:pt>
                <c:pt idx="19">
                  <c:v>400000000</c:v>
                </c:pt>
                <c:pt idx="20">
                  <c:v>441000000</c:v>
                </c:pt>
                <c:pt idx="21">
                  <c:v>484000000</c:v>
                </c:pt>
                <c:pt idx="22">
                  <c:v>529000000</c:v>
                </c:pt>
                <c:pt idx="23">
                  <c:v>576000000</c:v>
                </c:pt>
                <c:pt idx="24">
                  <c:v>625000000</c:v>
                </c:pt>
                <c:pt idx="25">
                  <c:v>676000000</c:v>
                </c:pt>
                <c:pt idx="26">
                  <c:v>729000000</c:v>
                </c:pt>
                <c:pt idx="27">
                  <c:v>784000000</c:v>
                </c:pt>
                <c:pt idx="28">
                  <c:v>841000000</c:v>
                </c:pt>
                <c:pt idx="29">
                  <c:v>900000000</c:v>
                </c:pt>
              </c:numCache>
            </c:numRef>
          </c:xVal>
          <c:yVal>
            <c:numRef>
              <c:f>'1000'!$B$2:$B$31</c:f>
              <c:numCache>
                <c:formatCode>General</c:formatCode>
                <c:ptCount val="30"/>
                <c:pt idx="0">
                  <c:v>3120102</c:v>
                </c:pt>
                <c:pt idx="1">
                  <c:v>12073536</c:v>
                </c:pt>
                <c:pt idx="2">
                  <c:v>27458952</c:v>
                </c:pt>
                <c:pt idx="3">
                  <c:v>100857612</c:v>
                </c:pt>
                <c:pt idx="4">
                  <c:v>168372650</c:v>
                </c:pt>
                <c:pt idx="5">
                  <c:v>205328866</c:v>
                </c:pt>
                <c:pt idx="6">
                  <c:v>285184866</c:v>
                </c:pt>
                <c:pt idx="7">
                  <c:v>326708578</c:v>
                </c:pt>
                <c:pt idx="8">
                  <c:v>253917616</c:v>
                </c:pt>
                <c:pt idx="9">
                  <c:v>302559070</c:v>
                </c:pt>
                <c:pt idx="10">
                  <c:v>364911634</c:v>
                </c:pt>
                <c:pt idx="11">
                  <c:v>429955700</c:v>
                </c:pt>
                <c:pt idx="12">
                  <c:v>503563834</c:v>
                </c:pt>
                <c:pt idx="13">
                  <c:v>584849906</c:v>
                </c:pt>
                <c:pt idx="14">
                  <c:v>669947842</c:v>
                </c:pt>
                <c:pt idx="15">
                  <c:v>762154832</c:v>
                </c:pt>
                <c:pt idx="16">
                  <c:v>860940178</c:v>
                </c:pt>
                <c:pt idx="17">
                  <c:v>964319434</c:v>
                </c:pt>
                <c:pt idx="18">
                  <c:v>1074660214</c:v>
                </c:pt>
                <c:pt idx="19">
                  <c:v>1209906502</c:v>
                </c:pt>
                <c:pt idx="20">
                  <c:v>1519166496</c:v>
                </c:pt>
                <c:pt idx="21">
                  <c:v>1672009186</c:v>
                </c:pt>
                <c:pt idx="22">
                  <c:v>1999621952</c:v>
                </c:pt>
                <c:pt idx="23">
                  <c:v>2152009120</c:v>
                </c:pt>
                <c:pt idx="24">
                  <c:v>2351441458</c:v>
                </c:pt>
                <c:pt idx="25">
                  <c:v>2294139170</c:v>
                </c:pt>
                <c:pt idx="26">
                  <c:v>2544180480</c:v>
                </c:pt>
                <c:pt idx="27">
                  <c:v>2671899850</c:v>
                </c:pt>
                <c:pt idx="28">
                  <c:v>2891666246</c:v>
                </c:pt>
                <c:pt idx="29">
                  <c:v>2830172834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60-6447-967B-39814C1C0F69}"/>
            </c:ext>
          </c:extLst>
        </c:ser>
        <c:ser>
          <c:idx val="1"/>
          <c:order val="1"/>
          <c:tx>
            <c:strRef>
              <c:f>'1000'!$C$1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'1000'!$E$2:$E$31</c:f>
              <c:numCache>
                <c:formatCode>General</c:formatCode>
                <c:ptCount val="3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169000000</c:v>
                </c:pt>
                <c:pt idx="13">
                  <c:v>196000000</c:v>
                </c:pt>
                <c:pt idx="14">
                  <c:v>225000000</c:v>
                </c:pt>
                <c:pt idx="15">
                  <c:v>256000000</c:v>
                </c:pt>
                <c:pt idx="16">
                  <c:v>289000000</c:v>
                </c:pt>
                <c:pt idx="17">
                  <c:v>324000000</c:v>
                </c:pt>
                <c:pt idx="18">
                  <c:v>361000000</c:v>
                </c:pt>
                <c:pt idx="19">
                  <c:v>400000000</c:v>
                </c:pt>
                <c:pt idx="20">
                  <c:v>441000000</c:v>
                </c:pt>
                <c:pt idx="21">
                  <c:v>484000000</c:v>
                </c:pt>
                <c:pt idx="22">
                  <c:v>529000000</c:v>
                </c:pt>
                <c:pt idx="23">
                  <c:v>576000000</c:v>
                </c:pt>
                <c:pt idx="24">
                  <c:v>625000000</c:v>
                </c:pt>
                <c:pt idx="25">
                  <c:v>676000000</c:v>
                </c:pt>
                <c:pt idx="26">
                  <c:v>729000000</c:v>
                </c:pt>
                <c:pt idx="27">
                  <c:v>784000000</c:v>
                </c:pt>
                <c:pt idx="28">
                  <c:v>841000000</c:v>
                </c:pt>
                <c:pt idx="29">
                  <c:v>900000000</c:v>
                </c:pt>
              </c:numCache>
            </c:numRef>
          </c:xVal>
          <c:yVal>
            <c:numRef>
              <c:f>'1000'!$C$2:$C$31</c:f>
              <c:numCache>
                <c:formatCode>General</c:formatCode>
                <c:ptCount val="30"/>
                <c:pt idx="0">
                  <c:v>8346110</c:v>
                </c:pt>
                <c:pt idx="1">
                  <c:v>18763302</c:v>
                </c:pt>
                <c:pt idx="2">
                  <c:v>42573150</c:v>
                </c:pt>
                <c:pt idx="3">
                  <c:v>176969218</c:v>
                </c:pt>
                <c:pt idx="4">
                  <c:v>430413942</c:v>
                </c:pt>
                <c:pt idx="5">
                  <c:v>626990580</c:v>
                </c:pt>
                <c:pt idx="6">
                  <c:v>975303490</c:v>
                </c:pt>
                <c:pt idx="7">
                  <c:v>1556788172</c:v>
                </c:pt>
                <c:pt idx="8">
                  <c:v>1610738838</c:v>
                </c:pt>
                <c:pt idx="9">
                  <c:v>1732791072</c:v>
                </c:pt>
                <c:pt idx="10">
                  <c:v>1916451682</c:v>
                </c:pt>
                <c:pt idx="11">
                  <c:v>2140025170</c:v>
                </c:pt>
                <c:pt idx="12">
                  <c:v>2265429090</c:v>
                </c:pt>
                <c:pt idx="13">
                  <c:v>2556740032</c:v>
                </c:pt>
                <c:pt idx="14">
                  <c:v>2759244774</c:v>
                </c:pt>
                <c:pt idx="15">
                  <c:v>4927232740</c:v>
                </c:pt>
                <c:pt idx="16">
                  <c:v>3426738674</c:v>
                </c:pt>
                <c:pt idx="17">
                  <c:v>3571824716</c:v>
                </c:pt>
                <c:pt idx="18">
                  <c:v>4168562424</c:v>
                </c:pt>
                <c:pt idx="19">
                  <c:v>6809302204</c:v>
                </c:pt>
                <c:pt idx="20">
                  <c:v>5143635550</c:v>
                </c:pt>
                <c:pt idx="21">
                  <c:v>6309816184</c:v>
                </c:pt>
                <c:pt idx="22">
                  <c:v>7245220608</c:v>
                </c:pt>
                <c:pt idx="23">
                  <c:v>12336916676</c:v>
                </c:pt>
                <c:pt idx="24">
                  <c:v>9299771312</c:v>
                </c:pt>
                <c:pt idx="25">
                  <c:v>11880761410</c:v>
                </c:pt>
                <c:pt idx="26">
                  <c:v>11887424724</c:v>
                </c:pt>
                <c:pt idx="27">
                  <c:v>17987393442</c:v>
                </c:pt>
                <c:pt idx="28">
                  <c:v>15301386278</c:v>
                </c:pt>
                <c:pt idx="29">
                  <c:v>21831855438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60-6447-967B-39814C1C0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15440"/>
        <c:axId val="1998329440"/>
      </c:scatterChart>
      <c:valAx>
        <c:axId val="2009515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No.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29440"/>
        <c:crosses val="autoZero"/>
        <c:crossBetween val="midCat"/>
      </c:valAx>
      <c:valAx>
        <c:axId val="1998329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1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'200'!$D$1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'200'!$E$2:$E$31</c:f>
              <c:numCache>
                <c:formatCode>General</c:formatCode>
                <c:ptCount val="30"/>
                <c:pt idx="0">
                  <c:v>40000</c:v>
                </c:pt>
                <c:pt idx="1">
                  <c:v>160000</c:v>
                </c:pt>
                <c:pt idx="2">
                  <c:v>360000</c:v>
                </c:pt>
                <c:pt idx="3">
                  <c:v>640000</c:v>
                </c:pt>
                <c:pt idx="4">
                  <c:v>1000000</c:v>
                </c:pt>
                <c:pt idx="5">
                  <c:v>1440000</c:v>
                </c:pt>
                <c:pt idx="6">
                  <c:v>1960000</c:v>
                </c:pt>
                <c:pt idx="7">
                  <c:v>2560000</c:v>
                </c:pt>
                <c:pt idx="8">
                  <c:v>3240000</c:v>
                </c:pt>
                <c:pt idx="9">
                  <c:v>4000000</c:v>
                </c:pt>
                <c:pt idx="10">
                  <c:v>4840000</c:v>
                </c:pt>
                <c:pt idx="11">
                  <c:v>5760000</c:v>
                </c:pt>
                <c:pt idx="12">
                  <c:v>6760000</c:v>
                </c:pt>
                <c:pt idx="13">
                  <c:v>7840000</c:v>
                </c:pt>
                <c:pt idx="14">
                  <c:v>9000000</c:v>
                </c:pt>
                <c:pt idx="15">
                  <c:v>10240000</c:v>
                </c:pt>
                <c:pt idx="16">
                  <c:v>11560000</c:v>
                </c:pt>
                <c:pt idx="17">
                  <c:v>12960000</c:v>
                </c:pt>
                <c:pt idx="18">
                  <c:v>14440000</c:v>
                </c:pt>
                <c:pt idx="19">
                  <c:v>16000000</c:v>
                </c:pt>
                <c:pt idx="20">
                  <c:v>17640000</c:v>
                </c:pt>
                <c:pt idx="21">
                  <c:v>19360000</c:v>
                </c:pt>
                <c:pt idx="22">
                  <c:v>21160000</c:v>
                </c:pt>
                <c:pt idx="23">
                  <c:v>23040000</c:v>
                </c:pt>
                <c:pt idx="24">
                  <c:v>25000000</c:v>
                </c:pt>
                <c:pt idx="25">
                  <c:v>27040000</c:v>
                </c:pt>
                <c:pt idx="26">
                  <c:v>29160000</c:v>
                </c:pt>
                <c:pt idx="27">
                  <c:v>31360000</c:v>
                </c:pt>
                <c:pt idx="28">
                  <c:v>33640000</c:v>
                </c:pt>
                <c:pt idx="29">
                  <c:v>36000000</c:v>
                </c:pt>
              </c:numCache>
            </c:numRef>
          </c:xVal>
          <c:yVal>
            <c:numRef>
              <c:f>'200'!$D$2:$D$31</c:f>
              <c:numCache>
                <c:formatCode>General</c:formatCode>
                <c:ptCount val="30"/>
                <c:pt idx="0">
                  <c:v>1.6688712744652563</c:v>
                </c:pt>
                <c:pt idx="1">
                  <c:v>2.0073490861511667</c:v>
                </c:pt>
                <c:pt idx="2">
                  <c:v>1.6178930533288289</c:v>
                </c:pt>
                <c:pt idx="3">
                  <c:v>1.5589018676050719</c:v>
                </c:pt>
                <c:pt idx="4">
                  <c:v>1.3619692566485215</c:v>
                </c:pt>
                <c:pt idx="5">
                  <c:v>1.686870252231867</c:v>
                </c:pt>
                <c:pt idx="6">
                  <c:v>1.6959989264541329</c:v>
                </c:pt>
                <c:pt idx="7">
                  <c:v>2.0055136556815061</c:v>
                </c:pt>
                <c:pt idx="8">
                  <c:v>1.4706590737366059</c:v>
                </c:pt>
                <c:pt idx="9">
                  <c:v>1.5449438009767249</c:v>
                </c:pt>
                <c:pt idx="10">
                  <c:v>1.4791601223281967</c:v>
                </c:pt>
                <c:pt idx="11">
                  <c:v>1.6326786418423718</c:v>
                </c:pt>
                <c:pt idx="12">
                  <c:v>1.5107009823887247</c:v>
                </c:pt>
                <c:pt idx="13">
                  <c:v>1.6155426061531932</c:v>
                </c:pt>
                <c:pt idx="14">
                  <c:v>1.5675680189179617</c:v>
                </c:pt>
                <c:pt idx="15">
                  <c:v>2.0498351887138484</c:v>
                </c:pt>
                <c:pt idx="16">
                  <c:v>1.6203806911599026</c:v>
                </c:pt>
                <c:pt idx="17">
                  <c:v>1.629663843142146</c:v>
                </c:pt>
                <c:pt idx="18">
                  <c:v>1.6444377573265248</c:v>
                </c:pt>
                <c:pt idx="19">
                  <c:v>1.805509592086747</c:v>
                </c:pt>
                <c:pt idx="20">
                  <c:v>1.6037639550022251</c:v>
                </c:pt>
                <c:pt idx="21">
                  <c:v>1.8047617431405985</c:v>
                </c:pt>
                <c:pt idx="22">
                  <c:v>1.6491466189039659</c:v>
                </c:pt>
                <c:pt idx="23">
                  <c:v>1.9731076948174475</c:v>
                </c:pt>
                <c:pt idx="24">
                  <c:v>1.7457306814470306</c:v>
                </c:pt>
                <c:pt idx="25">
                  <c:v>1.821391192878929</c:v>
                </c:pt>
                <c:pt idx="26">
                  <c:v>1.7039035089802039</c:v>
                </c:pt>
                <c:pt idx="27">
                  <c:v>1.9287391479045681</c:v>
                </c:pt>
                <c:pt idx="28">
                  <c:v>1.7482822417197201</c:v>
                </c:pt>
                <c:pt idx="29">
                  <c:v>1.8450571292297464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2-8F4D-9EE0-175CE009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20112"/>
        <c:axId val="1980776160"/>
      </c:scatterChart>
      <c:valAx>
        <c:axId val="19723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776160"/>
        <c:crosses val="autoZero"/>
        <c:crossBetween val="midCat"/>
      </c:valAx>
      <c:valAx>
        <c:axId val="19807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'1000'!$D$1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'1000'!$E$2:$E$31</c:f>
              <c:numCache>
                <c:formatCode>General</c:formatCode>
                <c:ptCount val="3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169000000</c:v>
                </c:pt>
                <c:pt idx="13">
                  <c:v>196000000</c:v>
                </c:pt>
                <c:pt idx="14">
                  <c:v>225000000</c:v>
                </c:pt>
                <c:pt idx="15">
                  <c:v>256000000</c:v>
                </c:pt>
                <c:pt idx="16">
                  <c:v>289000000</c:v>
                </c:pt>
                <c:pt idx="17">
                  <c:v>324000000</c:v>
                </c:pt>
                <c:pt idx="18">
                  <c:v>361000000</c:v>
                </c:pt>
                <c:pt idx="19">
                  <c:v>400000000</c:v>
                </c:pt>
                <c:pt idx="20">
                  <c:v>441000000</c:v>
                </c:pt>
                <c:pt idx="21">
                  <c:v>484000000</c:v>
                </c:pt>
                <c:pt idx="22">
                  <c:v>529000000</c:v>
                </c:pt>
                <c:pt idx="23">
                  <c:v>576000000</c:v>
                </c:pt>
                <c:pt idx="24">
                  <c:v>625000000</c:v>
                </c:pt>
                <c:pt idx="25">
                  <c:v>676000000</c:v>
                </c:pt>
                <c:pt idx="26">
                  <c:v>729000000</c:v>
                </c:pt>
                <c:pt idx="27">
                  <c:v>784000000</c:v>
                </c:pt>
                <c:pt idx="28">
                  <c:v>841000000</c:v>
                </c:pt>
                <c:pt idx="29">
                  <c:v>900000000</c:v>
                </c:pt>
              </c:numCache>
            </c:numRef>
          </c:xVal>
          <c:yVal>
            <c:numRef>
              <c:f>'1000'!$D$2:$D$31</c:f>
              <c:numCache>
                <c:formatCode>General</c:formatCode>
                <c:ptCount val="30"/>
                <c:pt idx="0">
                  <c:v>2.6749478061935155</c:v>
                </c:pt>
                <c:pt idx="1">
                  <c:v>1.5540850667111938</c:v>
                </c:pt>
                <c:pt idx="2">
                  <c:v>1.5504288000503443</c:v>
                </c:pt>
                <c:pt idx="3">
                  <c:v>1.7546441412870255</c:v>
                </c:pt>
                <c:pt idx="4">
                  <c:v>2.5563174422924386</c:v>
                </c:pt>
                <c:pt idx="5">
                  <c:v>3.0535919874022972</c:v>
                </c:pt>
                <c:pt idx="6">
                  <c:v>3.4198991821676819</c:v>
                </c:pt>
                <c:pt idx="7">
                  <c:v>4.7650667194909095</c:v>
                </c:pt>
                <c:pt idx="8">
                  <c:v>6.3435489958286313</c:v>
                </c:pt>
                <c:pt idx="9">
                  <c:v>5.7271165990826187</c:v>
                </c:pt>
                <c:pt idx="10">
                  <c:v>5.2518240128238824</c:v>
                </c:pt>
                <c:pt idx="11">
                  <c:v>4.9773155001782738</c:v>
                </c:pt>
                <c:pt idx="12">
                  <c:v>4.4987922822114346</c:v>
                </c:pt>
                <c:pt idx="13">
                  <c:v>4.371617411185837</c:v>
                </c:pt>
                <c:pt idx="14">
                  <c:v>4.1185964055989901</c:v>
                </c:pt>
                <c:pt idx="15">
                  <c:v>6.4648710906552385</c:v>
                </c:pt>
                <c:pt idx="16">
                  <c:v>3.9802285473079642</c:v>
                </c:pt>
                <c:pt idx="17">
                  <c:v>3.7039849971539618</c:v>
                </c:pt>
                <c:pt idx="18">
                  <c:v>3.878958548659921</c:v>
                </c:pt>
                <c:pt idx="19">
                  <c:v>5.6279573609564748</c:v>
                </c:pt>
                <c:pt idx="20">
                  <c:v>3.3858274017649217</c:v>
                </c:pt>
                <c:pt idx="21">
                  <c:v>3.7737927738873083</c:v>
                </c:pt>
                <c:pt idx="22">
                  <c:v>3.6232951937507036</c:v>
                </c:pt>
                <c:pt idx="23">
                  <c:v>5.7327436772201041</c:v>
                </c:pt>
                <c:pt idx="24">
                  <c:v>3.9549235981872357</c:v>
                </c:pt>
                <c:pt idx="25">
                  <c:v>5.1787448492063364</c:v>
                </c:pt>
                <c:pt idx="26">
                  <c:v>4.6723983685308363</c:v>
                </c:pt>
                <c:pt idx="27">
                  <c:v>6.7320612492268372</c:v>
                </c:pt>
                <c:pt idx="28">
                  <c:v>5.2915464567068158</c:v>
                </c:pt>
                <c:pt idx="29">
                  <c:v>7.7139654425783384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5-7E4B-89FE-A7860EC6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68112"/>
        <c:axId val="2013489568"/>
      </c:scatterChart>
      <c:valAx>
        <c:axId val="20136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489568"/>
        <c:crosses val="autoZero"/>
        <c:crossBetween val="midCat"/>
      </c:valAx>
      <c:valAx>
        <c:axId val="20134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6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'1000'!$F$1</c:f>
              <c:strCache>
                <c:ptCount val="1"/>
                <c:pt idx="0">
                  <c:v>Ratio 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'1000'!$E$2:$E$31</c:f>
              <c:numCache>
                <c:formatCode>General</c:formatCode>
                <c:ptCount val="3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169000000</c:v>
                </c:pt>
                <c:pt idx="13">
                  <c:v>196000000</c:v>
                </c:pt>
                <c:pt idx="14">
                  <c:v>225000000</c:v>
                </c:pt>
                <c:pt idx="15">
                  <c:v>256000000</c:v>
                </c:pt>
                <c:pt idx="16">
                  <c:v>289000000</c:v>
                </c:pt>
                <c:pt idx="17">
                  <c:v>324000000</c:v>
                </c:pt>
                <c:pt idx="18">
                  <c:v>361000000</c:v>
                </c:pt>
                <c:pt idx="19">
                  <c:v>400000000</c:v>
                </c:pt>
                <c:pt idx="20">
                  <c:v>441000000</c:v>
                </c:pt>
                <c:pt idx="21">
                  <c:v>484000000</c:v>
                </c:pt>
                <c:pt idx="22">
                  <c:v>529000000</c:v>
                </c:pt>
                <c:pt idx="23">
                  <c:v>576000000</c:v>
                </c:pt>
                <c:pt idx="24">
                  <c:v>625000000</c:v>
                </c:pt>
                <c:pt idx="25">
                  <c:v>676000000</c:v>
                </c:pt>
                <c:pt idx="26">
                  <c:v>729000000</c:v>
                </c:pt>
                <c:pt idx="27">
                  <c:v>784000000</c:v>
                </c:pt>
                <c:pt idx="28">
                  <c:v>841000000</c:v>
                </c:pt>
                <c:pt idx="29">
                  <c:v>900000000</c:v>
                </c:pt>
              </c:numCache>
            </c:numRef>
          </c:xVal>
          <c:yVal>
            <c:numRef>
              <c:f>'1000'!$F$2:$F$31</c:f>
              <c:numCache>
                <c:formatCode>General</c:formatCode>
                <c:ptCount val="30"/>
                <c:pt idx="0">
                  <c:v>3.1201020000000002</c:v>
                </c:pt>
                <c:pt idx="1">
                  <c:v>3.0183840000000002</c:v>
                </c:pt>
                <c:pt idx="2">
                  <c:v>3.0509946666666665</c:v>
                </c:pt>
                <c:pt idx="3">
                  <c:v>6.3036007500000002</c:v>
                </c:pt>
                <c:pt idx="4">
                  <c:v>6.7349059999999996</c:v>
                </c:pt>
                <c:pt idx="5">
                  <c:v>5.7035796111111114</c:v>
                </c:pt>
                <c:pt idx="6">
                  <c:v>5.8200993061224491</c:v>
                </c:pt>
                <c:pt idx="7">
                  <c:v>5.1048215312499998</c:v>
                </c:pt>
                <c:pt idx="8">
                  <c:v>3.1347853827160495</c:v>
                </c:pt>
                <c:pt idx="9">
                  <c:v>3.0255907</c:v>
                </c:pt>
                <c:pt idx="10">
                  <c:v>3.0157986280991738</c:v>
                </c:pt>
                <c:pt idx="11">
                  <c:v>2.9858034722222224</c:v>
                </c:pt>
                <c:pt idx="12">
                  <c:v>2.9796676568047338</c:v>
                </c:pt>
                <c:pt idx="13">
                  <c:v>2.9839280918367348</c:v>
                </c:pt>
                <c:pt idx="14">
                  <c:v>2.9775459644444444</c:v>
                </c:pt>
                <c:pt idx="15">
                  <c:v>2.9771673125000002</c:v>
                </c:pt>
                <c:pt idx="16">
                  <c:v>2.9790317577854672</c:v>
                </c:pt>
                <c:pt idx="17">
                  <c:v>2.976294549382716</c:v>
                </c:pt>
                <c:pt idx="18">
                  <c:v>2.9768980997229919</c:v>
                </c:pt>
                <c:pt idx="19">
                  <c:v>3.0247662549999998</c:v>
                </c:pt>
                <c:pt idx="20">
                  <c:v>3.4448219863945577</c:v>
                </c:pt>
                <c:pt idx="21">
                  <c:v>3.4545644338842973</c:v>
                </c:pt>
                <c:pt idx="22">
                  <c:v>3.7800036899810965</c:v>
                </c:pt>
                <c:pt idx="23">
                  <c:v>3.7361269444444445</c:v>
                </c:pt>
                <c:pt idx="24">
                  <c:v>3.7623063328000002</c:v>
                </c:pt>
                <c:pt idx="25">
                  <c:v>3.3936969970414199</c:v>
                </c:pt>
                <c:pt idx="26">
                  <c:v>3.4899595061728395</c:v>
                </c:pt>
                <c:pt idx="27">
                  <c:v>3.4080355229591839</c:v>
                </c:pt>
                <c:pt idx="28">
                  <c:v>3.4383665231866827</c:v>
                </c:pt>
                <c:pt idx="29">
                  <c:v>3.1446364822222224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0-0548-9DBC-9F128F36B4B6}"/>
            </c:ext>
          </c:extLst>
        </c:ser>
        <c:ser>
          <c:idx val="1"/>
          <c:order val="1"/>
          <c:tx>
            <c:strRef>
              <c:f>'1000'!$G$1</c:f>
              <c:strCache>
                <c:ptCount val="1"/>
                <c:pt idx="0">
                  <c:v>Ratio 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'1000'!$E$2:$E$31</c:f>
              <c:numCache>
                <c:formatCode>General</c:formatCode>
                <c:ptCount val="3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169000000</c:v>
                </c:pt>
                <c:pt idx="13">
                  <c:v>196000000</c:v>
                </c:pt>
                <c:pt idx="14">
                  <c:v>225000000</c:v>
                </c:pt>
                <c:pt idx="15">
                  <c:v>256000000</c:v>
                </c:pt>
                <c:pt idx="16">
                  <c:v>289000000</c:v>
                </c:pt>
                <c:pt idx="17">
                  <c:v>324000000</c:v>
                </c:pt>
                <c:pt idx="18">
                  <c:v>361000000</c:v>
                </c:pt>
                <c:pt idx="19">
                  <c:v>400000000</c:v>
                </c:pt>
                <c:pt idx="20">
                  <c:v>441000000</c:v>
                </c:pt>
                <c:pt idx="21">
                  <c:v>484000000</c:v>
                </c:pt>
                <c:pt idx="22">
                  <c:v>529000000</c:v>
                </c:pt>
                <c:pt idx="23">
                  <c:v>576000000</c:v>
                </c:pt>
                <c:pt idx="24">
                  <c:v>625000000</c:v>
                </c:pt>
                <c:pt idx="25">
                  <c:v>676000000</c:v>
                </c:pt>
                <c:pt idx="26">
                  <c:v>729000000</c:v>
                </c:pt>
                <c:pt idx="27">
                  <c:v>784000000</c:v>
                </c:pt>
                <c:pt idx="28">
                  <c:v>841000000</c:v>
                </c:pt>
                <c:pt idx="29">
                  <c:v>900000000</c:v>
                </c:pt>
              </c:numCache>
            </c:numRef>
          </c:xVal>
          <c:yVal>
            <c:numRef>
              <c:f>'1000'!$G$2:$G$31</c:f>
              <c:numCache>
                <c:formatCode>General</c:formatCode>
                <c:ptCount val="30"/>
                <c:pt idx="0">
                  <c:v>8.3461099999999995</c:v>
                </c:pt>
                <c:pt idx="1">
                  <c:v>4.6908254999999999</c:v>
                </c:pt>
                <c:pt idx="2">
                  <c:v>4.7303499999999996</c:v>
                </c:pt>
                <c:pt idx="3">
                  <c:v>11.060576125000001</c:v>
                </c:pt>
                <c:pt idx="4">
                  <c:v>17.216557680000001</c:v>
                </c:pt>
                <c:pt idx="5">
                  <c:v>17.416405000000001</c:v>
                </c:pt>
                <c:pt idx="6">
                  <c:v>19.904152857142858</c:v>
                </c:pt>
                <c:pt idx="7">
                  <c:v>24.3248151875</c:v>
                </c:pt>
                <c:pt idx="8">
                  <c:v>19.885664666666667</c:v>
                </c:pt>
                <c:pt idx="9">
                  <c:v>17.327910719999998</c:v>
                </c:pt>
                <c:pt idx="10">
                  <c:v>15.838443652892561</c:v>
                </c:pt>
                <c:pt idx="11">
                  <c:v>14.861285902777778</c:v>
                </c:pt>
                <c:pt idx="12">
                  <c:v>13.404905857988165</c:v>
                </c:pt>
                <c:pt idx="13">
                  <c:v>13.044592</c:v>
                </c:pt>
                <c:pt idx="14">
                  <c:v>12.263310106666667</c:v>
                </c:pt>
                <c:pt idx="15">
                  <c:v>19.247002890625001</c:v>
                </c:pt>
                <c:pt idx="16">
                  <c:v>11.857227245674741</c:v>
                </c:pt>
                <c:pt idx="17">
                  <c:v>11.024150358024691</c:v>
                </c:pt>
                <c:pt idx="18">
                  <c:v>11.547264332409972</c:v>
                </c:pt>
                <c:pt idx="19">
                  <c:v>17.023255509999998</c:v>
                </c:pt>
                <c:pt idx="20">
                  <c:v>11.663572675736962</c:v>
                </c:pt>
                <c:pt idx="21">
                  <c:v>13.036810297520661</c:v>
                </c:pt>
                <c:pt idx="22">
                  <c:v>13.696069202268431</c:v>
                </c:pt>
                <c:pt idx="23">
                  <c:v>21.418258118055554</c:v>
                </c:pt>
                <c:pt idx="24">
                  <c:v>14.8796340992</c:v>
                </c:pt>
                <c:pt idx="25">
                  <c:v>17.575090843195266</c:v>
                </c:pt>
                <c:pt idx="26">
                  <c:v>16.306481102880657</c:v>
                </c:pt>
                <c:pt idx="27">
                  <c:v>22.94310388010204</c:v>
                </c:pt>
                <c:pt idx="28">
                  <c:v>18.194276192627825</c:v>
                </c:pt>
                <c:pt idx="29">
                  <c:v>24.257617153333332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0-0548-9DBC-9F128F36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02048"/>
        <c:axId val="2008003728"/>
      </c:scatterChart>
      <c:valAx>
        <c:axId val="20080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03728"/>
        <c:crosses val="autoZero"/>
        <c:crossBetween val="midCat"/>
      </c:valAx>
      <c:valAx>
        <c:axId val="20080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combine2D</a:t>
            </a:r>
            <a:r>
              <a:rPr lang="en-US" sz="1400" b="0" i="0" u="none" strike="noStrike" baseline="0"/>
              <a:t>  vs </a:t>
            </a:r>
            <a:r>
              <a:rPr lang="en-US" sz="1400" b="0" i="0" u="none" strike="noStrike" baseline="0">
                <a:effectLst/>
              </a:rPr>
              <a:t>combine2D_rev</a:t>
            </a:r>
            <a:r>
              <a:rPr lang="en-US" sz="1400" b="0" i="0" u="none" strike="noStrike" baseline="0"/>
              <a:t>  (Log)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'1000'!$E$2:$E$31</c:f>
              <c:numCache>
                <c:formatCode>General</c:formatCode>
                <c:ptCount val="3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169000000</c:v>
                </c:pt>
                <c:pt idx="13">
                  <c:v>196000000</c:v>
                </c:pt>
                <c:pt idx="14">
                  <c:v>225000000</c:v>
                </c:pt>
                <c:pt idx="15">
                  <c:v>256000000</c:v>
                </c:pt>
                <c:pt idx="16">
                  <c:v>289000000</c:v>
                </c:pt>
                <c:pt idx="17">
                  <c:v>324000000</c:v>
                </c:pt>
                <c:pt idx="18">
                  <c:v>361000000</c:v>
                </c:pt>
                <c:pt idx="19">
                  <c:v>400000000</c:v>
                </c:pt>
                <c:pt idx="20">
                  <c:v>441000000</c:v>
                </c:pt>
                <c:pt idx="21">
                  <c:v>484000000</c:v>
                </c:pt>
                <c:pt idx="22">
                  <c:v>529000000</c:v>
                </c:pt>
                <c:pt idx="23">
                  <c:v>576000000</c:v>
                </c:pt>
                <c:pt idx="24">
                  <c:v>625000000</c:v>
                </c:pt>
                <c:pt idx="25">
                  <c:v>676000000</c:v>
                </c:pt>
                <c:pt idx="26">
                  <c:v>729000000</c:v>
                </c:pt>
                <c:pt idx="27">
                  <c:v>784000000</c:v>
                </c:pt>
                <c:pt idx="28">
                  <c:v>841000000</c:v>
                </c:pt>
                <c:pt idx="29">
                  <c:v>900000000</c:v>
                </c:pt>
              </c:numCache>
            </c:numRef>
          </c:xVal>
          <c:yVal>
            <c:numRef>
              <c:f>'1000'!$B$2:$B$31</c:f>
              <c:numCache>
                <c:formatCode>General</c:formatCode>
                <c:ptCount val="30"/>
                <c:pt idx="0">
                  <c:v>3120102</c:v>
                </c:pt>
                <c:pt idx="1">
                  <c:v>12073536</c:v>
                </c:pt>
                <c:pt idx="2">
                  <c:v>27458952</c:v>
                </c:pt>
                <c:pt idx="3">
                  <c:v>100857612</c:v>
                </c:pt>
                <c:pt idx="4">
                  <c:v>168372650</c:v>
                </c:pt>
                <c:pt idx="5">
                  <c:v>205328866</c:v>
                </c:pt>
                <c:pt idx="6">
                  <c:v>285184866</c:v>
                </c:pt>
                <c:pt idx="7">
                  <c:v>326708578</c:v>
                </c:pt>
                <c:pt idx="8">
                  <c:v>253917616</c:v>
                </c:pt>
                <c:pt idx="9">
                  <c:v>302559070</c:v>
                </c:pt>
                <c:pt idx="10">
                  <c:v>364911634</c:v>
                </c:pt>
                <c:pt idx="11">
                  <c:v>429955700</c:v>
                </c:pt>
                <c:pt idx="12">
                  <c:v>503563834</c:v>
                </c:pt>
                <c:pt idx="13">
                  <c:v>584849906</c:v>
                </c:pt>
                <c:pt idx="14">
                  <c:v>669947842</c:v>
                </c:pt>
                <c:pt idx="15">
                  <c:v>762154832</c:v>
                </c:pt>
                <c:pt idx="16">
                  <c:v>860940178</c:v>
                </c:pt>
                <c:pt idx="17">
                  <c:v>964319434</c:v>
                </c:pt>
                <c:pt idx="18">
                  <c:v>1074660214</c:v>
                </c:pt>
                <c:pt idx="19">
                  <c:v>1209906502</c:v>
                </c:pt>
                <c:pt idx="20">
                  <c:v>1519166496</c:v>
                </c:pt>
                <c:pt idx="21">
                  <c:v>1672009186</c:v>
                </c:pt>
                <c:pt idx="22">
                  <c:v>1999621952</c:v>
                </c:pt>
                <c:pt idx="23">
                  <c:v>2152009120</c:v>
                </c:pt>
                <c:pt idx="24">
                  <c:v>2351441458</c:v>
                </c:pt>
                <c:pt idx="25">
                  <c:v>2294139170</c:v>
                </c:pt>
                <c:pt idx="26">
                  <c:v>2544180480</c:v>
                </c:pt>
                <c:pt idx="27">
                  <c:v>2671899850</c:v>
                </c:pt>
                <c:pt idx="28">
                  <c:v>2891666246</c:v>
                </c:pt>
                <c:pt idx="29">
                  <c:v>2830172834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4-CF4B-9B3A-F31475C5146F}"/>
            </c:ext>
          </c:extLst>
        </c:ser>
        <c:ser>
          <c:idx val="1"/>
          <c:order val="1"/>
          <c:tx>
            <c:strRef>
              <c:f>'1000'!$C$1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'1000'!$E$2:$E$31</c:f>
              <c:numCache>
                <c:formatCode>General</c:formatCode>
                <c:ptCount val="3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169000000</c:v>
                </c:pt>
                <c:pt idx="13">
                  <c:v>196000000</c:v>
                </c:pt>
                <c:pt idx="14">
                  <c:v>225000000</c:v>
                </c:pt>
                <c:pt idx="15">
                  <c:v>256000000</c:v>
                </c:pt>
                <c:pt idx="16">
                  <c:v>289000000</c:v>
                </c:pt>
                <c:pt idx="17">
                  <c:v>324000000</c:v>
                </c:pt>
                <c:pt idx="18">
                  <c:v>361000000</c:v>
                </c:pt>
                <c:pt idx="19">
                  <c:v>400000000</c:v>
                </c:pt>
                <c:pt idx="20">
                  <c:v>441000000</c:v>
                </c:pt>
                <c:pt idx="21">
                  <c:v>484000000</c:v>
                </c:pt>
                <c:pt idx="22">
                  <c:v>529000000</c:v>
                </c:pt>
                <c:pt idx="23">
                  <c:v>576000000</c:v>
                </c:pt>
                <c:pt idx="24">
                  <c:v>625000000</c:v>
                </c:pt>
                <c:pt idx="25">
                  <c:v>676000000</c:v>
                </c:pt>
                <c:pt idx="26">
                  <c:v>729000000</c:v>
                </c:pt>
                <c:pt idx="27">
                  <c:v>784000000</c:v>
                </c:pt>
                <c:pt idx="28">
                  <c:v>841000000</c:v>
                </c:pt>
                <c:pt idx="29">
                  <c:v>900000000</c:v>
                </c:pt>
              </c:numCache>
            </c:numRef>
          </c:xVal>
          <c:yVal>
            <c:numRef>
              <c:f>'1000'!$C$2:$C$31</c:f>
              <c:numCache>
                <c:formatCode>General</c:formatCode>
                <c:ptCount val="30"/>
                <c:pt idx="0">
                  <c:v>8346110</c:v>
                </c:pt>
                <c:pt idx="1">
                  <c:v>18763302</c:v>
                </c:pt>
                <c:pt idx="2">
                  <c:v>42573150</c:v>
                </c:pt>
                <c:pt idx="3">
                  <c:v>176969218</c:v>
                </c:pt>
                <c:pt idx="4">
                  <c:v>430413942</c:v>
                </c:pt>
                <c:pt idx="5">
                  <c:v>626990580</c:v>
                </c:pt>
                <c:pt idx="6">
                  <c:v>975303490</c:v>
                </c:pt>
                <c:pt idx="7">
                  <c:v>1556788172</c:v>
                </c:pt>
                <c:pt idx="8">
                  <c:v>1610738838</c:v>
                </c:pt>
                <c:pt idx="9">
                  <c:v>1732791072</c:v>
                </c:pt>
                <c:pt idx="10">
                  <c:v>1916451682</c:v>
                </c:pt>
                <c:pt idx="11">
                  <c:v>2140025170</c:v>
                </c:pt>
                <c:pt idx="12">
                  <c:v>2265429090</c:v>
                </c:pt>
                <c:pt idx="13">
                  <c:v>2556740032</c:v>
                </c:pt>
                <c:pt idx="14">
                  <c:v>2759244774</c:v>
                </c:pt>
                <c:pt idx="15">
                  <c:v>4927232740</c:v>
                </c:pt>
                <c:pt idx="16">
                  <c:v>3426738674</c:v>
                </c:pt>
                <c:pt idx="17">
                  <c:v>3571824716</c:v>
                </c:pt>
                <c:pt idx="18">
                  <c:v>4168562424</c:v>
                </c:pt>
                <c:pt idx="19">
                  <c:v>6809302204</c:v>
                </c:pt>
                <c:pt idx="20">
                  <c:v>5143635550</c:v>
                </c:pt>
                <c:pt idx="21">
                  <c:v>6309816184</c:v>
                </c:pt>
                <c:pt idx="22">
                  <c:v>7245220608</c:v>
                </c:pt>
                <c:pt idx="23">
                  <c:v>12336916676</c:v>
                </c:pt>
                <c:pt idx="24">
                  <c:v>9299771312</c:v>
                </c:pt>
                <c:pt idx="25">
                  <c:v>11880761410</c:v>
                </c:pt>
                <c:pt idx="26">
                  <c:v>11887424724</c:v>
                </c:pt>
                <c:pt idx="27">
                  <c:v>17987393442</c:v>
                </c:pt>
                <c:pt idx="28">
                  <c:v>15301386278</c:v>
                </c:pt>
                <c:pt idx="29">
                  <c:v>21831855438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64-CF4B-9B3A-F31475C5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515440"/>
        <c:axId val="1998329440"/>
      </c:scatterChart>
      <c:valAx>
        <c:axId val="2009515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29440"/>
        <c:crosses val="autoZero"/>
        <c:crossBetween val="midCat"/>
      </c:valAx>
      <c:valAx>
        <c:axId val="1998329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51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Per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CPE!$C$1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CPE!$A$2:$A$3</c:f>
              <c:numCache>
                <c:formatCode>General</c:formatCode>
                <c:ptCount val="2"/>
                <c:pt idx="0">
                  <c:v>36000000</c:v>
                </c:pt>
                <c:pt idx="1">
                  <c:v>121000000</c:v>
                </c:pt>
              </c:numCache>
            </c:numRef>
          </c:xVal>
          <c:yVal>
            <c:numRef>
              <c:f>CPE!$E$1:$E$3</c:f>
              <c:numCache>
                <c:formatCode>General</c:formatCode>
                <c:ptCount val="3"/>
                <c:pt idx="0">
                  <c:v>0</c:v>
                </c:pt>
                <c:pt idx="1">
                  <c:v>2.9708786666666667</c:v>
                </c:pt>
                <c:pt idx="2">
                  <c:v>2.9734487272727272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F-1342-A1D9-E210AF6A5204}"/>
            </c:ext>
          </c:extLst>
        </c:ser>
        <c:ser>
          <c:idx val="1"/>
          <c:order val="1"/>
          <c:tx>
            <c:strRef>
              <c:f>CPE!$D$1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CPE!$A$2:$A$3</c:f>
              <c:numCache>
                <c:formatCode>General</c:formatCode>
                <c:ptCount val="2"/>
                <c:pt idx="0">
                  <c:v>36000000</c:v>
                </c:pt>
                <c:pt idx="1">
                  <c:v>121000000</c:v>
                </c:pt>
              </c:numCache>
            </c:numRef>
          </c:xVal>
          <c:yVal>
            <c:numRef>
              <c:f>CPE!$F$1:$F$3</c:f>
              <c:numCache>
                <c:formatCode>General</c:formatCode>
                <c:ptCount val="3"/>
                <c:pt idx="0">
                  <c:v>0</c:v>
                </c:pt>
                <c:pt idx="1">
                  <c:v>5.1810047777777779</c:v>
                </c:pt>
                <c:pt idx="2">
                  <c:v>5.1945171239669419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AF-1342-A1D9-E210AF6A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28736"/>
        <c:axId val="1974934160"/>
      </c:scatterChart>
      <c:valAx>
        <c:axId val="197492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34160"/>
        <c:crosses val="autoZero"/>
        <c:crossBetween val="midCat"/>
      </c:valAx>
      <c:valAx>
        <c:axId val="19749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2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</a:t>
            </a:r>
            <a:r>
              <a:rPr lang="en-US" baseline="0"/>
              <a:t> -113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2-113'!$F$1</c:f>
              <c:strCache>
                <c:ptCount val="1"/>
                <c:pt idx="0">
                  <c:v>CPE-ijk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2-113'!$A$2:$A$21</c:f>
              <c:numCache>
                <c:formatCode>General</c:formatCode>
                <c:ptCount val="20"/>
                <c:pt idx="0">
                  <c:v>1442897</c:v>
                </c:pt>
                <c:pt idx="1">
                  <c:v>11543176</c:v>
                </c:pt>
                <c:pt idx="2">
                  <c:v>38958219</c:v>
                </c:pt>
                <c:pt idx="3">
                  <c:v>92345408</c:v>
                </c:pt>
                <c:pt idx="4">
                  <c:v>180362125</c:v>
                </c:pt>
                <c:pt idx="5">
                  <c:v>311665752</c:v>
                </c:pt>
                <c:pt idx="6">
                  <c:v>494913671</c:v>
                </c:pt>
                <c:pt idx="7">
                  <c:v>738763264</c:v>
                </c:pt>
                <c:pt idx="8">
                  <c:v>1051871913</c:v>
                </c:pt>
                <c:pt idx="9">
                  <c:v>1442897000</c:v>
                </c:pt>
                <c:pt idx="10">
                  <c:v>1920495907</c:v>
                </c:pt>
                <c:pt idx="11">
                  <c:v>2493326016</c:v>
                </c:pt>
                <c:pt idx="12">
                  <c:v>3170044709</c:v>
                </c:pt>
                <c:pt idx="13">
                  <c:v>3959309368</c:v>
                </c:pt>
                <c:pt idx="14">
                  <c:v>4869777375</c:v>
                </c:pt>
                <c:pt idx="15">
                  <c:v>5910106112</c:v>
                </c:pt>
                <c:pt idx="16">
                  <c:v>7088952961</c:v>
                </c:pt>
                <c:pt idx="17">
                  <c:v>8414975304</c:v>
                </c:pt>
                <c:pt idx="18">
                  <c:v>9896830523</c:v>
                </c:pt>
                <c:pt idx="19">
                  <c:v>11543176000</c:v>
                </c:pt>
              </c:numCache>
            </c:numRef>
          </c:xVal>
          <c:yVal>
            <c:numRef>
              <c:f>'Part 2-113'!$F$2:$F$21</c:f>
              <c:numCache>
                <c:formatCode>General</c:formatCode>
                <c:ptCount val="20"/>
                <c:pt idx="0">
                  <c:v>1.6118323068105347</c:v>
                </c:pt>
                <c:pt idx="1">
                  <c:v>1.772984142319237</c:v>
                </c:pt>
                <c:pt idx="2">
                  <c:v>1.7284316308196737</c:v>
                </c:pt>
                <c:pt idx="3">
                  <c:v>1.7868548915826978</c:v>
                </c:pt>
                <c:pt idx="4">
                  <c:v>1.9958642980060253</c:v>
                </c:pt>
                <c:pt idx="5">
                  <c:v>1.8152883285039287</c:v>
                </c:pt>
                <c:pt idx="6">
                  <c:v>1.8666907303920486</c:v>
                </c:pt>
                <c:pt idx="7">
                  <c:v>2.5899077948737852</c:v>
                </c:pt>
                <c:pt idx="8">
                  <c:v>5.2995895746481443</c:v>
                </c:pt>
                <c:pt idx="9">
                  <c:v>4.1651793038588343</c:v>
                </c:pt>
                <c:pt idx="10">
                  <c:v>5.7177073942079479</c:v>
                </c:pt>
                <c:pt idx="11">
                  <c:v>4.4310729656301797</c:v>
                </c:pt>
                <c:pt idx="12">
                  <c:v>5.8589295820559357</c:v>
                </c:pt>
                <c:pt idx="13">
                  <c:v>4.0540433389038473</c:v>
                </c:pt>
                <c:pt idx="14">
                  <c:v>5.9376559726203091</c:v>
                </c:pt>
                <c:pt idx="15">
                  <c:v>3.6947214777858797</c:v>
                </c:pt>
                <c:pt idx="16">
                  <c:v>7.0818118876215799</c:v>
                </c:pt>
                <c:pt idx="17">
                  <c:v>3.8746087478713771</c:v>
                </c:pt>
                <c:pt idx="18">
                  <c:v>6.7570513461443866</c:v>
                </c:pt>
                <c:pt idx="19">
                  <c:v>3.6954140751210933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D-FE48-AFD9-78389D22ECF2}"/>
            </c:ext>
          </c:extLst>
        </c:ser>
        <c:ser>
          <c:idx val="1"/>
          <c:order val="1"/>
          <c:tx>
            <c:strRef>
              <c:f>'Part 2-113'!$G$1</c:f>
              <c:strCache>
                <c:ptCount val="1"/>
                <c:pt idx="0">
                  <c:v>CPE-kij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2-113'!$A$2:$A$21</c:f>
              <c:numCache>
                <c:formatCode>General</c:formatCode>
                <c:ptCount val="20"/>
                <c:pt idx="0">
                  <c:v>1442897</c:v>
                </c:pt>
                <c:pt idx="1">
                  <c:v>11543176</c:v>
                </c:pt>
                <c:pt idx="2">
                  <c:v>38958219</c:v>
                </c:pt>
                <c:pt idx="3">
                  <c:v>92345408</c:v>
                </c:pt>
                <c:pt idx="4">
                  <c:v>180362125</c:v>
                </c:pt>
                <c:pt idx="5">
                  <c:v>311665752</c:v>
                </c:pt>
                <c:pt idx="6">
                  <c:v>494913671</c:v>
                </c:pt>
                <c:pt idx="7">
                  <c:v>738763264</c:v>
                </c:pt>
                <c:pt idx="8">
                  <c:v>1051871913</c:v>
                </c:pt>
                <c:pt idx="9">
                  <c:v>1442897000</c:v>
                </c:pt>
                <c:pt idx="10">
                  <c:v>1920495907</c:v>
                </c:pt>
                <c:pt idx="11">
                  <c:v>2493326016</c:v>
                </c:pt>
                <c:pt idx="12">
                  <c:v>3170044709</c:v>
                </c:pt>
                <c:pt idx="13">
                  <c:v>3959309368</c:v>
                </c:pt>
                <c:pt idx="14">
                  <c:v>4869777375</c:v>
                </c:pt>
                <c:pt idx="15">
                  <c:v>5910106112</c:v>
                </c:pt>
                <c:pt idx="16">
                  <c:v>7088952961</c:v>
                </c:pt>
                <c:pt idx="17">
                  <c:v>8414975304</c:v>
                </c:pt>
                <c:pt idx="18">
                  <c:v>9896830523</c:v>
                </c:pt>
                <c:pt idx="19">
                  <c:v>11543176000</c:v>
                </c:pt>
              </c:numCache>
            </c:numRef>
          </c:xVal>
          <c:yVal>
            <c:numRef>
              <c:f>'Part 2-113'!$G$2:$G$21</c:f>
              <c:numCache>
                <c:formatCode>General</c:formatCode>
                <c:ptCount val="20"/>
                <c:pt idx="0">
                  <c:v>1.4733317762806355</c:v>
                </c:pt>
                <c:pt idx="1">
                  <c:v>1.3690038166272436</c:v>
                </c:pt>
                <c:pt idx="2">
                  <c:v>1.3374908642512637</c:v>
                </c:pt>
                <c:pt idx="3">
                  <c:v>1.3207272634498513</c:v>
                </c:pt>
                <c:pt idx="4">
                  <c:v>1.3102610650656283</c:v>
                </c:pt>
                <c:pt idx="5">
                  <c:v>1.3158773248848978</c:v>
                </c:pt>
                <c:pt idx="6">
                  <c:v>1.3184797556339882</c:v>
                </c:pt>
                <c:pt idx="7">
                  <c:v>1.5094416633039296</c:v>
                </c:pt>
                <c:pt idx="8">
                  <c:v>1.7435741665249693</c:v>
                </c:pt>
                <c:pt idx="9">
                  <c:v>1.7053016369151783</c:v>
                </c:pt>
                <c:pt idx="10">
                  <c:v>1.956772993007998</c:v>
                </c:pt>
                <c:pt idx="11">
                  <c:v>2.3027768984703845</c:v>
                </c:pt>
                <c:pt idx="12">
                  <c:v>2.4919206702582817</c:v>
                </c:pt>
                <c:pt idx="13">
                  <c:v>2.5875588563000114</c:v>
                </c:pt>
                <c:pt idx="14">
                  <c:v>2.6412004676086451</c:v>
                </c:pt>
                <c:pt idx="15">
                  <c:v>2.6799443738989166</c:v>
                </c:pt>
                <c:pt idx="16">
                  <c:v>2.7020196028071797</c:v>
                </c:pt>
                <c:pt idx="17">
                  <c:v>2.7191089372684867</c:v>
                </c:pt>
                <c:pt idx="18">
                  <c:v>2.7499388432237377</c:v>
                </c:pt>
                <c:pt idx="19">
                  <c:v>2.7365343468729924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D-FE48-AFD9-78389D22ECF2}"/>
            </c:ext>
          </c:extLst>
        </c:ser>
        <c:ser>
          <c:idx val="2"/>
          <c:order val="2"/>
          <c:tx>
            <c:strRef>
              <c:f>'Part 2-113'!$H$1</c:f>
              <c:strCache>
                <c:ptCount val="1"/>
                <c:pt idx="0">
                  <c:v>CPE-jki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2-113'!$A$2:$A$21</c:f>
              <c:numCache>
                <c:formatCode>General</c:formatCode>
                <c:ptCount val="20"/>
                <c:pt idx="0">
                  <c:v>1442897</c:v>
                </c:pt>
                <c:pt idx="1">
                  <c:v>11543176</c:v>
                </c:pt>
                <c:pt idx="2">
                  <c:v>38958219</c:v>
                </c:pt>
                <c:pt idx="3">
                  <c:v>92345408</c:v>
                </c:pt>
                <c:pt idx="4">
                  <c:v>180362125</c:v>
                </c:pt>
                <c:pt idx="5">
                  <c:v>311665752</c:v>
                </c:pt>
                <c:pt idx="6">
                  <c:v>494913671</c:v>
                </c:pt>
                <c:pt idx="7">
                  <c:v>738763264</c:v>
                </c:pt>
                <c:pt idx="8">
                  <c:v>1051871913</c:v>
                </c:pt>
                <c:pt idx="9">
                  <c:v>1442897000</c:v>
                </c:pt>
                <c:pt idx="10">
                  <c:v>1920495907</c:v>
                </c:pt>
                <c:pt idx="11">
                  <c:v>2493326016</c:v>
                </c:pt>
                <c:pt idx="12">
                  <c:v>3170044709</c:v>
                </c:pt>
                <c:pt idx="13">
                  <c:v>3959309368</c:v>
                </c:pt>
                <c:pt idx="14">
                  <c:v>4869777375</c:v>
                </c:pt>
                <c:pt idx="15">
                  <c:v>5910106112</c:v>
                </c:pt>
                <c:pt idx="16">
                  <c:v>7088952961</c:v>
                </c:pt>
                <c:pt idx="17">
                  <c:v>8414975304</c:v>
                </c:pt>
                <c:pt idx="18">
                  <c:v>9896830523</c:v>
                </c:pt>
                <c:pt idx="19">
                  <c:v>11543176000</c:v>
                </c:pt>
              </c:numCache>
            </c:numRef>
          </c:xVal>
          <c:yVal>
            <c:numRef>
              <c:f>'Part 2-113'!$H$2:$H$21</c:f>
              <c:numCache>
                <c:formatCode>General</c:formatCode>
                <c:ptCount val="20"/>
                <c:pt idx="0">
                  <c:v>1.7149359933522628</c:v>
                </c:pt>
                <c:pt idx="1">
                  <c:v>1.6141697917453568</c:v>
                </c:pt>
                <c:pt idx="2">
                  <c:v>4.2047172125604613</c:v>
                </c:pt>
                <c:pt idx="3">
                  <c:v>4.5384196905600334</c:v>
                </c:pt>
                <c:pt idx="4">
                  <c:v>4.9386486880213907</c:v>
                </c:pt>
                <c:pt idx="5">
                  <c:v>4.535824661286493</c:v>
                </c:pt>
                <c:pt idx="6">
                  <c:v>4.6271827597181083</c:v>
                </c:pt>
                <c:pt idx="7">
                  <c:v>5.0223318981924905</c:v>
                </c:pt>
                <c:pt idx="8">
                  <c:v>6.3506103428013105</c:v>
                </c:pt>
                <c:pt idx="9">
                  <c:v>5.9482275339126769</c:v>
                </c:pt>
                <c:pt idx="10">
                  <c:v>6.6509559679056371</c:v>
                </c:pt>
                <c:pt idx="11">
                  <c:v>5.9453951103360243</c:v>
                </c:pt>
                <c:pt idx="12">
                  <c:v>6.8611138594512484</c:v>
                </c:pt>
                <c:pt idx="13">
                  <c:v>5.8463376418834061</c:v>
                </c:pt>
                <c:pt idx="14">
                  <c:v>6.9701490996803521</c:v>
                </c:pt>
                <c:pt idx="15">
                  <c:v>7.3320921104977952</c:v>
                </c:pt>
                <c:pt idx="16">
                  <c:v>7.9134775404246049</c:v>
                </c:pt>
                <c:pt idx="17">
                  <c:v>5.6544390158081921</c:v>
                </c:pt>
                <c:pt idx="18">
                  <c:v>7.9250809137049627</c:v>
                </c:pt>
                <c:pt idx="19">
                  <c:v>6.7980055374707966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6D-FE48-AFD9-78389D22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150255"/>
        <c:axId val="1247269583"/>
      </c:scatterChart>
      <c:valAx>
        <c:axId val="12721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269583"/>
        <c:crosses val="autoZero"/>
        <c:crossBetween val="midCat"/>
      </c:valAx>
      <c:valAx>
        <c:axId val="12472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5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CPE-</a:t>
            </a:r>
            <a:r>
              <a:rPr lang="en-US" baseline="0"/>
              <a:t> </a:t>
            </a:r>
            <a:r>
              <a:rPr lang="en-US"/>
              <a:t>200+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'2 -200'!$C$1</c:f>
              <c:strCache>
                <c:ptCount val="1"/>
                <c:pt idx="0">
                  <c:v> ijk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'2 -200'!$A$2:$A$21</c:f>
              <c:numCache>
                <c:formatCode>General</c:formatCode>
                <c:ptCount val="20"/>
                <c:pt idx="0">
                  <c:v>8000000</c:v>
                </c:pt>
                <c:pt idx="1">
                  <c:v>64000000</c:v>
                </c:pt>
                <c:pt idx="2">
                  <c:v>216000000</c:v>
                </c:pt>
                <c:pt idx="3">
                  <c:v>512000000</c:v>
                </c:pt>
                <c:pt idx="4">
                  <c:v>1000000000</c:v>
                </c:pt>
                <c:pt idx="5">
                  <c:v>1728000000</c:v>
                </c:pt>
                <c:pt idx="6">
                  <c:v>2744000000</c:v>
                </c:pt>
                <c:pt idx="7">
                  <c:v>4096000000</c:v>
                </c:pt>
                <c:pt idx="8">
                  <c:v>5832000000</c:v>
                </c:pt>
                <c:pt idx="9">
                  <c:v>8000000000</c:v>
                </c:pt>
                <c:pt idx="10">
                  <c:v>10648000000</c:v>
                </c:pt>
                <c:pt idx="11">
                  <c:v>13824000000</c:v>
                </c:pt>
                <c:pt idx="12">
                  <c:v>17576000000</c:v>
                </c:pt>
                <c:pt idx="13">
                  <c:v>21952000000</c:v>
                </c:pt>
                <c:pt idx="14">
                  <c:v>27000000000</c:v>
                </c:pt>
                <c:pt idx="15">
                  <c:v>32768000000</c:v>
                </c:pt>
                <c:pt idx="16">
                  <c:v>39304000000</c:v>
                </c:pt>
                <c:pt idx="17">
                  <c:v>46656000000</c:v>
                </c:pt>
                <c:pt idx="18">
                  <c:v>54872000000</c:v>
                </c:pt>
                <c:pt idx="19">
                  <c:v>64000000000</c:v>
                </c:pt>
              </c:numCache>
            </c:numRef>
          </c:xVal>
          <c:yVal>
            <c:numRef>
              <c:f>'2 -200'!$F$2:$F$21</c:f>
              <c:numCache>
                <c:formatCode>General</c:formatCode>
                <c:ptCount val="20"/>
                <c:pt idx="0">
                  <c:v>1.804443</c:v>
                </c:pt>
                <c:pt idx="1">
                  <c:v>1.8923904375</c:v>
                </c:pt>
                <c:pt idx="2">
                  <c:v>1.9066646944444445</c:v>
                </c:pt>
                <c:pt idx="3">
                  <c:v>2.246112234375</c:v>
                </c:pt>
                <c:pt idx="4">
                  <c:v>3.572481158</c:v>
                </c:pt>
                <c:pt idx="5">
                  <c:v>3.7209853275462965</c:v>
                </c:pt>
                <c:pt idx="6">
                  <c:v>3.7624485604956268</c:v>
                </c:pt>
                <c:pt idx="7">
                  <c:v>5.3231176484375</c:v>
                </c:pt>
                <c:pt idx="8">
                  <c:v>3.6884008230452676</c:v>
                </c:pt>
                <c:pt idx="9">
                  <c:v>4.2050704642500003</c:v>
                </c:pt>
                <c:pt idx="10">
                  <c:v>3.8822299834710745</c:v>
                </c:pt>
                <c:pt idx="11">
                  <c:v>5.2553907294560185</c:v>
                </c:pt>
                <c:pt idx="12">
                  <c:v>3.7999715733955393</c:v>
                </c:pt>
                <c:pt idx="13">
                  <c:v>5.231900846665452</c:v>
                </c:pt>
                <c:pt idx="14">
                  <c:v>3.8490839185185184</c:v>
                </c:pt>
                <c:pt idx="15">
                  <c:v>6.6195424586181639</c:v>
                </c:pt>
                <c:pt idx="16">
                  <c:v>4.0630037464380218</c:v>
                </c:pt>
                <c:pt idx="17">
                  <c:v>4.9933493167009599</c:v>
                </c:pt>
                <c:pt idx="18">
                  <c:v>4.7614791830077268</c:v>
                </c:pt>
                <c:pt idx="19">
                  <c:v>5.3657482632187499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6-5A46-982D-4FCC8AD71365}"/>
            </c:ext>
          </c:extLst>
        </c:ser>
        <c:ser>
          <c:idx val="1"/>
          <c:order val="1"/>
          <c:tx>
            <c:strRef>
              <c:f>'2 -200'!$D$1</c:f>
              <c:strCache>
                <c:ptCount val="1"/>
                <c:pt idx="0">
                  <c:v> kij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'2 -200'!$A$2:$A$21</c:f>
              <c:numCache>
                <c:formatCode>General</c:formatCode>
                <c:ptCount val="20"/>
                <c:pt idx="0">
                  <c:v>8000000</c:v>
                </c:pt>
                <c:pt idx="1">
                  <c:v>64000000</c:v>
                </c:pt>
                <c:pt idx="2">
                  <c:v>216000000</c:v>
                </c:pt>
                <c:pt idx="3">
                  <c:v>512000000</c:v>
                </c:pt>
                <c:pt idx="4">
                  <c:v>1000000000</c:v>
                </c:pt>
                <c:pt idx="5">
                  <c:v>1728000000</c:v>
                </c:pt>
                <c:pt idx="6">
                  <c:v>2744000000</c:v>
                </c:pt>
                <c:pt idx="7">
                  <c:v>4096000000</c:v>
                </c:pt>
                <c:pt idx="8">
                  <c:v>5832000000</c:v>
                </c:pt>
                <c:pt idx="9">
                  <c:v>8000000000</c:v>
                </c:pt>
                <c:pt idx="10">
                  <c:v>10648000000</c:v>
                </c:pt>
                <c:pt idx="11">
                  <c:v>13824000000</c:v>
                </c:pt>
                <c:pt idx="12">
                  <c:v>17576000000</c:v>
                </c:pt>
                <c:pt idx="13">
                  <c:v>21952000000</c:v>
                </c:pt>
                <c:pt idx="14">
                  <c:v>27000000000</c:v>
                </c:pt>
                <c:pt idx="15">
                  <c:v>32768000000</c:v>
                </c:pt>
                <c:pt idx="16">
                  <c:v>39304000000</c:v>
                </c:pt>
                <c:pt idx="17">
                  <c:v>46656000000</c:v>
                </c:pt>
                <c:pt idx="18">
                  <c:v>54872000000</c:v>
                </c:pt>
                <c:pt idx="19">
                  <c:v>64000000000</c:v>
                </c:pt>
              </c:numCache>
            </c:numRef>
          </c:xVal>
          <c:yVal>
            <c:numRef>
              <c:f>'2 -200'!$G$2:$G$21</c:f>
              <c:numCache>
                <c:formatCode>General</c:formatCode>
                <c:ptCount val="20"/>
                <c:pt idx="0">
                  <c:v>1.4063695000000001</c:v>
                </c:pt>
                <c:pt idx="1">
                  <c:v>1.3314938437499999</c:v>
                </c:pt>
                <c:pt idx="2">
                  <c:v>1.3094349629629629</c:v>
                </c:pt>
                <c:pt idx="3">
                  <c:v>1.3216479453125001</c:v>
                </c:pt>
                <c:pt idx="4">
                  <c:v>1.5971274479999999</c:v>
                </c:pt>
                <c:pt idx="5">
                  <c:v>1.8262709652777778</c:v>
                </c:pt>
                <c:pt idx="6">
                  <c:v>2.3885968360058309</c:v>
                </c:pt>
                <c:pt idx="7">
                  <c:v>2.6007585678710936</c:v>
                </c:pt>
                <c:pt idx="8">
                  <c:v>2.6748911872427983</c:v>
                </c:pt>
                <c:pt idx="9">
                  <c:v>2.7195765325000001</c:v>
                </c:pt>
                <c:pt idx="10">
                  <c:v>2.7375537785499624</c:v>
                </c:pt>
                <c:pt idx="11">
                  <c:v>2.745981031539352</c:v>
                </c:pt>
                <c:pt idx="12">
                  <c:v>2.7592816653390986</c:v>
                </c:pt>
                <c:pt idx="13">
                  <c:v>2.7630333704446066</c:v>
                </c:pt>
                <c:pt idx="14">
                  <c:v>2.7715537071111109</c:v>
                </c:pt>
                <c:pt idx="15">
                  <c:v>2.7744526362304689</c:v>
                </c:pt>
                <c:pt idx="16">
                  <c:v>2.7773096462446571</c:v>
                </c:pt>
                <c:pt idx="17">
                  <c:v>2.796573246313443</c:v>
                </c:pt>
                <c:pt idx="18">
                  <c:v>2.7918778193249745</c:v>
                </c:pt>
                <c:pt idx="19">
                  <c:v>2.7937721204999999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26-5A46-982D-4FCC8AD71365}"/>
            </c:ext>
          </c:extLst>
        </c:ser>
        <c:ser>
          <c:idx val="2"/>
          <c:order val="2"/>
          <c:tx>
            <c:strRef>
              <c:f>'2 -200'!$E$1</c:f>
              <c:strCache>
                <c:ptCount val="1"/>
                <c:pt idx="0">
                  <c:v> jki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'2 -200'!$A$2:$A$21</c:f>
              <c:numCache>
                <c:formatCode>General</c:formatCode>
                <c:ptCount val="20"/>
                <c:pt idx="0">
                  <c:v>8000000</c:v>
                </c:pt>
                <c:pt idx="1">
                  <c:v>64000000</c:v>
                </c:pt>
                <c:pt idx="2">
                  <c:v>216000000</c:v>
                </c:pt>
                <c:pt idx="3">
                  <c:v>512000000</c:v>
                </c:pt>
                <c:pt idx="4">
                  <c:v>1000000000</c:v>
                </c:pt>
                <c:pt idx="5">
                  <c:v>1728000000</c:v>
                </c:pt>
                <c:pt idx="6">
                  <c:v>2744000000</c:v>
                </c:pt>
                <c:pt idx="7">
                  <c:v>4096000000</c:v>
                </c:pt>
                <c:pt idx="8">
                  <c:v>5832000000</c:v>
                </c:pt>
                <c:pt idx="9">
                  <c:v>8000000000</c:v>
                </c:pt>
                <c:pt idx="10">
                  <c:v>10648000000</c:v>
                </c:pt>
                <c:pt idx="11">
                  <c:v>13824000000</c:v>
                </c:pt>
                <c:pt idx="12">
                  <c:v>17576000000</c:v>
                </c:pt>
                <c:pt idx="13">
                  <c:v>21952000000</c:v>
                </c:pt>
                <c:pt idx="14">
                  <c:v>27000000000</c:v>
                </c:pt>
                <c:pt idx="15">
                  <c:v>32768000000</c:v>
                </c:pt>
                <c:pt idx="16">
                  <c:v>39304000000</c:v>
                </c:pt>
                <c:pt idx="17">
                  <c:v>46656000000</c:v>
                </c:pt>
                <c:pt idx="18">
                  <c:v>54872000000</c:v>
                </c:pt>
                <c:pt idx="19">
                  <c:v>64000000000</c:v>
                </c:pt>
              </c:numCache>
            </c:numRef>
          </c:xVal>
          <c:yVal>
            <c:numRef>
              <c:f>'2 -200'!$H$2:$H$21</c:f>
              <c:numCache>
                <c:formatCode>General</c:formatCode>
                <c:ptCount val="20"/>
                <c:pt idx="0">
                  <c:v>1.78622075</c:v>
                </c:pt>
                <c:pt idx="1">
                  <c:v>4.6418275312499997</c:v>
                </c:pt>
                <c:pt idx="2">
                  <c:v>4.565264916666667</c:v>
                </c:pt>
                <c:pt idx="3">
                  <c:v>5.1483558984375</c:v>
                </c:pt>
                <c:pt idx="4">
                  <c:v>5.8404135799999999</c:v>
                </c:pt>
                <c:pt idx="5">
                  <c:v>6.7673475127314813</c:v>
                </c:pt>
                <c:pt idx="6">
                  <c:v>6.351929716472303</c:v>
                </c:pt>
                <c:pt idx="7">
                  <c:v>8.568093791503907</c:v>
                </c:pt>
                <c:pt idx="8">
                  <c:v>6.2384475373799724</c:v>
                </c:pt>
                <c:pt idx="9">
                  <c:v>7.39915757175</c:v>
                </c:pt>
                <c:pt idx="10">
                  <c:v>6.9545500709992485</c:v>
                </c:pt>
                <c:pt idx="11">
                  <c:v>8.4842656510416674</c:v>
                </c:pt>
                <c:pt idx="12">
                  <c:v>8.2705333132680927</c:v>
                </c:pt>
                <c:pt idx="13">
                  <c:v>8.4115355737973765</c:v>
                </c:pt>
                <c:pt idx="14">
                  <c:v>8.3626765754074075</c:v>
                </c:pt>
                <c:pt idx="15">
                  <c:v>11.502882232177734</c:v>
                </c:pt>
                <c:pt idx="16">
                  <c:v>8.5067834721147975</c:v>
                </c:pt>
                <c:pt idx="17">
                  <c:v>8.4373517083333329</c:v>
                </c:pt>
                <c:pt idx="18">
                  <c:v>8.6492740398381684</c:v>
                </c:pt>
                <c:pt idx="19">
                  <c:v>8.6271123268750003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26-5A46-982D-4FCC8AD71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49600"/>
        <c:axId val="2001737488"/>
      </c:scatterChart>
      <c:valAx>
        <c:axId val="19880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No.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37488"/>
        <c:crosses val="autoZero"/>
        <c:crossBetween val="midCat"/>
      </c:valAx>
      <c:valAx>
        <c:axId val="20017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4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CPE - 50+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'50'!$C$1</c:f>
              <c:strCache>
                <c:ptCount val="1"/>
                <c:pt idx="0">
                  <c:v> ijk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'50'!$A$2:$A$41</c:f>
              <c:numCache>
                <c:formatCode>General</c:formatCode>
                <c:ptCount val="40"/>
                <c:pt idx="0">
                  <c:v>125000</c:v>
                </c:pt>
                <c:pt idx="1">
                  <c:v>1000000</c:v>
                </c:pt>
                <c:pt idx="2">
                  <c:v>3375000</c:v>
                </c:pt>
                <c:pt idx="3">
                  <c:v>8000000</c:v>
                </c:pt>
                <c:pt idx="4">
                  <c:v>15625000</c:v>
                </c:pt>
                <c:pt idx="5">
                  <c:v>27000000</c:v>
                </c:pt>
                <c:pt idx="6">
                  <c:v>42875000</c:v>
                </c:pt>
                <c:pt idx="7">
                  <c:v>64000000</c:v>
                </c:pt>
                <c:pt idx="8">
                  <c:v>91125000</c:v>
                </c:pt>
                <c:pt idx="9">
                  <c:v>125000000</c:v>
                </c:pt>
                <c:pt idx="10">
                  <c:v>166375000</c:v>
                </c:pt>
                <c:pt idx="11">
                  <c:v>216000000</c:v>
                </c:pt>
                <c:pt idx="12">
                  <c:v>274625000</c:v>
                </c:pt>
                <c:pt idx="13">
                  <c:v>343000000</c:v>
                </c:pt>
                <c:pt idx="14">
                  <c:v>421875000</c:v>
                </c:pt>
                <c:pt idx="15">
                  <c:v>512000000</c:v>
                </c:pt>
                <c:pt idx="16">
                  <c:v>614125000</c:v>
                </c:pt>
                <c:pt idx="17">
                  <c:v>729000000</c:v>
                </c:pt>
                <c:pt idx="18">
                  <c:v>857375000</c:v>
                </c:pt>
                <c:pt idx="19">
                  <c:v>1000000000</c:v>
                </c:pt>
                <c:pt idx="20">
                  <c:v>1157625000</c:v>
                </c:pt>
                <c:pt idx="21">
                  <c:v>1331000000</c:v>
                </c:pt>
                <c:pt idx="22">
                  <c:v>1520875000</c:v>
                </c:pt>
                <c:pt idx="23">
                  <c:v>1728000000</c:v>
                </c:pt>
                <c:pt idx="24">
                  <c:v>1953125000</c:v>
                </c:pt>
                <c:pt idx="25">
                  <c:v>2197000000</c:v>
                </c:pt>
                <c:pt idx="26">
                  <c:v>2460375000</c:v>
                </c:pt>
                <c:pt idx="27">
                  <c:v>2744000000</c:v>
                </c:pt>
                <c:pt idx="28">
                  <c:v>3048625000</c:v>
                </c:pt>
                <c:pt idx="29">
                  <c:v>3375000000</c:v>
                </c:pt>
                <c:pt idx="30">
                  <c:v>3723875000</c:v>
                </c:pt>
                <c:pt idx="31">
                  <c:v>4096000000</c:v>
                </c:pt>
                <c:pt idx="32">
                  <c:v>4492125000</c:v>
                </c:pt>
                <c:pt idx="33">
                  <c:v>4913000000</c:v>
                </c:pt>
                <c:pt idx="34">
                  <c:v>5359375000</c:v>
                </c:pt>
                <c:pt idx="35">
                  <c:v>5832000000</c:v>
                </c:pt>
                <c:pt idx="36">
                  <c:v>6331625000</c:v>
                </c:pt>
                <c:pt idx="37">
                  <c:v>6859000000</c:v>
                </c:pt>
                <c:pt idx="38">
                  <c:v>7414875000</c:v>
                </c:pt>
                <c:pt idx="39">
                  <c:v>8000000000</c:v>
                </c:pt>
              </c:numCache>
            </c:numRef>
          </c:xVal>
          <c:yVal>
            <c:numRef>
              <c:f>'50'!$F$2:$F$41</c:f>
              <c:numCache>
                <c:formatCode>General</c:formatCode>
                <c:ptCount val="40"/>
                <c:pt idx="0">
                  <c:v>1.6259520000000001</c:v>
                </c:pt>
                <c:pt idx="1">
                  <c:v>1.718272</c:v>
                </c:pt>
                <c:pt idx="2">
                  <c:v>1.6562334814814814</c:v>
                </c:pt>
                <c:pt idx="3">
                  <c:v>1.82283975</c:v>
                </c:pt>
                <c:pt idx="4">
                  <c:v>1.7467105279999999</c:v>
                </c:pt>
                <c:pt idx="5">
                  <c:v>1.7341965925925926</c:v>
                </c:pt>
                <c:pt idx="6">
                  <c:v>1.7205846297376093</c:v>
                </c:pt>
                <c:pt idx="7">
                  <c:v>1.8712038124999999</c:v>
                </c:pt>
                <c:pt idx="8">
                  <c:v>1.7779542386831275</c:v>
                </c:pt>
                <c:pt idx="9">
                  <c:v>1.7899196479999999</c:v>
                </c:pt>
                <c:pt idx="10">
                  <c:v>1.8541655777610819</c:v>
                </c:pt>
                <c:pt idx="11">
                  <c:v>1.8945051851851853</c:v>
                </c:pt>
                <c:pt idx="12">
                  <c:v>1.8415356358670916</c:v>
                </c:pt>
                <c:pt idx="13">
                  <c:v>1.8625491486880466</c:v>
                </c:pt>
                <c:pt idx="14">
                  <c:v>2.1331969517037037</c:v>
                </c:pt>
                <c:pt idx="15">
                  <c:v>2.2633006054687499</c:v>
                </c:pt>
                <c:pt idx="16">
                  <c:v>3.0421346273152858</c:v>
                </c:pt>
                <c:pt idx="17">
                  <c:v>2.8443264170096021</c:v>
                </c:pt>
                <c:pt idx="18">
                  <c:v>3.8532857594401517</c:v>
                </c:pt>
                <c:pt idx="19">
                  <c:v>3.785739398</c:v>
                </c:pt>
                <c:pt idx="20">
                  <c:v>4.4085402198466692</c:v>
                </c:pt>
                <c:pt idx="21">
                  <c:v>3.7499744763335836</c:v>
                </c:pt>
                <c:pt idx="22">
                  <c:v>4.5591605569162486</c:v>
                </c:pt>
                <c:pt idx="23">
                  <c:v>3.723273619212963</c:v>
                </c:pt>
                <c:pt idx="24">
                  <c:v>4.356194895872</c:v>
                </c:pt>
                <c:pt idx="25">
                  <c:v>3.5326573827947199</c:v>
                </c:pt>
                <c:pt idx="26">
                  <c:v>4.14055194025301</c:v>
                </c:pt>
                <c:pt idx="27">
                  <c:v>3.6862215327988337</c:v>
                </c:pt>
                <c:pt idx="28">
                  <c:v>4.4182069772438393</c:v>
                </c:pt>
                <c:pt idx="29">
                  <c:v>3.6843072675555555</c:v>
                </c:pt>
                <c:pt idx="30">
                  <c:v>3.9745469614313049</c:v>
                </c:pt>
                <c:pt idx="31">
                  <c:v>5.282289615234375</c:v>
                </c:pt>
                <c:pt idx="32">
                  <c:v>4.1364597485599797</c:v>
                </c:pt>
                <c:pt idx="33">
                  <c:v>3.7791297732546307</c:v>
                </c:pt>
                <c:pt idx="34">
                  <c:v>4.0967634942507285</c:v>
                </c:pt>
                <c:pt idx="35">
                  <c:v>3.646566335733882</c:v>
                </c:pt>
                <c:pt idx="36">
                  <c:v>4.1642231357668846</c:v>
                </c:pt>
                <c:pt idx="37">
                  <c:v>3.9434722207318851</c:v>
                </c:pt>
                <c:pt idx="38">
                  <c:v>4.6923620586995733</c:v>
                </c:pt>
                <c:pt idx="39">
                  <c:v>4.1676091199999998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4-BA47-A4FF-2D73F17E466C}"/>
            </c:ext>
          </c:extLst>
        </c:ser>
        <c:ser>
          <c:idx val="1"/>
          <c:order val="1"/>
          <c:tx>
            <c:strRef>
              <c:f>'50'!$D$1</c:f>
              <c:strCache>
                <c:ptCount val="1"/>
                <c:pt idx="0">
                  <c:v> kij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'50'!$A$2:$A$41</c:f>
              <c:numCache>
                <c:formatCode>General</c:formatCode>
                <c:ptCount val="40"/>
                <c:pt idx="0">
                  <c:v>125000</c:v>
                </c:pt>
                <c:pt idx="1">
                  <c:v>1000000</c:v>
                </c:pt>
                <c:pt idx="2">
                  <c:v>3375000</c:v>
                </c:pt>
                <c:pt idx="3">
                  <c:v>8000000</c:v>
                </c:pt>
                <c:pt idx="4">
                  <c:v>15625000</c:v>
                </c:pt>
                <c:pt idx="5">
                  <c:v>27000000</c:v>
                </c:pt>
                <c:pt idx="6">
                  <c:v>42875000</c:v>
                </c:pt>
                <c:pt idx="7">
                  <c:v>64000000</c:v>
                </c:pt>
                <c:pt idx="8">
                  <c:v>91125000</c:v>
                </c:pt>
                <c:pt idx="9">
                  <c:v>125000000</c:v>
                </c:pt>
                <c:pt idx="10">
                  <c:v>166375000</c:v>
                </c:pt>
                <c:pt idx="11">
                  <c:v>216000000</c:v>
                </c:pt>
                <c:pt idx="12">
                  <c:v>274625000</c:v>
                </c:pt>
                <c:pt idx="13">
                  <c:v>343000000</c:v>
                </c:pt>
                <c:pt idx="14">
                  <c:v>421875000</c:v>
                </c:pt>
                <c:pt idx="15">
                  <c:v>512000000</c:v>
                </c:pt>
                <c:pt idx="16">
                  <c:v>614125000</c:v>
                </c:pt>
                <c:pt idx="17">
                  <c:v>729000000</c:v>
                </c:pt>
                <c:pt idx="18">
                  <c:v>857375000</c:v>
                </c:pt>
                <c:pt idx="19">
                  <c:v>1000000000</c:v>
                </c:pt>
                <c:pt idx="20">
                  <c:v>1157625000</c:v>
                </c:pt>
                <c:pt idx="21">
                  <c:v>1331000000</c:v>
                </c:pt>
                <c:pt idx="22">
                  <c:v>1520875000</c:v>
                </c:pt>
                <c:pt idx="23">
                  <c:v>1728000000</c:v>
                </c:pt>
                <c:pt idx="24">
                  <c:v>1953125000</c:v>
                </c:pt>
                <c:pt idx="25">
                  <c:v>2197000000</c:v>
                </c:pt>
                <c:pt idx="26">
                  <c:v>2460375000</c:v>
                </c:pt>
                <c:pt idx="27">
                  <c:v>2744000000</c:v>
                </c:pt>
                <c:pt idx="28">
                  <c:v>3048625000</c:v>
                </c:pt>
                <c:pt idx="29">
                  <c:v>3375000000</c:v>
                </c:pt>
                <c:pt idx="30">
                  <c:v>3723875000</c:v>
                </c:pt>
                <c:pt idx="31">
                  <c:v>4096000000</c:v>
                </c:pt>
                <c:pt idx="32">
                  <c:v>4492125000</c:v>
                </c:pt>
                <c:pt idx="33">
                  <c:v>4913000000</c:v>
                </c:pt>
                <c:pt idx="34">
                  <c:v>5359375000</c:v>
                </c:pt>
                <c:pt idx="35">
                  <c:v>5832000000</c:v>
                </c:pt>
                <c:pt idx="36">
                  <c:v>6331625000</c:v>
                </c:pt>
                <c:pt idx="37">
                  <c:v>6859000000</c:v>
                </c:pt>
                <c:pt idx="38">
                  <c:v>7414875000</c:v>
                </c:pt>
                <c:pt idx="39">
                  <c:v>8000000000</c:v>
                </c:pt>
              </c:numCache>
            </c:numRef>
          </c:xVal>
          <c:yVal>
            <c:numRef>
              <c:f>'50'!$G$2:$G$41</c:f>
              <c:numCache>
                <c:formatCode>General</c:formatCode>
                <c:ptCount val="40"/>
                <c:pt idx="0">
                  <c:v>1.614128</c:v>
                </c:pt>
                <c:pt idx="1">
                  <c:v>1.5195620000000001</c:v>
                </c:pt>
                <c:pt idx="2">
                  <c:v>1.3917505185185186</c:v>
                </c:pt>
                <c:pt idx="3">
                  <c:v>1.39849325</c:v>
                </c:pt>
                <c:pt idx="4">
                  <c:v>1.370833792</c:v>
                </c:pt>
                <c:pt idx="5">
                  <c:v>1.3594584444444444</c:v>
                </c:pt>
                <c:pt idx="6">
                  <c:v>1.3414178892128279</c:v>
                </c:pt>
                <c:pt idx="7">
                  <c:v>1.3280696875</c:v>
                </c:pt>
                <c:pt idx="8">
                  <c:v>1.3254678299039782</c:v>
                </c:pt>
                <c:pt idx="9">
                  <c:v>1.3211655200000001</c:v>
                </c:pt>
                <c:pt idx="10">
                  <c:v>1.3222446882043577</c:v>
                </c:pt>
                <c:pt idx="11">
                  <c:v>1.3167319907407407</c:v>
                </c:pt>
                <c:pt idx="12">
                  <c:v>1.3204761183431952</c:v>
                </c:pt>
                <c:pt idx="13">
                  <c:v>1.3127054693877551</c:v>
                </c:pt>
                <c:pt idx="14">
                  <c:v>1.3123341131851851</c:v>
                </c:pt>
                <c:pt idx="15">
                  <c:v>1.3112721132812499</c:v>
                </c:pt>
                <c:pt idx="16">
                  <c:v>1.3739632908609811</c:v>
                </c:pt>
                <c:pt idx="17">
                  <c:v>1.5002484663923183</c:v>
                </c:pt>
                <c:pt idx="18">
                  <c:v>1.5515539524712056</c:v>
                </c:pt>
                <c:pt idx="19">
                  <c:v>1.5788517900000001</c:v>
                </c:pt>
                <c:pt idx="20">
                  <c:v>1.6003293501781666</c:v>
                </c:pt>
                <c:pt idx="21">
                  <c:v>1.6356537520661156</c:v>
                </c:pt>
                <c:pt idx="22">
                  <c:v>1.6989457424180159</c:v>
                </c:pt>
                <c:pt idx="23">
                  <c:v>1.8221686689814816</c:v>
                </c:pt>
                <c:pt idx="24">
                  <c:v>1.978651611136</c:v>
                </c:pt>
                <c:pt idx="25">
                  <c:v>2.1413595248065542</c:v>
                </c:pt>
                <c:pt idx="26">
                  <c:v>2.2846922652034749</c:v>
                </c:pt>
                <c:pt idx="27">
                  <c:v>2.3913230400874634</c:v>
                </c:pt>
                <c:pt idx="28">
                  <c:v>2.4648671745459017</c:v>
                </c:pt>
                <c:pt idx="29">
                  <c:v>2.519975489777778</c:v>
                </c:pt>
                <c:pt idx="30">
                  <c:v>2.5639184687993017</c:v>
                </c:pt>
                <c:pt idx="31">
                  <c:v>2.598037616699219</c:v>
                </c:pt>
                <c:pt idx="32">
                  <c:v>2.6193746785763974</c:v>
                </c:pt>
                <c:pt idx="33">
                  <c:v>2.6401984766944842</c:v>
                </c:pt>
                <c:pt idx="34">
                  <c:v>2.6606957322448981</c:v>
                </c:pt>
                <c:pt idx="35">
                  <c:v>2.700207354595336</c:v>
                </c:pt>
                <c:pt idx="36">
                  <c:v>2.6847508713797801</c:v>
                </c:pt>
                <c:pt idx="37">
                  <c:v>2.6952806563639014</c:v>
                </c:pt>
                <c:pt idx="38">
                  <c:v>2.7057058083919148</c:v>
                </c:pt>
                <c:pt idx="39">
                  <c:v>2.7124134682499998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84-BA47-A4FF-2D73F17E466C}"/>
            </c:ext>
          </c:extLst>
        </c:ser>
        <c:ser>
          <c:idx val="2"/>
          <c:order val="2"/>
          <c:tx>
            <c:strRef>
              <c:f>'50'!$E$1</c:f>
              <c:strCache>
                <c:ptCount val="1"/>
                <c:pt idx="0">
                  <c:v> jki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'50'!$A$2:$A$41</c:f>
              <c:numCache>
                <c:formatCode>General</c:formatCode>
                <c:ptCount val="40"/>
                <c:pt idx="0">
                  <c:v>125000</c:v>
                </c:pt>
                <c:pt idx="1">
                  <c:v>1000000</c:v>
                </c:pt>
                <c:pt idx="2">
                  <c:v>3375000</c:v>
                </c:pt>
                <c:pt idx="3">
                  <c:v>8000000</c:v>
                </c:pt>
                <c:pt idx="4">
                  <c:v>15625000</c:v>
                </c:pt>
                <c:pt idx="5">
                  <c:v>27000000</c:v>
                </c:pt>
                <c:pt idx="6">
                  <c:v>42875000</c:v>
                </c:pt>
                <c:pt idx="7">
                  <c:v>64000000</c:v>
                </c:pt>
                <c:pt idx="8">
                  <c:v>91125000</c:v>
                </c:pt>
                <c:pt idx="9">
                  <c:v>125000000</c:v>
                </c:pt>
                <c:pt idx="10">
                  <c:v>166375000</c:v>
                </c:pt>
                <c:pt idx="11">
                  <c:v>216000000</c:v>
                </c:pt>
                <c:pt idx="12">
                  <c:v>274625000</c:v>
                </c:pt>
                <c:pt idx="13">
                  <c:v>343000000</c:v>
                </c:pt>
                <c:pt idx="14">
                  <c:v>421875000</c:v>
                </c:pt>
                <c:pt idx="15">
                  <c:v>512000000</c:v>
                </c:pt>
                <c:pt idx="16">
                  <c:v>614125000</c:v>
                </c:pt>
                <c:pt idx="17">
                  <c:v>729000000</c:v>
                </c:pt>
                <c:pt idx="18">
                  <c:v>857375000</c:v>
                </c:pt>
                <c:pt idx="19">
                  <c:v>1000000000</c:v>
                </c:pt>
                <c:pt idx="20">
                  <c:v>1157625000</c:v>
                </c:pt>
                <c:pt idx="21">
                  <c:v>1331000000</c:v>
                </c:pt>
                <c:pt idx="22">
                  <c:v>1520875000</c:v>
                </c:pt>
                <c:pt idx="23">
                  <c:v>1728000000</c:v>
                </c:pt>
                <c:pt idx="24">
                  <c:v>1953125000</c:v>
                </c:pt>
                <c:pt idx="25">
                  <c:v>2197000000</c:v>
                </c:pt>
                <c:pt idx="26">
                  <c:v>2460375000</c:v>
                </c:pt>
                <c:pt idx="27">
                  <c:v>2744000000</c:v>
                </c:pt>
                <c:pt idx="28">
                  <c:v>3048625000</c:v>
                </c:pt>
                <c:pt idx="29">
                  <c:v>3375000000</c:v>
                </c:pt>
                <c:pt idx="30">
                  <c:v>3723875000</c:v>
                </c:pt>
                <c:pt idx="31">
                  <c:v>4096000000</c:v>
                </c:pt>
                <c:pt idx="32">
                  <c:v>4492125000</c:v>
                </c:pt>
                <c:pt idx="33">
                  <c:v>4913000000</c:v>
                </c:pt>
                <c:pt idx="34">
                  <c:v>5359375000</c:v>
                </c:pt>
                <c:pt idx="35">
                  <c:v>5832000000</c:v>
                </c:pt>
                <c:pt idx="36">
                  <c:v>6331625000</c:v>
                </c:pt>
                <c:pt idx="37">
                  <c:v>6859000000</c:v>
                </c:pt>
                <c:pt idx="38">
                  <c:v>7414875000</c:v>
                </c:pt>
                <c:pt idx="39">
                  <c:v>8000000000</c:v>
                </c:pt>
              </c:numCache>
            </c:numRef>
          </c:xVal>
          <c:yVal>
            <c:numRef>
              <c:f>'50'!$H$2:$H$41</c:f>
              <c:numCache>
                <c:formatCode>General</c:formatCode>
                <c:ptCount val="40"/>
                <c:pt idx="0">
                  <c:v>1.928048</c:v>
                </c:pt>
                <c:pt idx="1">
                  <c:v>1.7035659999999999</c:v>
                </c:pt>
                <c:pt idx="2">
                  <c:v>1.5803952592592592</c:v>
                </c:pt>
                <c:pt idx="3">
                  <c:v>1.7719482499999999</c:v>
                </c:pt>
                <c:pt idx="4">
                  <c:v>1.780682624</c:v>
                </c:pt>
                <c:pt idx="5">
                  <c:v>3.5671905925925924</c:v>
                </c:pt>
                <c:pt idx="6">
                  <c:v>4.4450851078717202</c:v>
                </c:pt>
                <c:pt idx="7">
                  <c:v>4.6055408437500001</c:v>
                </c:pt>
                <c:pt idx="8">
                  <c:v>4.5485792263374485</c:v>
                </c:pt>
                <c:pt idx="9">
                  <c:v>4.5398235839999996</c:v>
                </c:pt>
                <c:pt idx="10">
                  <c:v>4.5299928595041319</c:v>
                </c:pt>
                <c:pt idx="11">
                  <c:v>4.6137023240740742</c:v>
                </c:pt>
                <c:pt idx="12">
                  <c:v>4.6096151406463362</c:v>
                </c:pt>
                <c:pt idx="13">
                  <c:v>4.5916135801749274</c:v>
                </c:pt>
                <c:pt idx="14">
                  <c:v>4.6933600142222218</c:v>
                </c:pt>
                <c:pt idx="15">
                  <c:v>5.3159043437499998</c:v>
                </c:pt>
                <c:pt idx="16">
                  <c:v>5.1990418562996137</c:v>
                </c:pt>
                <c:pt idx="17">
                  <c:v>5.269445766803841</c:v>
                </c:pt>
                <c:pt idx="18">
                  <c:v>5.7319898784079308</c:v>
                </c:pt>
                <c:pt idx="19">
                  <c:v>6.314680794</c:v>
                </c:pt>
                <c:pt idx="20">
                  <c:v>5.8712808776590002</c:v>
                </c:pt>
                <c:pt idx="21">
                  <c:v>6.7663775972952669</c:v>
                </c:pt>
                <c:pt idx="22">
                  <c:v>6.0106363297443908</c:v>
                </c:pt>
                <c:pt idx="23">
                  <c:v>7.595374295138889</c:v>
                </c:pt>
                <c:pt idx="24">
                  <c:v>5.9461873612799998</c:v>
                </c:pt>
                <c:pt idx="25">
                  <c:v>6.0615723705052345</c:v>
                </c:pt>
                <c:pt idx="26">
                  <c:v>5.8542992047960167</c:v>
                </c:pt>
                <c:pt idx="27">
                  <c:v>6.2796583228862977</c:v>
                </c:pt>
                <c:pt idx="28">
                  <c:v>6.1120195288039687</c:v>
                </c:pt>
                <c:pt idx="29">
                  <c:v>6.1811876888888886</c:v>
                </c:pt>
                <c:pt idx="30">
                  <c:v>5.832725869155114</c:v>
                </c:pt>
                <c:pt idx="31">
                  <c:v>8.5619103608398444</c:v>
                </c:pt>
                <c:pt idx="32">
                  <c:v>5.922778202298467</c:v>
                </c:pt>
                <c:pt idx="33">
                  <c:v>6.1491249375127213</c:v>
                </c:pt>
                <c:pt idx="34">
                  <c:v>5.9093416762215742</c:v>
                </c:pt>
                <c:pt idx="35">
                  <c:v>6.2478232009602195</c:v>
                </c:pt>
                <c:pt idx="36">
                  <c:v>6.0515282781276527</c:v>
                </c:pt>
                <c:pt idx="37">
                  <c:v>6.293395393789182</c:v>
                </c:pt>
                <c:pt idx="38">
                  <c:v>6.438212758542794</c:v>
                </c:pt>
                <c:pt idx="39">
                  <c:v>7.4287138827500003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84-BA47-A4FF-2D73F17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49152"/>
        <c:axId val="1908167760"/>
      </c:scatterChart>
      <c:valAx>
        <c:axId val="19745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No.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167760"/>
        <c:crosses val="autoZero"/>
        <c:crossBetween val="midCat"/>
      </c:valAx>
      <c:valAx>
        <c:axId val="19081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Size -2400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3'!$A$1:$A$8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xVal>
          <c:yVal>
            <c:numRef>
              <c:f>'Part 3'!$B$1:$B$8</c:f>
              <c:numCache>
                <c:formatCode>General</c:formatCode>
                <c:ptCount val="8"/>
                <c:pt idx="0">
                  <c:v>39623164664</c:v>
                </c:pt>
                <c:pt idx="1">
                  <c:v>28668953820</c:v>
                </c:pt>
                <c:pt idx="2">
                  <c:v>26155940202</c:v>
                </c:pt>
                <c:pt idx="3">
                  <c:v>29420682424</c:v>
                </c:pt>
                <c:pt idx="4">
                  <c:v>30767840858</c:v>
                </c:pt>
                <c:pt idx="5">
                  <c:v>32052394460</c:v>
                </c:pt>
                <c:pt idx="6">
                  <c:v>39923333406</c:v>
                </c:pt>
                <c:pt idx="7">
                  <c:v>39854333846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B-E942-A274-0608512D5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885856"/>
        <c:axId val="1976477392"/>
      </c:scatterChart>
      <c:valAx>
        <c:axId val="19878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77392"/>
        <c:crosses val="autoZero"/>
        <c:crossBetween val="midCat"/>
      </c:valAx>
      <c:valAx>
        <c:axId val="19764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8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Sheet13!$A$1:$A$8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  <c:pt idx="6">
                  <c:v>320</c:v>
                </c:pt>
                <c:pt idx="7">
                  <c:v>640</c:v>
                </c:pt>
              </c:numCache>
            </c:numRef>
          </c:xVal>
          <c:yVal>
            <c:numRef>
              <c:f>Sheet13!$B$1:$B$8</c:f>
              <c:numCache>
                <c:formatCode>General</c:formatCode>
                <c:ptCount val="8"/>
                <c:pt idx="0">
                  <c:v>39428151649</c:v>
                </c:pt>
                <c:pt idx="1">
                  <c:v>28674757880</c:v>
                </c:pt>
                <c:pt idx="2">
                  <c:v>26163413021</c:v>
                </c:pt>
                <c:pt idx="3">
                  <c:v>29648941262</c:v>
                </c:pt>
                <c:pt idx="4">
                  <c:v>30805427114</c:v>
                </c:pt>
                <c:pt idx="5">
                  <c:v>32054774325</c:v>
                </c:pt>
                <c:pt idx="6">
                  <c:v>39768559197</c:v>
                </c:pt>
                <c:pt idx="7">
                  <c:v>39861265634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0-7B4B-A00D-461E5D38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753888"/>
        <c:axId val="2009307024"/>
      </c:scatterChart>
      <c:valAx>
        <c:axId val="20047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07024"/>
        <c:crosses val="autoZero"/>
        <c:crossBetween val="midCat"/>
      </c:valAx>
      <c:valAx>
        <c:axId val="20093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ij vs 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transpose!$C$1</c:f>
              <c:strCache>
                <c:ptCount val="1"/>
                <c:pt idx="0">
                  <c:v>ij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transpose!$A$2:$A$32</c:f>
              <c:numCache>
                <c:formatCode>General</c:formatCode>
                <c:ptCount val="31"/>
                <c:pt idx="0">
                  <c:v>90000</c:v>
                </c:pt>
                <c:pt idx="1">
                  <c:v>360000</c:v>
                </c:pt>
                <c:pt idx="2">
                  <c:v>810000</c:v>
                </c:pt>
                <c:pt idx="3">
                  <c:v>1440000</c:v>
                </c:pt>
                <c:pt idx="4">
                  <c:v>2250000</c:v>
                </c:pt>
                <c:pt idx="5">
                  <c:v>3240000</c:v>
                </c:pt>
                <c:pt idx="6">
                  <c:v>4410000</c:v>
                </c:pt>
                <c:pt idx="7">
                  <c:v>5760000</c:v>
                </c:pt>
                <c:pt idx="8">
                  <c:v>7290000</c:v>
                </c:pt>
                <c:pt idx="9">
                  <c:v>9000000</c:v>
                </c:pt>
                <c:pt idx="10">
                  <c:v>10890000</c:v>
                </c:pt>
                <c:pt idx="11">
                  <c:v>12960000</c:v>
                </c:pt>
                <c:pt idx="12">
                  <c:v>15210000</c:v>
                </c:pt>
                <c:pt idx="13">
                  <c:v>17640000</c:v>
                </c:pt>
                <c:pt idx="14">
                  <c:v>20250000</c:v>
                </c:pt>
                <c:pt idx="15">
                  <c:v>23040000</c:v>
                </c:pt>
                <c:pt idx="16">
                  <c:v>26010000</c:v>
                </c:pt>
                <c:pt idx="17">
                  <c:v>29160000</c:v>
                </c:pt>
                <c:pt idx="18">
                  <c:v>32490000</c:v>
                </c:pt>
                <c:pt idx="19">
                  <c:v>36000000</c:v>
                </c:pt>
                <c:pt idx="20">
                  <c:v>39690000</c:v>
                </c:pt>
                <c:pt idx="21">
                  <c:v>43560000</c:v>
                </c:pt>
                <c:pt idx="22">
                  <c:v>47610000</c:v>
                </c:pt>
                <c:pt idx="23">
                  <c:v>51840000</c:v>
                </c:pt>
                <c:pt idx="24">
                  <c:v>56250000</c:v>
                </c:pt>
                <c:pt idx="25">
                  <c:v>60840000</c:v>
                </c:pt>
                <c:pt idx="26">
                  <c:v>65610000</c:v>
                </c:pt>
                <c:pt idx="27">
                  <c:v>70560000</c:v>
                </c:pt>
                <c:pt idx="28">
                  <c:v>75690000</c:v>
                </c:pt>
                <c:pt idx="29">
                  <c:v>81000000</c:v>
                </c:pt>
                <c:pt idx="30">
                  <c:v>86490000</c:v>
                </c:pt>
              </c:numCache>
            </c:numRef>
          </c:xVal>
          <c:yVal>
            <c:numRef>
              <c:f>transpose!$C$2:$C$32</c:f>
              <c:numCache>
                <c:formatCode>General</c:formatCode>
                <c:ptCount val="31"/>
                <c:pt idx="0">
                  <c:v>453632</c:v>
                </c:pt>
                <c:pt idx="1">
                  <c:v>2320191</c:v>
                </c:pt>
                <c:pt idx="2">
                  <c:v>4918707</c:v>
                </c:pt>
                <c:pt idx="3">
                  <c:v>9081347</c:v>
                </c:pt>
                <c:pt idx="4">
                  <c:v>14752250</c:v>
                </c:pt>
                <c:pt idx="5">
                  <c:v>22093774</c:v>
                </c:pt>
                <c:pt idx="6">
                  <c:v>29562527</c:v>
                </c:pt>
                <c:pt idx="7">
                  <c:v>47224252</c:v>
                </c:pt>
                <c:pt idx="8">
                  <c:v>49426599</c:v>
                </c:pt>
                <c:pt idx="9">
                  <c:v>63667037</c:v>
                </c:pt>
                <c:pt idx="10">
                  <c:v>76193489</c:v>
                </c:pt>
                <c:pt idx="11">
                  <c:v>94768203</c:v>
                </c:pt>
                <c:pt idx="12">
                  <c:v>109431926</c:v>
                </c:pt>
                <c:pt idx="13">
                  <c:v>136184513</c:v>
                </c:pt>
                <c:pt idx="14">
                  <c:v>157817362</c:v>
                </c:pt>
                <c:pt idx="15">
                  <c:v>204632421</c:v>
                </c:pt>
                <c:pt idx="16">
                  <c:v>209315373</c:v>
                </c:pt>
                <c:pt idx="17">
                  <c:v>248251211</c:v>
                </c:pt>
                <c:pt idx="18">
                  <c:v>266822069</c:v>
                </c:pt>
                <c:pt idx="19">
                  <c:v>314674119</c:v>
                </c:pt>
                <c:pt idx="20">
                  <c:v>327801543</c:v>
                </c:pt>
                <c:pt idx="21">
                  <c:v>378207391</c:v>
                </c:pt>
                <c:pt idx="22">
                  <c:v>389071832</c:v>
                </c:pt>
                <c:pt idx="23">
                  <c:v>463084136</c:v>
                </c:pt>
                <c:pt idx="24">
                  <c:v>465269390</c:v>
                </c:pt>
                <c:pt idx="25">
                  <c:v>523345971</c:v>
                </c:pt>
                <c:pt idx="26">
                  <c:v>536468300</c:v>
                </c:pt>
                <c:pt idx="27">
                  <c:v>620531586</c:v>
                </c:pt>
                <c:pt idx="28">
                  <c:v>680291198</c:v>
                </c:pt>
                <c:pt idx="29">
                  <c:v>689768361</c:v>
                </c:pt>
                <c:pt idx="30">
                  <c:v>704350465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9-824E-8836-B48CED07C4EF}"/>
            </c:ext>
          </c:extLst>
        </c:ser>
        <c:ser>
          <c:idx val="1"/>
          <c:order val="1"/>
          <c:tx>
            <c:strRef>
              <c:f>transpose!$D$1</c:f>
              <c:strCache>
                <c:ptCount val="1"/>
                <c:pt idx="0">
                  <c:v> ji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transpose!$A$2:$A$32</c:f>
              <c:numCache>
                <c:formatCode>General</c:formatCode>
                <c:ptCount val="31"/>
                <c:pt idx="0">
                  <c:v>90000</c:v>
                </c:pt>
                <c:pt idx="1">
                  <c:v>360000</c:v>
                </c:pt>
                <c:pt idx="2">
                  <c:v>810000</c:v>
                </c:pt>
                <c:pt idx="3">
                  <c:v>1440000</c:v>
                </c:pt>
                <c:pt idx="4">
                  <c:v>2250000</c:v>
                </c:pt>
                <c:pt idx="5">
                  <c:v>3240000</c:v>
                </c:pt>
                <c:pt idx="6">
                  <c:v>4410000</c:v>
                </c:pt>
                <c:pt idx="7">
                  <c:v>5760000</c:v>
                </c:pt>
                <c:pt idx="8">
                  <c:v>7290000</c:v>
                </c:pt>
                <c:pt idx="9">
                  <c:v>9000000</c:v>
                </c:pt>
                <c:pt idx="10">
                  <c:v>10890000</c:v>
                </c:pt>
                <c:pt idx="11">
                  <c:v>12960000</c:v>
                </c:pt>
                <c:pt idx="12">
                  <c:v>15210000</c:v>
                </c:pt>
                <c:pt idx="13">
                  <c:v>17640000</c:v>
                </c:pt>
                <c:pt idx="14">
                  <c:v>20250000</c:v>
                </c:pt>
                <c:pt idx="15">
                  <c:v>23040000</c:v>
                </c:pt>
                <c:pt idx="16">
                  <c:v>26010000</c:v>
                </c:pt>
                <c:pt idx="17">
                  <c:v>29160000</c:v>
                </c:pt>
                <c:pt idx="18">
                  <c:v>32490000</c:v>
                </c:pt>
                <c:pt idx="19">
                  <c:v>36000000</c:v>
                </c:pt>
                <c:pt idx="20">
                  <c:v>39690000</c:v>
                </c:pt>
                <c:pt idx="21">
                  <c:v>43560000</c:v>
                </c:pt>
                <c:pt idx="22">
                  <c:v>47610000</c:v>
                </c:pt>
                <c:pt idx="23">
                  <c:v>51840000</c:v>
                </c:pt>
                <c:pt idx="24">
                  <c:v>56250000</c:v>
                </c:pt>
                <c:pt idx="25">
                  <c:v>60840000</c:v>
                </c:pt>
                <c:pt idx="26">
                  <c:v>65610000</c:v>
                </c:pt>
                <c:pt idx="27">
                  <c:v>70560000</c:v>
                </c:pt>
                <c:pt idx="28">
                  <c:v>75690000</c:v>
                </c:pt>
                <c:pt idx="29">
                  <c:v>81000000</c:v>
                </c:pt>
                <c:pt idx="30">
                  <c:v>86490000</c:v>
                </c:pt>
              </c:numCache>
            </c:numRef>
          </c:xVal>
          <c:yVal>
            <c:numRef>
              <c:f>transpose!$D$2:$D$32</c:f>
              <c:numCache>
                <c:formatCode>General</c:formatCode>
                <c:ptCount val="31"/>
                <c:pt idx="0">
                  <c:v>355618</c:v>
                </c:pt>
                <c:pt idx="1">
                  <c:v>1306203</c:v>
                </c:pt>
                <c:pt idx="2">
                  <c:v>3038823</c:v>
                </c:pt>
                <c:pt idx="3">
                  <c:v>5393623</c:v>
                </c:pt>
                <c:pt idx="4">
                  <c:v>10027434</c:v>
                </c:pt>
                <c:pt idx="5">
                  <c:v>14248825</c:v>
                </c:pt>
                <c:pt idx="6">
                  <c:v>20683884</c:v>
                </c:pt>
                <c:pt idx="7">
                  <c:v>41004303</c:v>
                </c:pt>
                <c:pt idx="8">
                  <c:v>35316898</c:v>
                </c:pt>
                <c:pt idx="9">
                  <c:v>41721696</c:v>
                </c:pt>
                <c:pt idx="10">
                  <c:v>53522379</c:v>
                </c:pt>
                <c:pt idx="11">
                  <c:v>62614865</c:v>
                </c:pt>
                <c:pt idx="12">
                  <c:v>90691656</c:v>
                </c:pt>
                <c:pt idx="13">
                  <c:v>110120624</c:v>
                </c:pt>
                <c:pt idx="14">
                  <c:v>135261481</c:v>
                </c:pt>
                <c:pt idx="15">
                  <c:v>170664756</c:v>
                </c:pt>
                <c:pt idx="16">
                  <c:v>180684795</c:v>
                </c:pt>
                <c:pt idx="17">
                  <c:v>204703445</c:v>
                </c:pt>
                <c:pt idx="18">
                  <c:v>224439360</c:v>
                </c:pt>
                <c:pt idx="19">
                  <c:v>261236381</c:v>
                </c:pt>
                <c:pt idx="20">
                  <c:v>272950615</c:v>
                </c:pt>
                <c:pt idx="21">
                  <c:v>308223837</c:v>
                </c:pt>
                <c:pt idx="22">
                  <c:v>344167302</c:v>
                </c:pt>
                <c:pt idx="23">
                  <c:v>377262600</c:v>
                </c:pt>
                <c:pt idx="24">
                  <c:v>423908329</c:v>
                </c:pt>
                <c:pt idx="25">
                  <c:v>454288306</c:v>
                </c:pt>
                <c:pt idx="26">
                  <c:v>480121189</c:v>
                </c:pt>
                <c:pt idx="27">
                  <c:v>536634374</c:v>
                </c:pt>
                <c:pt idx="28">
                  <c:v>610372068</c:v>
                </c:pt>
                <c:pt idx="29">
                  <c:v>597231802</c:v>
                </c:pt>
                <c:pt idx="30">
                  <c:v>642680005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29-824E-8836-B48CED07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33472"/>
        <c:axId val="2006428352"/>
      </c:scatterChart>
      <c:valAx>
        <c:axId val="20061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28352"/>
        <c:crosses val="autoZero"/>
        <c:crossBetween val="midCat"/>
      </c:valAx>
      <c:valAx>
        <c:axId val="20064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3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'200'!$F$1</c:f>
              <c:strCache>
                <c:ptCount val="1"/>
                <c:pt idx="0">
                  <c:v>Ratio 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'200'!$A$2:$A$31</c:f>
              <c:numCache>
                <c:formatCode>General</c:formatCode>
                <c:ptCount val="3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</c:numCache>
            </c:numRef>
          </c:xVal>
          <c:yVal>
            <c:numRef>
              <c:f>'200'!$F$2:$F$31</c:f>
              <c:numCache>
                <c:formatCode>General</c:formatCode>
                <c:ptCount val="30"/>
                <c:pt idx="0">
                  <c:v>2.97105</c:v>
                </c:pt>
                <c:pt idx="1">
                  <c:v>2.7418374999999999</c:v>
                </c:pt>
                <c:pt idx="2">
                  <c:v>2.8449277777777779</c:v>
                </c:pt>
                <c:pt idx="3">
                  <c:v>2.772434375</c:v>
                </c:pt>
                <c:pt idx="4">
                  <c:v>2.8154379999999999</c:v>
                </c:pt>
                <c:pt idx="5">
                  <c:v>2.9216944444444444</c:v>
                </c:pt>
                <c:pt idx="6">
                  <c:v>2.9427561224489795</c:v>
                </c:pt>
                <c:pt idx="7">
                  <c:v>2.9222898437499998</c:v>
                </c:pt>
                <c:pt idx="8">
                  <c:v>2.922254938271605</c:v>
                </c:pt>
                <c:pt idx="9">
                  <c:v>2.9187340000000002</c:v>
                </c:pt>
                <c:pt idx="10">
                  <c:v>2.9545231404958678</c:v>
                </c:pt>
                <c:pt idx="11">
                  <c:v>2.9305222222222223</c:v>
                </c:pt>
                <c:pt idx="12">
                  <c:v>2.9469588757396448</c:v>
                </c:pt>
                <c:pt idx="13">
                  <c:v>2.9476316326530614</c:v>
                </c:pt>
                <c:pt idx="14">
                  <c:v>2.9407913333333333</c:v>
                </c:pt>
                <c:pt idx="15">
                  <c:v>2.9441224609374999</c:v>
                </c:pt>
                <c:pt idx="16">
                  <c:v>2.9472346020761244</c:v>
                </c:pt>
                <c:pt idx="17">
                  <c:v>2.949717901234568</c:v>
                </c:pt>
                <c:pt idx="18">
                  <c:v>2.9507817174515236</c:v>
                </c:pt>
                <c:pt idx="19">
                  <c:v>2.9519971250000001</c:v>
                </c:pt>
                <c:pt idx="20">
                  <c:v>2.9511764172335599</c:v>
                </c:pt>
                <c:pt idx="21">
                  <c:v>2.9402473140495866</c:v>
                </c:pt>
                <c:pt idx="22">
                  <c:v>2.9419227788279771</c:v>
                </c:pt>
                <c:pt idx="23">
                  <c:v>2.9415135416666667</c:v>
                </c:pt>
                <c:pt idx="24">
                  <c:v>2.9431769600000002</c:v>
                </c:pt>
                <c:pt idx="25">
                  <c:v>2.9479809171597635</c:v>
                </c:pt>
                <c:pt idx="26">
                  <c:v>2.9464748971193417</c:v>
                </c:pt>
                <c:pt idx="27">
                  <c:v>2.9479532525510206</c:v>
                </c:pt>
                <c:pt idx="28">
                  <c:v>2.9420932223543401</c:v>
                </c:pt>
                <c:pt idx="29">
                  <c:v>2.9448147777777778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A-824E-841A-56C4C80B62D3}"/>
            </c:ext>
          </c:extLst>
        </c:ser>
        <c:ser>
          <c:idx val="1"/>
          <c:order val="1"/>
          <c:tx>
            <c:strRef>
              <c:f>'200'!$G$1</c:f>
              <c:strCache>
                <c:ptCount val="1"/>
                <c:pt idx="0">
                  <c:v>Ratio 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'200'!$A$2:$A$31</c:f>
              <c:numCache>
                <c:formatCode>General</c:formatCode>
                <c:ptCount val="3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</c:numCache>
            </c:numRef>
          </c:xVal>
          <c:yVal>
            <c:numRef>
              <c:f>'200'!$G$2:$G$31</c:f>
              <c:numCache>
                <c:formatCode>General</c:formatCode>
                <c:ptCount val="30"/>
                <c:pt idx="0">
                  <c:v>4.9583000000000004</c:v>
                </c:pt>
                <c:pt idx="1">
                  <c:v>5.503825</c:v>
                </c:pt>
                <c:pt idx="2">
                  <c:v>4.602788888888889</c:v>
                </c:pt>
                <c:pt idx="3">
                  <c:v>4.3219531250000003</c:v>
                </c:pt>
                <c:pt idx="4">
                  <c:v>3.8345400000000001</c:v>
                </c:pt>
                <c:pt idx="5">
                  <c:v>4.9285194444444445</c:v>
                </c:pt>
                <c:pt idx="6">
                  <c:v>4.9909112244897962</c:v>
                </c:pt>
                <c:pt idx="7">
                  <c:v>5.8606921874999998</c:v>
                </c:pt>
                <c:pt idx="8">
                  <c:v>4.2976407407407411</c:v>
                </c:pt>
                <c:pt idx="9">
                  <c:v>4.5092800000000004</c:v>
                </c:pt>
                <c:pt idx="10">
                  <c:v>4.3702128099173549</c:v>
                </c:pt>
                <c:pt idx="11">
                  <c:v>4.7846010416666669</c:v>
                </c:pt>
                <c:pt idx="12">
                  <c:v>4.4519736686390532</c:v>
                </c:pt>
                <c:pt idx="13">
                  <c:v>4.7620244897959187</c:v>
                </c:pt>
                <c:pt idx="14">
                  <c:v>4.6098904444444448</c:v>
                </c:pt>
                <c:pt idx="15">
                  <c:v>6.0349658203125003</c:v>
                </c:pt>
                <c:pt idx="16">
                  <c:v>4.7756420415224916</c:v>
                </c:pt>
                <c:pt idx="17">
                  <c:v>4.807048611111111</c:v>
                </c:pt>
                <c:pt idx="18">
                  <c:v>4.8523768698060943</c:v>
                </c:pt>
                <c:pt idx="19">
                  <c:v>5.3298591249999996</c:v>
                </c:pt>
                <c:pt idx="20">
                  <c:v>4.7329903628117913</c:v>
                </c:pt>
                <c:pt idx="21">
                  <c:v>5.3064458677685948</c:v>
                </c:pt>
                <c:pt idx="22">
                  <c:v>4.8516620037807181</c:v>
                </c:pt>
                <c:pt idx="23">
                  <c:v>5.8039230034722218</c:v>
                </c:pt>
                <c:pt idx="24">
                  <c:v>5.1379943199999998</c:v>
                </c:pt>
                <c:pt idx="25">
                  <c:v>5.3694264792899409</c:v>
                </c:pt>
                <c:pt idx="26">
                  <c:v>5.0205089163237311</c:v>
                </c:pt>
                <c:pt idx="27">
                  <c:v>5.6858328443877548</c:v>
                </c:pt>
                <c:pt idx="28">
                  <c:v>5.1436093341260403</c:v>
                </c:pt>
                <c:pt idx="29">
                  <c:v>5.4333514999999997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A-824E-841A-56C4C80B6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75264"/>
        <c:axId val="1876589168"/>
      </c:scatterChart>
      <c:valAx>
        <c:axId val="19098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89168"/>
        <c:crosses val="autoZero"/>
        <c:crossBetween val="midCat"/>
      </c:valAx>
      <c:valAx>
        <c:axId val="1876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7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Size Variation in Transpose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Sheet15!$E$1</c:f>
              <c:strCache>
                <c:ptCount val="1"/>
                <c:pt idx="0">
                  <c:v> block size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Sheet15!$A$2:$A$32</c:f>
              <c:numCache>
                <c:formatCode>General</c:formatCode>
                <c:ptCount val="31"/>
                <c:pt idx="0">
                  <c:v>90000</c:v>
                </c:pt>
                <c:pt idx="1">
                  <c:v>360000</c:v>
                </c:pt>
                <c:pt idx="2">
                  <c:v>810000</c:v>
                </c:pt>
                <c:pt idx="3">
                  <c:v>1440000</c:v>
                </c:pt>
                <c:pt idx="4">
                  <c:v>2250000</c:v>
                </c:pt>
                <c:pt idx="5">
                  <c:v>3240000</c:v>
                </c:pt>
                <c:pt idx="6">
                  <c:v>4410000</c:v>
                </c:pt>
                <c:pt idx="7">
                  <c:v>5760000</c:v>
                </c:pt>
                <c:pt idx="8">
                  <c:v>7290000</c:v>
                </c:pt>
                <c:pt idx="9">
                  <c:v>9000000</c:v>
                </c:pt>
                <c:pt idx="10">
                  <c:v>10890000</c:v>
                </c:pt>
                <c:pt idx="11">
                  <c:v>12960000</c:v>
                </c:pt>
                <c:pt idx="12">
                  <c:v>15210000</c:v>
                </c:pt>
                <c:pt idx="13">
                  <c:v>17640000</c:v>
                </c:pt>
                <c:pt idx="14">
                  <c:v>20250000</c:v>
                </c:pt>
                <c:pt idx="15">
                  <c:v>23040000</c:v>
                </c:pt>
                <c:pt idx="16">
                  <c:v>26010000</c:v>
                </c:pt>
                <c:pt idx="17">
                  <c:v>29160000</c:v>
                </c:pt>
                <c:pt idx="18">
                  <c:v>32490000</c:v>
                </c:pt>
                <c:pt idx="19">
                  <c:v>36000000</c:v>
                </c:pt>
                <c:pt idx="20">
                  <c:v>39690000</c:v>
                </c:pt>
                <c:pt idx="21">
                  <c:v>43560000</c:v>
                </c:pt>
                <c:pt idx="22">
                  <c:v>47610000</c:v>
                </c:pt>
                <c:pt idx="23">
                  <c:v>51840000</c:v>
                </c:pt>
                <c:pt idx="24">
                  <c:v>56250000</c:v>
                </c:pt>
                <c:pt idx="25">
                  <c:v>60840000</c:v>
                </c:pt>
                <c:pt idx="26">
                  <c:v>65610000</c:v>
                </c:pt>
                <c:pt idx="27">
                  <c:v>70560000</c:v>
                </c:pt>
                <c:pt idx="28">
                  <c:v>75690000</c:v>
                </c:pt>
                <c:pt idx="29">
                  <c:v>81000000</c:v>
                </c:pt>
                <c:pt idx="30">
                  <c:v>86490000</c:v>
                </c:pt>
              </c:numCache>
            </c:numRef>
          </c:xVal>
          <c:yVal>
            <c:numRef>
              <c:f>Sheet15!$E$2:$E$32</c:f>
              <c:numCache>
                <c:formatCode>General</c:formatCode>
                <c:ptCount val="31"/>
                <c:pt idx="0">
                  <c:v>370002</c:v>
                </c:pt>
                <c:pt idx="1">
                  <c:v>1463685</c:v>
                </c:pt>
                <c:pt idx="2">
                  <c:v>2906145</c:v>
                </c:pt>
                <c:pt idx="3">
                  <c:v>5070273</c:v>
                </c:pt>
                <c:pt idx="4">
                  <c:v>10377467</c:v>
                </c:pt>
                <c:pt idx="5">
                  <c:v>15869904</c:v>
                </c:pt>
                <c:pt idx="6">
                  <c:v>21229887</c:v>
                </c:pt>
                <c:pt idx="7">
                  <c:v>27308647</c:v>
                </c:pt>
                <c:pt idx="8">
                  <c:v>35561058</c:v>
                </c:pt>
                <c:pt idx="9">
                  <c:v>46610412</c:v>
                </c:pt>
                <c:pt idx="10">
                  <c:v>54061356</c:v>
                </c:pt>
                <c:pt idx="11">
                  <c:v>62054817</c:v>
                </c:pt>
                <c:pt idx="12">
                  <c:v>74952066</c:v>
                </c:pt>
                <c:pt idx="13">
                  <c:v>91932389</c:v>
                </c:pt>
                <c:pt idx="14">
                  <c:v>101347996</c:v>
                </c:pt>
                <c:pt idx="15">
                  <c:v>110889738</c:v>
                </c:pt>
                <c:pt idx="16">
                  <c:v>129382058</c:v>
                </c:pt>
                <c:pt idx="17">
                  <c:v>152083148</c:v>
                </c:pt>
                <c:pt idx="18">
                  <c:v>163158674</c:v>
                </c:pt>
                <c:pt idx="19">
                  <c:v>176466058</c:v>
                </c:pt>
                <c:pt idx="20">
                  <c:v>196412911</c:v>
                </c:pt>
                <c:pt idx="21">
                  <c:v>227556086</c:v>
                </c:pt>
                <c:pt idx="22">
                  <c:v>240436471</c:v>
                </c:pt>
                <c:pt idx="23">
                  <c:v>255293527</c:v>
                </c:pt>
                <c:pt idx="24">
                  <c:v>282312694</c:v>
                </c:pt>
                <c:pt idx="25">
                  <c:v>322302694</c:v>
                </c:pt>
                <c:pt idx="26">
                  <c:v>325879835</c:v>
                </c:pt>
                <c:pt idx="27">
                  <c:v>342931458</c:v>
                </c:pt>
                <c:pt idx="28">
                  <c:v>396669685</c:v>
                </c:pt>
                <c:pt idx="29">
                  <c:v>427352972</c:v>
                </c:pt>
                <c:pt idx="30">
                  <c:v>429961279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4-D54E-8797-3FBE303AACCE}"/>
            </c:ext>
          </c:extLst>
        </c:ser>
        <c:ser>
          <c:idx val="1"/>
          <c:order val="1"/>
          <c:tx>
            <c:strRef>
              <c:f>Sheet15!$F$1</c:f>
              <c:strCache>
                <c:ptCount val="1"/>
                <c:pt idx="0">
                  <c:v> block size = 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Sheet15!$A$2:$A$32</c:f>
              <c:numCache>
                <c:formatCode>General</c:formatCode>
                <c:ptCount val="31"/>
                <c:pt idx="0">
                  <c:v>90000</c:v>
                </c:pt>
                <c:pt idx="1">
                  <c:v>360000</c:v>
                </c:pt>
                <c:pt idx="2">
                  <c:v>810000</c:v>
                </c:pt>
                <c:pt idx="3">
                  <c:v>1440000</c:v>
                </c:pt>
                <c:pt idx="4">
                  <c:v>2250000</c:v>
                </c:pt>
                <c:pt idx="5">
                  <c:v>3240000</c:v>
                </c:pt>
                <c:pt idx="6">
                  <c:v>4410000</c:v>
                </c:pt>
                <c:pt idx="7">
                  <c:v>5760000</c:v>
                </c:pt>
                <c:pt idx="8">
                  <c:v>7290000</c:v>
                </c:pt>
                <c:pt idx="9">
                  <c:v>9000000</c:v>
                </c:pt>
                <c:pt idx="10">
                  <c:v>10890000</c:v>
                </c:pt>
                <c:pt idx="11">
                  <c:v>12960000</c:v>
                </c:pt>
                <c:pt idx="12">
                  <c:v>15210000</c:v>
                </c:pt>
                <c:pt idx="13">
                  <c:v>17640000</c:v>
                </c:pt>
                <c:pt idx="14">
                  <c:v>20250000</c:v>
                </c:pt>
                <c:pt idx="15">
                  <c:v>23040000</c:v>
                </c:pt>
                <c:pt idx="16">
                  <c:v>26010000</c:v>
                </c:pt>
                <c:pt idx="17">
                  <c:v>29160000</c:v>
                </c:pt>
                <c:pt idx="18">
                  <c:v>32490000</c:v>
                </c:pt>
                <c:pt idx="19">
                  <c:v>36000000</c:v>
                </c:pt>
                <c:pt idx="20">
                  <c:v>39690000</c:v>
                </c:pt>
                <c:pt idx="21">
                  <c:v>43560000</c:v>
                </c:pt>
                <c:pt idx="22">
                  <c:v>47610000</c:v>
                </c:pt>
                <c:pt idx="23">
                  <c:v>51840000</c:v>
                </c:pt>
                <c:pt idx="24">
                  <c:v>56250000</c:v>
                </c:pt>
                <c:pt idx="25">
                  <c:v>60840000</c:v>
                </c:pt>
                <c:pt idx="26">
                  <c:v>65610000</c:v>
                </c:pt>
                <c:pt idx="27">
                  <c:v>70560000</c:v>
                </c:pt>
                <c:pt idx="28">
                  <c:v>75690000</c:v>
                </c:pt>
                <c:pt idx="29">
                  <c:v>81000000</c:v>
                </c:pt>
                <c:pt idx="30">
                  <c:v>86490000</c:v>
                </c:pt>
              </c:numCache>
            </c:numRef>
          </c:xVal>
          <c:yVal>
            <c:numRef>
              <c:f>Sheet15!$F$2:$F$32</c:f>
              <c:numCache>
                <c:formatCode>General</c:formatCode>
                <c:ptCount val="31"/>
                <c:pt idx="0">
                  <c:v>352181</c:v>
                </c:pt>
                <c:pt idx="1">
                  <c:v>1805125</c:v>
                </c:pt>
                <c:pt idx="2">
                  <c:v>3582538</c:v>
                </c:pt>
                <c:pt idx="3">
                  <c:v>6407138</c:v>
                </c:pt>
                <c:pt idx="4">
                  <c:v>12197545</c:v>
                </c:pt>
                <c:pt idx="5">
                  <c:v>18617280</c:v>
                </c:pt>
                <c:pt idx="6">
                  <c:v>23964648</c:v>
                </c:pt>
                <c:pt idx="7">
                  <c:v>32234404</c:v>
                </c:pt>
                <c:pt idx="8">
                  <c:v>40346751</c:v>
                </c:pt>
                <c:pt idx="9">
                  <c:v>52408866</c:v>
                </c:pt>
                <c:pt idx="10">
                  <c:v>59064677</c:v>
                </c:pt>
                <c:pt idx="11">
                  <c:v>73110458</c:v>
                </c:pt>
                <c:pt idx="12">
                  <c:v>84720165</c:v>
                </c:pt>
                <c:pt idx="13">
                  <c:v>102815788</c:v>
                </c:pt>
                <c:pt idx="14">
                  <c:v>110142031</c:v>
                </c:pt>
                <c:pt idx="15">
                  <c:v>130780308</c:v>
                </c:pt>
                <c:pt idx="16">
                  <c:v>144255665</c:v>
                </c:pt>
                <c:pt idx="17">
                  <c:v>170005922</c:v>
                </c:pt>
                <c:pt idx="18">
                  <c:v>177093267</c:v>
                </c:pt>
                <c:pt idx="19">
                  <c:v>205799604</c:v>
                </c:pt>
                <c:pt idx="20">
                  <c:v>221337155</c:v>
                </c:pt>
                <c:pt idx="21">
                  <c:v>254573211</c:v>
                </c:pt>
                <c:pt idx="22">
                  <c:v>261197130</c:v>
                </c:pt>
                <c:pt idx="23">
                  <c:v>296416850</c:v>
                </c:pt>
                <c:pt idx="24">
                  <c:v>315620946</c:v>
                </c:pt>
                <c:pt idx="25">
                  <c:v>359682281</c:v>
                </c:pt>
                <c:pt idx="26">
                  <c:v>369521187</c:v>
                </c:pt>
                <c:pt idx="27">
                  <c:v>403907206</c:v>
                </c:pt>
                <c:pt idx="28">
                  <c:v>449224833</c:v>
                </c:pt>
                <c:pt idx="29">
                  <c:v>480395025</c:v>
                </c:pt>
                <c:pt idx="30">
                  <c:v>477335780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14-D54E-8797-3FBE303AACCE}"/>
            </c:ext>
          </c:extLst>
        </c:ser>
        <c:ser>
          <c:idx val="2"/>
          <c:order val="2"/>
          <c:tx>
            <c:strRef>
              <c:f>Sheet15!$G$1</c:f>
              <c:strCache>
                <c:ptCount val="1"/>
                <c:pt idx="0">
                  <c:v> block size = 110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Sheet15!$A$2:$A$32</c:f>
              <c:numCache>
                <c:formatCode>General</c:formatCode>
                <c:ptCount val="31"/>
                <c:pt idx="0">
                  <c:v>90000</c:v>
                </c:pt>
                <c:pt idx="1">
                  <c:v>360000</c:v>
                </c:pt>
                <c:pt idx="2">
                  <c:v>810000</c:v>
                </c:pt>
                <c:pt idx="3">
                  <c:v>1440000</c:v>
                </c:pt>
                <c:pt idx="4">
                  <c:v>2250000</c:v>
                </c:pt>
                <c:pt idx="5">
                  <c:v>3240000</c:v>
                </c:pt>
                <c:pt idx="6">
                  <c:v>4410000</c:v>
                </c:pt>
                <c:pt idx="7">
                  <c:v>5760000</c:v>
                </c:pt>
                <c:pt idx="8">
                  <c:v>7290000</c:v>
                </c:pt>
                <c:pt idx="9">
                  <c:v>9000000</c:v>
                </c:pt>
                <c:pt idx="10">
                  <c:v>10890000</c:v>
                </c:pt>
                <c:pt idx="11">
                  <c:v>12960000</c:v>
                </c:pt>
                <c:pt idx="12">
                  <c:v>15210000</c:v>
                </c:pt>
                <c:pt idx="13">
                  <c:v>17640000</c:v>
                </c:pt>
                <c:pt idx="14">
                  <c:v>20250000</c:v>
                </c:pt>
                <c:pt idx="15">
                  <c:v>23040000</c:v>
                </c:pt>
                <c:pt idx="16">
                  <c:v>26010000</c:v>
                </c:pt>
                <c:pt idx="17">
                  <c:v>29160000</c:v>
                </c:pt>
                <c:pt idx="18">
                  <c:v>32490000</c:v>
                </c:pt>
                <c:pt idx="19">
                  <c:v>36000000</c:v>
                </c:pt>
                <c:pt idx="20">
                  <c:v>39690000</c:v>
                </c:pt>
                <c:pt idx="21">
                  <c:v>43560000</c:v>
                </c:pt>
                <c:pt idx="22">
                  <c:v>47610000</c:v>
                </c:pt>
                <c:pt idx="23">
                  <c:v>51840000</c:v>
                </c:pt>
                <c:pt idx="24">
                  <c:v>56250000</c:v>
                </c:pt>
                <c:pt idx="25">
                  <c:v>60840000</c:v>
                </c:pt>
                <c:pt idx="26">
                  <c:v>65610000</c:v>
                </c:pt>
                <c:pt idx="27">
                  <c:v>70560000</c:v>
                </c:pt>
                <c:pt idx="28">
                  <c:v>75690000</c:v>
                </c:pt>
                <c:pt idx="29">
                  <c:v>81000000</c:v>
                </c:pt>
                <c:pt idx="30">
                  <c:v>86490000</c:v>
                </c:pt>
              </c:numCache>
            </c:numRef>
          </c:xVal>
          <c:yVal>
            <c:numRef>
              <c:f>Sheet15!$G$2:$G$32</c:f>
              <c:numCache>
                <c:formatCode>General</c:formatCode>
                <c:ptCount val="31"/>
                <c:pt idx="0">
                  <c:v>542471</c:v>
                </c:pt>
                <c:pt idx="1">
                  <c:v>2064452</c:v>
                </c:pt>
                <c:pt idx="2">
                  <c:v>4277758</c:v>
                </c:pt>
                <c:pt idx="3">
                  <c:v>6279851</c:v>
                </c:pt>
                <c:pt idx="4">
                  <c:v>13004951</c:v>
                </c:pt>
                <c:pt idx="5">
                  <c:v>20125173</c:v>
                </c:pt>
                <c:pt idx="6">
                  <c:v>26901348</c:v>
                </c:pt>
                <c:pt idx="7">
                  <c:v>30671513</c:v>
                </c:pt>
                <c:pt idx="8">
                  <c:v>42120615</c:v>
                </c:pt>
                <c:pt idx="9">
                  <c:v>55469892</c:v>
                </c:pt>
                <c:pt idx="10">
                  <c:v>61398808</c:v>
                </c:pt>
                <c:pt idx="11">
                  <c:v>69928929</c:v>
                </c:pt>
                <c:pt idx="12">
                  <c:v>88130985</c:v>
                </c:pt>
                <c:pt idx="13">
                  <c:v>108417106</c:v>
                </c:pt>
                <c:pt idx="14">
                  <c:v>114745741</c:v>
                </c:pt>
                <c:pt idx="15">
                  <c:v>126912149</c:v>
                </c:pt>
                <c:pt idx="16">
                  <c:v>151302648</c:v>
                </c:pt>
                <c:pt idx="17">
                  <c:v>180524150</c:v>
                </c:pt>
                <c:pt idx="18">
                  <c:v>186084163</c:v>
                </c:pt>
                <c:pt idx="19">
                  <c:v>202440717</c:v>
                </c:pt>
                <c:pt idx="20">
                  <c:v>232402737</c:v>
                </c:pt>
                <c:pt idx="21">
                  <c:v>263812321</c:v>
                </c:pt>
                <c:pt idx="22">
                  <c:v>276335562</c:v>
                </c:pt>
                <c:pt idx="23">
                  <c:v>293213927</c:v>
                </c:pt>
                <c:pt idx="24">
                  <c:v>336607065</c:v>
                </c:pt>
                <c:pt idx="25">
                  <c:v>374863317</c:v>
                </c:pt>
                <c:pt idx="26">
                  <c:v>388228135</c:v>
                </c:pt>
                <c:pt idx="27">
                  <c:v>401036125</c:v>
                </c:pt>
                <c:pt idx="28">
                  <c:v>485563147</c:v>
                </c:pt>
                <c:pt idx="29">
                  <c:v>501977709</c:v>
                </c:pt>
                <c:pt idx="30">
                  <c:v>513969375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14-D54E-8797-3FBE303A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82480"/>
        <c:axId val="2008707760"/>
      </c:scatterChart>
      <c:valAx>
        <c:axId val="200838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07760"/>
        <c:crosses val="autoZero"/>
        <c:crossBetween val="midCat"/>
      </c:valAx>
      <c:valAx>
        <c:axId val="20087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8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'200'!$F$1</c:f>
              <c:strCache>
                <c:ptCount val="1"/>
                <c:pt idx="0">
                  <c:v>Ratio 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'200'!$E$2:$E$31</c:f>
              <c:numCache>
                <c:formatCode>General</c:formatCode>
                <c:ptCount val="30"/>
                <c:pt idx="0">
                  <c:v>40000</c:v>
                </c:pt>
                <c:pt idx="1">
                  <c:v>160000</c:v>
                </c:pt>
                <c:pt idx="2">
                  <c:v>360000</c:v>
                </c:pt>
                <c:pt idx="3">
                  <c:v>640000</c:v>
                </c:pt>
                <c:pt idx="4">
                  <c:v>1000000</c:v>
                </c:pt>
                <c:pt idx="5">
                  <c:v>1440000</c:v>
                </c:pt>
                <c:pt idx="6">
                  <c:v>1960000</c:v>
                </c:pt>
                <c:pt idx="7">
                  <c:v>2560000</c:v>
                </c:pt>
                <c:pt idx="8">
                  <c:v>3240000</c:v>
                </c:pt>
                <c:pt idx="9">
                  <c:v>4000000</c:v>
                </c:pt>
                <c:pt idx="10">
                  <c:v>4840000</c:v>
                </c:pt>
                <c:pt idx="11">
                  <c:v>5760000</c:v>
                </c:pt>
                <c:pt idx="12">
                  <c:v>6760000</c:v>
                </c:pt>
                <c:pt idx="13">
                  <c:v>7840000</c:v>
                </c:pt>
                <c:pt idx="14">
                  <c:v>9000000</c:v>
                </c:pt>
                <c:pt idx="15">
                  <c:v>10240000</c:v>
                </c:pt>
                <c:pt idx="16">
                  <c:v>11560000</c:v>
                </c:pt>
                <c:pt idx="17">
                  <c:v>12960000</c:v>
                </c:pt>
                <c:pt idx="18">
                  <c:v>14440000</c:v>
                </c:pt>
                <c:pt idx="19">
                  <c:v>16000000</c:v>
                </c:pt>
                <c:pt idx="20">
                  <c:v>17640000</c:v>
                </c:pt>
                <c:pt idx="21">
                  <c:v>19360000</c:v>
                </c:pt>
                <c:pt idx="22">
                  <c:v>21160000</c:v>
                </c:pt>
                <c:pt idx="23">
                  <c:v>23040000</c:v>
                </c:pt>
                <c:pt idx="24">
                  <c:v>25000000</c:v>
                </c:pt>
                <c:pt idx="25">
                  <c:v>27040000</c:v>
                </c:pt>
                <c:pt idx="26">
                  <c:v>29160000</c:v>
                </c:pt>
                <c:pt idx="27">
                  <c:v>31360000</c:v>
                </c:pt>
                <c:pt idx="28">
                  <c:v>33640000</c:v>
                </c:pt>
                <c:pt idx="29">
                  <c:v>36000000</c:v>
                </c:pt>
              </c:numCache>
            </c:numRef>
          </c:xVal>
          <c:yVal>
            <c:numRef>
              <c:f>'200'!$F$2:$F$31</c:f>
              <c:numCache>
                <c:formatCode>General</c:formatCode>
                <c:ptCount val="30"/>
                <c:pt idx="0">
                  <c:v>2.97105</c:v>
                </c:pt>
                <c:pt idx="1">
                  <c:v>2.7418374999999999</c:v>
                </c:pt>
                <c:pt idx="2">
                  <c:v>2.8449277777777779</c:v>
                </c:pt>
                <c:pt idx="3">
                  <c:v>2.772434375</c:v>
                </c:pt>
                <c:pt idx="4">
                  <c:v>2.8154379999999999</c:v>
                </c:pt>
                <c:pt idx="5">
                  <c:v>2.9216944444444444</c:v>
                </c:pt>
                <c:pt idx="6">
                  <c:v>2.9427561224489795</c:v>
                </c:pt>
                <c:pt idx="7">
                  <c:v>2.9222898437499998</c:v>
                </c:pt>
                <c:pt idx="8">
                  <c:v>2.922254938271605</c:v>
                </c:pt>
                <c:pt idx="9">
                  <c:v>2.9187340000000002</c:v>
                </c:pt>
                <c:pt idx="10">
                  <c:v>2.9545231404958678</c:v>
                </c:pt>
                <c:pt idx="11">
                  <c:v>2.9305222222222223</c:v>
                </c:pt>
                <c:pt idx="12">
                  <c:v>2.9469588757396448</c:v>
                </c:pt>
                <c:pt idx="13">
                  <c:v>2.9476316326530614</c:v>
                </c:pt>
                <c:pt idx="14">
                  <c:v>2.9407913333333333</c:v>
                </c:pt>
                <c:pt idx="15">
                  <c:v>2.9441224609374999</c:v>
                </c:pt>
                <c:pt idx="16">
                  <c:v>2.9472346020761244</c:v>
                </c:pt>
                <c:pt idx="17">
                  <c:v>2.949717901234568</c:v>
                </c:pt>
                <c:pt idx="18">
                  <c:v>2.9507817174515236</c:v>
                </c:pt>
                <c:pt idx="19">
                  <c:v>2.9519971250000001</c:v>
                </c:pt>
                <c:pt idx="20">
                  <c:v>2.9511764172335599</c:v>
                </c:pt>
                <c:pt idx="21">
                  <c:v>2.9402473140495866</c:v>
                </c:pt>
                <c:pt idx="22">
                  <c:v>2.9419227788279771</c:v>
                </c:pt>
                <c:pt idx="23">
                  <c:v>2.9415135416666667</c:v>
                </c:pt>
                <c:pt idx="24">
                  <c:v>2.9431769600000002</c:v>
                </c:pt>
                <c:pt idx="25">
                  <c:v>2.9479809171597635</c:v>
                </c:pt>
                <c:pt idx="26">
                  <c:v>2.9464748971193417</c:v>
                </c:pt>
                <c:pt idx="27">
                  <c:v>2.9479532525510206</c:v>
                </c:pt>
                <c:pt idx="28">
                  <c:v>2.9420932223543401</c:v>
                </c:pt>
                <c:pt idx="29">
                  <c:v>2.9448147777777778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6-8E46-B253-CFA18C334763}"/>
            </c:ext>
          </c:extLst>
        </c:ser>
        <c:ser>
          <c:idx val="1"/>
          <c:order val="1"/>
          <c:tx>
            <c:strRef>
              <c:f>'200'!$G$1</c:f>
              <c:strCache>
                <c:ptCount val="1"/>
                <c:pt idx="0">
                  <c:v>Ratio 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'200'!$E$2:$E$31</c:f>
              <c:numCache>
                <c:formatCode>General</c:formatCode>
                <c:ptCount val="30"/>
                <c:pt idx="0">
                  <c:v>40000</c:v>
                </c:pt>
                <c:pt idx="1">
                  <c:v>160000</c:v>
                </c:pt>
                <c:pt idx="2">
                  <c:v>360000</c:v>
                </c:pt>
                <c:pt idx="3">
                  <c:v>640000</c:v>
                </c:pt>
                <c:pt idx="4">
                  <c:v>1000000</c:v>
                </c:pt>
                <c:pt idx="5">
                  <c:v>1440000</c:v>
                </c:pt>
                <c:pt idx="6">
                  <c:v>1960000</c:v>
                </c:pt>
                <c:pt idx="7">
                  <c:v>2560000</c:v>
                </c:pt>
                <c:pt idx="8">
                  <c:v>3240000</c:v>
                </c:pt>
                <c:pt idx="9">
                  <c:v>4000000</c:v>
                </c:pt>
                <c:pt idx="10">
                  <c:v>4840000</c:v>
                </c:pt>
                <c:pt idx="11">
                  <c:v>5760000</c:v>
                </c:pt>
                <c:pt idx="12">
                  <c:v>6760000</c:v>
                </c:pt>
                <c:pt idx="13">
                  <c:v>7840000</c:v>
                </c:pt>
                <c:pt idx="14">
                  <c:v>9000000</c:v>
                </c:pt>
                <c:pt idx="15">
                  <c:v>10240000</c:v>
                </c:pt>
                <c:pt idx="16">
                  <c:v>11560000</c:v>
                </c:pt>
                <c:pt idx="17">
                  <c:v>12960000</c:v>
                </c:pt>
                <c:pt idx="18">
                  <c:v>14440000</c:v>
                </c:pt>
                <c:pt idx="19">
                  <c:v>16000000</c:v>
                </c:pt>
                <c:pt idx="20">
                  <c:v>17640000</c:v>
                </c:pt>
                <c:pt idx="21">
                  <c:v>19360000</c:v>
                </c:pt>
                <c:pt idx="22">
                  <c:v>21160000</c:v>
                </c:pt>
                <c:pt idx="23">
                  <c:v>23040000</c:v>
                </c:pt>
                <c:pt idx="24">
                  <c:v>25000000</c:v>
                </c:pt>
                <c:pt idx="25">
                  <c:v>27040000</c:v>
                </c:pt>
                <c:pt idx="26">
                  <c:v>29160000</c:v>
                </c:pt>
                <c:pt idx="27">
                  <c:v>31360000</c:v>
                </c:pt>
                <c:pt idx="28">
                  <c:v>33640000</c:v>
                </c:pt>
                <c:pt idx="29">
                  <c:v>36000000</c:v>
                </c:pt>
              </c:numCache>
            </c:numRef>
          </c:xVal>
          <c:yVal>
            <c:numRef>
              <c:f>'200'!$G$2:$G$31</c:f>
              <c:numCache>
                <c:formatCode>General</c:formatCode>
                <c:ptCount val="30"/>
                <c:pt idx="0">
                  <c:v>4.9583000000000004</c:v>
                </c:pt>
                <c:pt idx="1">
                  <c:v>5.503825</c:v>
                </c:pt>
                <c:pt idx="2">
                  <c:v>4.602788888888889</c:v>
                </c:pt>
                <c:pt idx="3">
                  <c:v>4.3219531250000003</c:v>
                </c:pt>
                <c:pt idx="4">
                  <c:v>3.8345400000000001</c:v>
                </c:pt>
                <c:pt idx="5">
                  <c:v>4.9285194444444445</c:v>
                </c:pt>
                <c:pt idx="6">
                  <c:v>4.9909112244897962</c:v>
                </c:pt>
                <c:pt idx="7">
                  <c:v>5.8606921874999998</c:v>
                </c:pt>
                <c:pt idx="8">
                  <c:v>4.2976407407407411</c:v>
                </c:pt>
                <c:pt idx="9">
                  <c:v>4.5092800000000004</c:v>
                </c:pt>
                <c:pt idx="10">
                  <c:v>4.3702128099173549</c:v>
                </c:pt>
                <c:pt idx="11">
                  <c:v>4.7846010416666669</c:v>
                </c:pt>
                <c:pt idx="12">
                  <c:v>4.4519736686390532</c:v>
                </c:pt>
                <c:pt idx="13">
                  <c:v>4.7620244897959187</c:v>
                </c:pt>
                <c:pt idx="14">
                  <c:v>4.6098904444444448</c:v>
                </c:pt>
                <c:pt idx="15">
                  <c:v>6.0349658203125003</c:v>
                </c:pt>
                <c:pt idx="16">
                  <c:v>4.7756420415224916</c:v>
                </c:pt>
                <c:pt idx="17">
                  <c:v>4.807048611111111</c:v>
                </c:pt>
                <c:pt idx="18">
                  <c:v>4.8523768698060943</c:v>
                </c:pt>
                <c:pt idx="19">
                  <c:v>5.3298591249999996</c:v>
                </c:pt>
                <c:pt idx="20">
                  <c:v>4.7329903628117913</c:v>
                </c:pt>
                <c:pt idx="21">
                  <c:v>5.3064458677685948</c:v>
                </c:pt>
                <c:pt idx="22">
                  <c:v>4.8516620037807181</c:v>
                </c:pt>
                <c:pt idx="23">
                  <c:v>5.8039230034722218</c:v>
                </c:pt>
                <c:pt idx="24">
                  <c:v>5.1379943199999998</c:v>
                </c:pt>
                <c:pt idx="25">
                  <c:v>5.3694264792899409</c:v>
                </c:pt>
                <c:pt idx="26">
                  <c:v>5.0205089163237311</c:v>
                </c:pt>
                <c:pt idx="27">
                  <c:v>5.6858328443877548</c:v>
                </c:pt>
                <c:pt idx="28">
                  <c:v>5.1436093341260403</c:v>
                </c:pt>
                <c:pt idx="29">
                  <c:v>5.4333514999999997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E6-8E46-B253-CFA18C334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570112"/>
        <c:axId val="1862178656"/>
      </c:scatterChart>
      <c:valAx>
        <c:axId val="19785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78656"/>
        <c:crosses val="autoZero"/>
        <c:crossBetween val="midCat"/>
      </c:valAx>
      <c:valAx>
        <c:axId val="18621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57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combine2D</a:t>
            </a:r>
            <a:r>
              <a:rPr lang="en-US" baseline="0"/>
              <a:t> vs. combine2D_rev (Log)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'200'!$E$2:$E$31</c:f>
              <c:numCache>
                <c:formatCode>General</c:formatCode>
                <c:ptCount val="30"/>
                <c:pt idx="0">
                  <c:v>40000</c:v>
                </c:pt>
                <c:pt idx="1">
                  <c:v>160000</c:v>
                </c:pt>
                <c:pt idx="2">
                  <c:v>360000</c:v>
                </c:pt>
                <c:pt idx="3">
                  <c:v>640000</c:v>
                </c:pt>
                <c:pt idx="4">
                  <c:v>1000000</c:v>
                </c:pt>
                <c:pt idx="5">
                  <c:v>1440000</c:v>
                </c:pt>
                <c:pt idx="6">
                  <c:v>1960000</c:v>
                </c:pt>
                <c:pt idx="7">
                  <c:v>2560000</c:v>
                </c:pt>
                <c:pt idx="8">
                  <c:v>3240000</c:v>
                </c:pt>
                <c:pt idx="9">
                  <c:v>4000000</c:v>
                </c:pt>
                <c:pt idx="10">
                  <c:v>4840000</c:v>
                </c:pt>
                <c:pt idx="11">
                  <c:v>5760000</c:v>
                </c:pt>
                <c:pt idx="12">
                  <c:v>6760000</c:v>
                </c:pt>
                <c:pt idx="13">
                  <c:v>7840000</c:v>
                </c:pt>
                <c:pt idx="14">
                  <c:v>9000000</c:v>
                </c:pt>
                <c:pt idx="15">
                  <c:v>10240000</c:v>
                </c:pt>
                <c:pt idx="16">
                  <c:v>11560000</c:v>
                </c:pt>
                <c:pt idx="17">
                  <c:v>12960000</c:v>
                </c:pt>
                <c:pt idx="18">
                  <c:v>14440000</c:v>
                </c:pt>
                <c:pt idx="19">
                  <c:v>16000000</c:v>
                </c:pt>
                <c:pt idx="20">
                  <c:v>17640000</c:v>
                </c:pt>
                <c:pt idx="21">
                  <c:v>19360000</c:v>
                </c:pt>
                <c:pt idx="22">
                  <c:v>21160000</c:v>
                </c:pt>
                <c:pt idx="23">
                  <c:v>23040000</c:v>
                </c:pt>
                <c:pt idx="24">
                  <c:v>25000000</c:v>
                </c:pt>
                <c:pt idx="25">
                  <c:v>27040000</c:v>
                </c:pt>
                <c:pt idx="26">
                  <c:v>29160000</c:v>
                </c:pt>
                <c:pt idx="27">
                  <c:v>31360000</c:v>
                </c:pt>
                <c:pt idx="28">
                  <c:v>33640000</c:v>
                </c:pt>
                <c:pt idx="29">
                  <c:v>36000000</c:v>
                </c:pt>
              </c:numCache>
            </c:numRef>
          </c:xVal>
          <c:yVal>
            <c:numRef>
              <c:f>'200'!$B$2:$B$31</c:f>
              <c:numCache>
                <c:formatCode>General</c:formatCode>
                <c:ptCount val="30"/>
                <c:pt idx="0">
                  <c:v>118842</c:v>
                </c:pt>
                <c:pt idx="1">
                  <c:v>438694</c:v>
                </c:pt>
                <c:pt idx="2">
                  <c:v>1024174</c:v>
                </c:pt>
                <c:pt idx="3">
                  <c:v>1774358</c:v>
                </c:pt>
                <c:pt idx="4">
                  <c:v>2815438</c:v>
                </c:pt>
                <c:pt idx="5">
                  <c:v>4207240</c:v>
                </c:pt>
                <c:pt idx="6">
                  <c:v>5767802</c:v>
                </c:pt>
                <c:pt idx="7">
                  <c:v>7481062</c:v>
                </c:pt>
                <c:pt idx="8">
                  <c:v>9468106</c:v>
                </c:pt>
                <c:pt idx="9">
                  <c:v>11674936</c:v>
                </c:pt>
                <c:pt idx="10">
                  <c:v>14299892</c:v>
                </c:pt>
                <c:pt idx="11">
                  <c:v>16879808</c:v>
                </c:pt>
                <c:pt idx="12">
                  <c:v>19921442</c:v>
                </c:pt>
                <c:pt idx="13">
                  <c:v>23109432</c:v>
                </c:pt>
                <c:pt idx="14">
                  <c:v>26467122</c:v>
                </c:pt>
                <c:pt idx="15">
                  <c:v>30147814</c:v>
                </c:pt>
                <c:pt idx="16">
                  <c:v>34070032</c:v>
                </c:pt>
                <c:pt idx="17">
                  <c:v>38228344</c:v>
                </c:pt>
                <c:pt idx="18">
                  <c:v>42609288</c:v>
                </c:pt>
                <c:pt idx="19">
                  <c:v>47231954</c:v>
                </c:pt>
                <c:pt idx="20">
                  <c:v>52058752</c:v>
                </c:pt>
                <c:pt idx="21">
                  <c:v>56923188</c:v>
                </c:pt>
                <c:pt idx="22">
                  <c:v>62251086</c:v>
                </c:pt>
                <c:pt idx="23">
                  <c:v>67772472</c:v>
                </c:pt>
                <c:pt idx="24">
                  <c:v>73579424</c:v>
                </c:pt>
                <c:pt idx="25">
                  <c:v>79713404</c:v>
                </c:pt>
                <c:pt idx="26">
                  <c:v>85919208</c:v>
                </c:pt>
                <c:pt idx="27">
                  <c:v>92447814</c:v>
                </c:pt>
                <c:pt idx="28">
                  <c:v>98972016</c:v>
                </c:pt>
                <c:pt idx="29">
                  <c:v>106013332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8445-9072-F74F3CBCA84A}"/>
            </c:ext>
          </c:extLst>
        </c:ser>
        <c:ser>
          <c:idx val="1"/>
          <c:order val="1"/>
          <c:tx>
            <c:strRef>
              <c:f>'200'!$C$1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'200'!$E$2:$E$31</c:f>
              <c:numCache>
                <c:formatCode>General</c:formatCode>
                <c:ptCount val="30"/>
                <c:pt idx="0">
                  <c:v>40000</c:v>
                </c:pt>
                <c:pt idx="1">
                  <c:v>160000</c:v>
                </c:pt>
                <c:pt idx="2">
                  <c:v>360000</c:v>
                </c:pt>
                <c:pt idx="3">
                  <c:v>640000</c:v>
                </c:pt>
                <c:pt idx="4">
                  <c:v>1000000</c:v>
                </c:pt>
                <c:pt idx="5">
                  <c:v>1440000</c:v>
                </c:pt>
                <c:pt idx="6">
                  <c:v>1960000</c:v>
                </c:pt>
                <c:pt idx="7">
                  <c:v>2560000</c:v>
                </c:pt>
                <c:pt idx="8">
                  <c:v>3240000</c:v>
                </c:pt>
                <c:pt idx="9">
                  <c:v>4000000</c:v>
                </c:pt>
                <c:pt idx="10">
                  <c:v>4840000</c:v>
                </c:pt>
                <c:pt idx="11">
                  <c:v>5760000</c:v>
                </c:pt>
                <c:pt idx="12">
                  <c:v>6760000</c:v>
                </c:pt>
                <c:pt idx="13">
                  <c:v>7840000</c:v>
                </c:pt>
                <c:pt idx="14">
                  <c:v>9000000</c:v>
                </c:pt>
                <c:pt idx="15">
                  <c:v>10240000</c:v>
                </c:pt>
                <c:pt idx="16">
                  <c:v>11560000</c:v>
                </c:pt>
                <c:pt idx="17">
                  <c:v>12960000</c:v>
                </c:pt>
                <c:pt idx="18">
                  <c:v>14440000</c:v>
                </c:pt>
                <c:pt idx="19">
                  <c:v>16000000</c:v>
                </c:pt>
                <c:pt idx="20">
                  <c:v>17640000</c:v>
                </c:pt>
                <c:pt idx="21">
                  <c:v>19360000</c:v>
                </c:pt>
                <c:pt idx="22">
                  <c:v>21160000</c:v>
                </c:pt>
                <c:pt idx="23">
                  <c:v>23040000</c:v>
                </c:pt>
                <c:pt idx="24">
                  <c:v>25000000</c:v>
                </c:pt>
                <c:pt idx="25">
                  <c:v>27040000</c:v>
                </c:pt>
                <c:pt idx="26">
                  <c:v>29160000</c:v>
                </c:pt>
                <c:pt idx="27">
                  <c:v>31360000</c:v>
                </c:pt>
                <c:pt idx="28">
                  <c:v>33640000</c:v>
                </c:pt>
                <c:pt idx="29">
                  <c:v>36000000</c:v>
                </c:pt>
              </c:numCache>
            </c:numRef>
          </c:xVal>
          <c:yVal>
            <c:numRef>
              <c:f>'200'!$C$2:$C$31</c:f>
              <c:numCache>
                <c:formatCode>General</c:formatCode>
                <c:ptCount val="30"/>
                <c:pt idx="0">
                  <c:v>198332</c:v>
                </c:pt>
                <c:pt idx="1">
                  <c:v>880612</c:v>
                </c:pt>
                <c:pt idx="2">
                  <c:v>1657004</c:v>
                </c:pt>
                <c:pt idx="3">
                  <c:v>2766050</c:v>
                </c:pt>
                <c:pt idx="4">
                  <c:v>3834540</c:v>
                </c:pt>
                <c:pt idx="5">
                  <c:v>7097068</c:v>
                </c:pt>
                <c:pt idx="6">
                  <c:v>9782186</c:v>
                </c:pt>
                <c:pt idx="7">
                  <c:v>15003372</c:v>
                </c:pt>
                <c:pt idx="8">
                  <c:v>13924356</c:v>
                </c:pt>
                <c:pt idx="9">
                  <c:v>18037120</c:v>
                </c:pt>
                <c:pt idx="10">
                  <c:v>21151830</c:v>
                </c:pt>
                <c:pt idx="11">
                  <c:v>27559302</c:v>
                </c:pt>
                <c:pt idx="12">
                  <c:v>30095342</c:v>
                </c:pt>
                <c:pt idx="13">
                  <c:v>37334272</c:v>
                </c:pt>
                <c:pt idx="14">
                  <c:v>41489014</c:v>
                </c:pt>
                <c:pt idx="15">
                  <c:v>61798050</c:v>
                </c:pt>
                <c:pt idx="16">
                  <c:v>55206422</c:v>
                </c:pt>
                <c:pt idx="17">
                  <c:v>62299350</c:v>
                </c:pt>
                <c:pt idx="18">
                  <c:v>70068322</c:v>
                </c:pt>
                <c:pt idx="19">
                  <c:v>85277746</c:v>
                </c:pt>
                <c:pt idx="20">
                  <c:v>83489950</c:v>
                </c:pt>
                <c:pt idx="21">
                  <c:v>102732792</c:v>
                </c:pt>
                <c:pt idx="22">
                  <c:v>102661168</c:v>
                </c:pt>
                <c:pt idx="23">
                  <c:v>133722386</c:v>
                </c:pt>
                <c:pt idx="24">
                  <c:v>128449858</c:v>
                </c:pt>
                <c:pt idx="25">
                  <c:v>145189292</c:v>
                </c:pt>
                <c:pt idx="26">
                  <c:v>146398040</c:v>
                </c:pt>
                <c:pt idx="27">
                  <c:v>178307718</c:v>
                </c:pt>
                <c:pt idx="28">
                  <c:v>173031018</c:v>
                </c:pt>
                <c:pt idx="29">
                  <c:v>195600654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8445-9072-F74F3CBC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977312"/>
        <c:axId val="1972978992"/>
      </c:scatterChart>
      <c:valAx>
        <c:axId val="1972977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78992"/>
        <c:crosses val="autoZero"/>
        <c:crossBetween val="midCat"/>
      </c:valAx>
      <c:valAx>
        <c:axId val="197297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combine2D vs. combine2D_rev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'400'!$B$1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'400'!$E$2:$E$31</c:f>
              <c:numCache>
                <c:formatCode>General</c:formatCode>
                <c:ptCount val="30"/>
                <c:pt idx="0">
                  <c:v>160000</c:v>
                </c:pt>
                <c:pt idx="1">
                  <c:v>640000</c:v>
                </c:pt>
                <c:pt idx="2">
                  <c:v>1440000</c:v>
                </c:pt>
                <c:pt idx="3">
                  <c:v>2560000</c:v>
                </c:pt>
                <c:pt idx="4">
                  <c:v>4000000</c:v>
                </c:pt>
                <c:pt idx="5">
                  <c:v>5760000</c:v>
                </c:pt>
                <c:pt idx="6">
                  <c:v>7840000</c:v>
                </c:pt>
                <c:pt idx="7">
                  <c:v>10240000</c:v>
                </c:pt>
                <c:pt idx="8">
                  <c:v>12960000</c:v>
                </c:pt>
                <c:pt idx="9">
                  <c:v>16000000</c:v>
                </c:pt>
                <c:pt idx="10">
                  <c:v>19360000</c:v>
                </c:pt>
                <c:pt idx="11">
                  <c:v>23040000</c:v>
                </c:pt>
                <c:pt idx="12">
                  <c:v>27040000</c:v>
                </c:pt>
                <c:pt idx="13">
                  <c:v>31360000</c:v>
                </c:pt>
                <c:pt idx="14">
                  <c:v>36000000</c:v>
                </c:pt>
                <c:pt idx="15">
                  <c:v>40960000</c:v>
                </c:pt>
                <c:pt idx="16">
                  <c:v>46240000</c:v>
                </c:pt>
                <c:pt idx="17">
                  <c:v>51840000</c:v>
                </c:pt>
                <c:pt idx="18">
                  <c:v>57760000</c:v>
                </c:pt>
                <c:pt idx="19">
                  <c:v>64000000</c:v>
                </c:pt>
                <c:pt idx="20">
                  <c:v>70560000</c:v>
                </c:pt>
                <c:pt idx="21">
                  <c:v>77440000</c:v>
                </c:pt>
                <c:pt idx="22">
                  <c:v>84640000</c:v>
                </c:pt>
                <c:pt idx="23">
                  <c:v>92160000</c:v>
                </c:pt>
                <c:pt idx="24">
                  <c:v>100000000</c:v>
                </c:pt>
                <c:pt idx="25">
                  <c:v>108160000</c:v>
                </c:pt>
                <c:pt idx="26">
                  <c:v>116640000</c:v>
                </c:pt>
                <c:pt idx="27">
                  <c:v>125440000</c:v>
                </c:pt>
                <c:pt idx="28">
                  <c:v>134560000</c:v>
                </c:pt>
                <c:pt idx="29">
                  <c:v>144000000</c:v>
                </c:pt>
              </c:numCache>
            </c:numRef>
          </c:xVal>
          <c:yVal>
            <c:numRef>
              <c:f>'400'!$B$2:$B$31</c:f>
              <c:numCache>
                <c:formatCode>General</c:formatCode>
                <c:ptCount val="30"/>
                <c:pt idx="0">
                  <c:v>482836</c:v>
                </c:pt>
                <c:pt idx="1">
                  <c:v>1815756</c:v>
                </c:pt>
                <c:pt idx="2">
                  <c:v>4248818</c:v>
                </c:pt>
                <c:pt idx="3">
                  <c:v>7516768</c:v>
                </c:pt>
                <c:pt idx="4">
                  <c:v>11892768</c:v>
                </c:pt>
                <c:pt idx="5">
                  <c:v>17121000</c:v>
                </c:pt>
                <c:pt idx="6">
                  <c:v>23266740</c:v>
                </c:pt>
                <c:pt idx="7">
                  <c:v>30258976</c:v>
                </c:pt>
                <c:pt idx="8">
                  <c:v>38444258</c:v>
                </c:pt>
                <c:pt idx="9">
                  <c:v>47147014</c:v>
                </c:pt>
                <c:pt idx="10">
                  <c:v>57430396</c:v>
                </c:pt>
                <c:pt idx="11">
                  <c:v>68417784</c:v>
                </c:pt>
                <c:pt idx="12">
                  <c:v>80362304</c:v>
                </c:pt>
                <c:pt idx="13">
                  <c:v>93021472</c:v>
                </c:pt>
                <c:pt idx="14">
                  <c:v>106918686</c:v>
                </c:pt>
                <c:pt idx="15">
                  <c:v>121359918</c:v>
                </c:pt>
                <c:pt idx="16">
                  <c:v>137287328</c:v>
                </c:pt>
                <c:pt idx="17">
                  <c:v>154012372</c:v>
                </c:pt>
                <c:pt idx="18">
                  <c:v>171429572</c:v>
                </c:pt>
                <c:pt idx="19">
                  <c:v>190081050</c:v>
                </c:pt>
                <c:pt idx="20">
                  <c:v>209634980</c:v>
                </c:pt>
                <c:pt idx="21">
                  <c:v>229974458</c:v>
                </c:pt>
                <c:pt idx="22">
                  <c:v>251494756</c:v>
                </c:pt>
                <c:pt idx="23">
                  <c:v>273586062</c:v>
                </c:pt>
                <c:pt idx="24">
                  <c:v>297041014</c:v>
                </c:pt>
                <c:pt idx="25">
                  <c:v>321340594</c:v>
                </c:pt>
                <c:pt idx="26">
                  <c:v>346825194</c:v>
                </c:pt>
                <c:pt idx="27">
                  <c:v>372604508</c:v>
                </c:pt>
                <c:pt idx="28">
                  <c:v>400010292</c:v>
                </c:pt>
                <c:pt idx="29">
                  <c:v>427295780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12-D046-827A-179B0BBD8BCF}"/>
            </c:ext>
          </c:extLst>
        </c:ser>
        <c:ser>
          <c:idx val="1"/>
          <c:order val="1"/>
          <c:tx>
            <c:strRef>
              <c:f>'400'!$C$1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'400'!$E$2:$E$31</c:f>
              <c:numCache>
                <c:formatCode>General</c:formatCode>
                <c:ptCount val="30"/>
                <c:pt idx="0">
                  <c:v>160000</c:v>
                </c:pt>
                <c:pt idx="1">
                  <c:v>640000</c:v>
                </c:pt>
                <c:pt idx="2">
                  <c:v>1440000</c:v>
                </c:pt>
                <c:pt idx="3">
                  <c:v>2560000</c:v>
                </c:pt>
                <c:pt idx="4">
                  <c:v>4000000</c:v>
                </c:pt>
                <c:pt idx="5">
                  <c:v>5760000</c:v>
                </c:pt>
                <c:pt idx="6">
                  <c:v>7840000</c:v>
                </c:pt>
                <c:pt idx="7">
                  <c:v>10240000</c:v>
                </c:pt>
                <c:pt idx="8">
                  <c:v>12960000</c:v>
                </c:pt>
                <c:pt idx="9">
                  <c:v>16000000</c:v>
                </c:pt>
                <c:pt idx="10">
                  <c:v>19360000</c:v>
                </c:pt>
                <c:pt idx="11">
                  <c:v>23040000</c:v>
                </c:pt>
                <c:pt idx="12">
                  <c:v>27040000</c:v>
                </c:pt>
                <c:pt idx="13">
                  <c:v>31360000</c:v>
                </c:pt>
                <c:pt idx="14">
                  <c:v>36000000</c:v>
                </c:pt>
                <c:pt idx="15">
                  <c:v>40960000</c:v>
                </c:pt>
                <c:pt idx="16">
                  <c:v>46240000</c:v>
                </c:pt>
                <c:pt idx="17">
                  <c:v>51840000</c:v>
                </c:pt>
                <c:pt idx="18">
                  <c:v>57760000</c:v>
                </c:pt>
                <c:pt idx="19">
                  <c:v>64000000</c:v>
                </c:pt>
                <c:pt idx="20">
                  <c:v>70560000</c:v>
                </c:pt>
                <c:pt idx="21">
                  <c:v>77440000</c:v>
                </c:pt>
                <c:pt idx="22">
                  <c:v>84640000</c:v>
                </c:pt>
                <c:pt idx="23">
                  <c:v>92160000</c:v>
                </c:pt>
                <c:pt idx="24">
                  <c:v>100000000</c:v>
                </c:pt>
                <c:pt idx="25">
                  <c:v>108160000</c:v>
                </c:pt>
                <c:pt idx="26">
                  <c:v>116640000</c:v>
                </c:pt>
                <c:pt idx="27">
                  <c:v>125440000</c:v>
                </c:pt>
                <c:pt idx="28">
                  <c:v>134560000</c:v>
                </c:pt>
                <c:pt idx="29">
                  <c:v>144000000</c:v>
                </c:pt>
              </c:numCache>
            </c:numRef>
          </c:xVal>
          <c:yVal>
            <c:numRef>
              <c:f>'400'!$C$2:$C$31</c:f>
              <c:numCache>
                <c:formatCode>General</c:formatCode>
                <c:ptCount val="30"/>
                <c:pt idx="0">
                  <c:v>672256</c:v>
                </c:pt>
                <c:pt idx="1">
                  <c:v>2617004</c:v>
                </c:pt>
                <c:pt idx="2">
                  <c:v>6135838</c:v>
                </c:pt>
                <c:pt idx="3">
                  <c:v>12535846</c:v>
                </c:pt>
                <c:pt idx="4">
                  <c:v>18651216</c:v>
                </c:pt>
                <c:pt idx="5">
                  <c:v>28309232</c:v>
                </c:pt>
                <c:pt idx="6">
                  <c:v>38445192</c:v>
                </c:pt>
                <c:pt idx="7">
                  <c:v>60007634</c:v>
                </c:pt>
                <c:pt idx="8">
                  <c:v>62088272</c:v>
                </c:pt>
                <c:pt idx="9">
                  <c:v>82433100</c:v>
                </c:pt>
                <c:pt idx="10">
                  <c:v>107190582</c:v>
                </c:pt>
                <c:pt idx="11">
                  <c:v>130489638</c:v>
                </c:pt>
                <c:pt idx="12">
                  <c:v>141590440</c:v>
                </c:pt>
                <c:pt idx="13">
                  <c:v>170209788</c:v>
                </c:pt>
                <c:pt idx="14">
                  <c:v>186837994</c:v>
                </c:pt>
                <c:pt idx="15">
                  <c:v>641689312</c:v>
                </c:pt>
                <c:pt idx="16">
                  <c:v>249040928</c:v>
                </c:pt>
                <c:pt idx="17">
                  <c:v>279987766</c:v>
                </c:pt>
                <c:pt idx="18">
                  <c:v>323632474</c:v>
                </c:pt>
                <c:pt idx="19">
                  <c:v>517970724</c:v>
                </c:pt>
                <c:pt idx="20">
                  <c:v>376890842</c:v>
                </c:pt>
                <c:pt idx="21">
                  <c:v>503770100</c:v>
                </c:pt>
                <c:pt idx="22">
                  <c:v>449958798</c:v>
                </c:pt>
                <c:pt idx="23">
                  <c:v>1457555882</c:v>
                </c:pt>
                <c:pt idx="24">
                  <c:v>537617110</c:v>
                </c:pt>
                <c:pt idx="25">
                  <c:v>618047328</c:v>
                </c:pt>
                <c:pt idx="26">
                  <c:v>627794016</c:v>
                </c:pt>
                <c:pt idx="27">
                  <c:v>1293741216</c:v>
                </c:pt>
                <c:pt idx="28">
                  <c:v>806050190</c:v>
                </c:pt>
                <c:pt idx="29">
                  <c:v>878464576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12-D046-827A-179B0BBD8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844320"/>
        <c:axId val="1974998080"/>
      </c:scatterChart>
      <c:valAx>
        <c:axId val="1974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98080"/>
        <c:crosses val="autoZero"/>
        <c:crossBetween val="midCat"/>
      </c:valAx>
      <c:valAx>
        <c:axId val="19749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4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combine2D vs. combine2D_rev (log)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4053494387023549"/>
          <c:y val="2.2357429576297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'400'!$B$1</c:f>
              <c:strCache>
                <c:ptCount val="1"/>
                <c:pt idx="0">
                  <c:v>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'400'!$E$2:$E$31</c:f>
              <c:numCache>
                <c:formatCode>General</c:formatCode>
                <c:ptCount val="30"/>
                <c:pt idx="0">
                  <c:v>160000</c:v>
                </c:pt>
                <c:pt idx="1">
                  <c:v>640000</c:v>
                </c:pt>
                <c:pt idx="2">
                  <c:v>1440000</c:v>
                </c:pt>
                <c:pt idx="3">
                  <c:v>2560000</c:v>
                </c:pt>
                <c:pt idx="4">
                  <c:v>4000000</c:v>
                </c:pt>
                <c:pt idx="5">
                  <c:v>5760000</c:v>
                </c:pt>
                <c:pt idx="6">
                  <c:v>7840000</c:v>
                </c:pt>
                <c:pt idx="7">
                  <c:v>10240000</c:v>
                </c:pt>
                <c:pt idx="8">
                  <c:v>12960000</c:v>
                </c:pt>
                <c:pt idx="9">
                  <c:v>16000000</c:v>
                </c:pt>
                <c:pt idx="10">
                  <c:v>19360000</c:v>
                </c:pt>
                <c:pt idx="11">
                  <c:v>23040000</c:v>
                </c:pt>
                <c:pt idx="12">
                  <c:v>27040000</c:v>
                </c:pt>
                <c:pt idx="13">
                  <c:v>31360000</c:v>
                </c:pt>
                <c:pt idx="14">
                  <c:v>36000000</c:v>
                </c:pt>
                <c:pt idx="15">
                  <c:v>40960000</c:v>
                </c:pt>
                <c:pt idx="16">
                  <c:v>46240000</c:v>
                </c:pt>
                <c:pt idx="17">
                  <c:v>51840000</c:v>
                </c:pt>
                <c:pt idx="18">
                  <c:v>57760000</c:v>
                </c:pt>
                <c:pt idx="19">
                  <c:v>64000000</c:v>
                </c:pt>
                <c:pt idx="20">
                  <c:v>70560000</c:v>
                </c:pt>
                <c:pt idx="21">
                  <c:v>77440000</c:v>
                </c:pt>
                <c:pt idx="22">
                  <c:v>84640000</c:v>
                </c:pt>
                <c:pt idx="23">
                  <c:v>92160000</c:v>
                </c:pt>
                <c:pt idx="24">
                  <c:v>100000000</c:v>
                </c:pt>
                <c:pt idx="25">
                  <c:v>108160000</c:v>
                </c:pt>
                <c:pt idx="26">
                  <c:v>116640000</c:v>
                </c:pt>
                <c:pt idx="27">
                  <c:v>125440000</c:v>
                </c:pt>
                <c:pt idx="28">
                  <c:v>134560000</c:v>
                </c:pt>
                <c:pt idx="29">
                  <c:v>144000000</c:v>
                </c:pt>
              </c:numCache>
            </c:numRef>
          </c:xVal>
          <c:yVal>
            <c:numRef>
              <c:f>'400'!$B$2:$B$31</c:f>
              <c:numCache>
                <c:formatCode>General</c:formatCode>
                <c:ptCount val="30"/>
                <c:pt idx="0">
                  <c:v>482836</c:v>
                </c:pt>
                <c:pt idx="1">
                  <c:v>1815756</c:v>
                </c:pt>
                <c:pt idx="2">
                  <c:v>4248818</c:v>
                </c:pt>
                <c:pt idx="3">
                  <c:v>7516768</c:v>
                </c:pt>
                <c:pt idx="4">
                  <c:v>11892768</c:v>
                </c:pt>
                <c:pt idx="5">
                  <c:v>17121000</c:v>
                </c:pt>
                <c:pt idx="6">
                  <c:v>23266740</c:v>
                </c:pt>
                <c:pt idx="7">
                  <c:v>30258976</c:v>
                </c:pt>
                <c:pt idx="8">
                  <c:v>38444258</c:v>
                </c:pt>
                <c:pt idx="9">
                  <c:v>47147014</c:v>
                </c:pt>
                <c:pt idx="10">
                  <c:v>57430396</c:v>
                </c:pt>
                <c:pt idx="11">
                  <c:v>68417784</c:v>
                </c:pt>
                <c:pt idx="12">
                  <c:v>80362304</c:v>
                </c:pt>
                <c:pt idx="13">
                  <c:v>93021472</c:v>
                </c:pt>
                <c:pt idx="14">
                  <c:v>106918686</c:v>
                </c:pt>
                <c:pt idx="15">
                  <c:v>121359918</c:v>
                </c:pt>
                <c:pt idx="16">
                  <c:v>137287328</c:v>
                </c:pt>
                <c:pt idx="17">
                  <c:v>154012372</c:v>
                </c:pt>
                <c:pt idx="18">
                  <c:v>171429572</c:v>
                </c:pt>
                <c:pt idx="19">
                  <c:v>190081050</c:v>
                </c:pt>
                <c:pt idx="20">
                  <c:v>209634980</c:v>
                </c:pt>
                <c:pt idx="21">
                  <c:v>229974458</c:v>
                </c:pt>
                <c:pt idx="22">
                  <c:v>251494756</c:v>
                </c:pt>
                <c:pt idx="23">
                  <c:v>273586062</c:v>
                </c:pt>
                <c:pt idx="24">
                  <c:v>297041014</c:v>
                </c:pt>
                <c:pt idx="25">
                  <c:v>321340594</c:v>
                </c:pt>
                <c:pt idx="26">
                  <c:v>346825194</c:v>
                </c:pt>
                <c:pt idx="27">
                  <c:v>372604508</c:v>
                </c:pt>
                <c:pt idx="28">
                  <c:v>400010292</c:v>
                </c:pt>
                <c:pt idx="29">
                  <c:v>427295780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D-5E4A-8C3D-6BB17D80E2F1}"/>
            </c:ext>
          </c:extLst>
        </c:ser>
        <c:ser>
          <c:idx val="1"/>
          <c:order val="1"/>
          <c:tx>
            <c:strRef>
              <c:f>'400'!$C$1</c:f>
              <c:strCache>
                <c:ptCount val="1"/>
                <c:pt idx="0">
                  <c:v>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'400'!$E$2:$E$31</c:f>
              <c:numCache>
                <c:formatCode>General</c:formatCode>
                <c:ptCount val="30"/>
                <c:pt idx="0">
                  <c:v>160000</c:v>
                </c:pt>
                <c:pt idx="1">
                  <c:v>640000</c:v>
                </c:pt>
                <c:pt idx="2">
                  <c:v>1440000</c:v>
                </c:pt>
                <c:pt idx="3">
                  <c:v>2560000</c:v>
                </c:pt>
                <c:pt idx="4">
                  <c:v>4000000</c:v>
                </c:pt>
                <c:pt idx="5">
                  <c:v>5760000</c:v>
                </c:pt>
                <c:pt idx="6">
                  <c:v>7840000</c:v>
                </c:pt>
                <c:pt idx="7">
                  <c:v>10240000</c:v>
                </c:pt>
                <c:pt idx="8">
                  <c:v>12960000</c:v>
                </c:pt>
                <c:pt idx="9">
                  <c:v>16000000</c:v>
                </c:pt>
                <c:pt idx="10">
                  <c:v>19360000</c:v>
                </c:pt>
                <c:pt idx="11">
                  <c:v>23040000</c:v>
                </c:pt>
                <c:pt idx="12">
                  <c:v>27040000</c:v>
                </c:pt>
                <c:pt idx="13">
                  <c:v>31360000</c:v>
                </c:pt>
                <c:pt idx="14">
                  <c:v>36000000</c:v>
                </c:pt>
                <c:pt idx="15">
                  <c:v>40960000</c:v>
                </c:pt>
                <c:pt idx="16">
                  <c:v>46240000</c:v>
                </c:pt>
                <c:pt idx="17">
                  <c:v>51840000</c:v>
                </c:pt>
                <c:pt idx="18">
                  <c:v>57760000</c:v>
                </c:pt>
                <c:pt idx="19">
                  <c:v>64000000</c:v>
                </c:pt>
                <c:pt idx="20">
                  <c:v>70560000</c:v>
                </c:pt>
                <c:pt idx="21">
                  <c:v>77440000</c:v>
                </c:pt>
                <c:pt idx="22">
                  <c:v>84640000</c:v>
                </c:pt>
                <c:pt idx="23">
                  <c:v>92160000</c:v>
                </c:pt>
                <c:pt idx="24">
                  <c:v>100000000</c:v>
                </c:pt>
                <c:pt idx="25">
                  <c:v>108160000</c:v>
                </c:pt>
                <c:pt idx="26">
                  <c:v>116640000</c:v>
                </c:pt>
                <c:pt idx="27">
                  <c:v>125440000</c:v>
                </c:pt>
                <c:pt idx="28">
                  <c:v>134560000</c:v>
                </c:pt>
                <c:pt idx="29">
                  <c:v>144000000</c:v>
                </c:pt>
              </c:numCache>
            </c:numRef>
          </c:xVal>
          <c:yVal>
            <c:numRef>
              <c:f>'400'!$C$2:$C$31</c:f>
              <c:numCache>
                <c:formatCode>General</c:formatCode>
                <c:ptCount val="30"/>
                <c:pt idx="0">
                  <c:v>672256</c:v>
                </c:pt>
                <c:pt idx="1">
                  <c:v>2617004</c:v>
                </c:pt>
                <c:pt idx="2">
                  <c:v>6135838</c:v>
                </c:pt>
                <c:pt idx="3">
                  <c:v>12535846</c:v>
                </c:pt>
                <c:pt idx="4">
                  <c:v>18651216</c:v>
                </c:pt>
                <c:pt idx="5">
                  <c:v>28309232</c:v>
                </c:pt>
                <c:pt idx="6">
                  <c:v>38445192</c:v>
                </c:pt>
                <c:pt idx="7">
                  <c:v>60007634</c:v>
                </c:pt>
                <c:pt idx="8">
                  <c:v>62088272</c:v>
                </c:pt>
                <c:pt idx="9">
                  <c:v>82433100</c:v>
                </c:pt>
                <c:pt idx="10">
                  <c:v>107190582</c:v>
                </c:pt>
                <c:pt idx="11">
                  <c:v>130489638</c:v>
                </c:pt>
                <c:pt idx="12">
                  <c:v>141590440</c:v>
                </c:pt>
                <c:pt idx="13">
                  <c:v>170209788</c:v>
                </c:pt>
                <c:pt idx="14">
                  <c:v>186837994</c:v>
                </c:pt>
                <c:pt idx="15">
                  <c:v>641689312</c:v>
                </c:pt>
                <c:pt idx="16">
                  <c:v>249040928</c:v>
                </c:pt>
                <c:pt idx="17">
                  <c:v>279987766</c:v>
                </c:pt>
                <c:pt idx="18">
                  <c:v>323632474</c:v>
                </c:pt>
                <c:pt idx="19">
                  <c:v>517970724</c:v>
                </c:pt>
                <c:pt idx="20">
                  <c:v>376890842</c:v>
                </c:pt>
                <c:pt idx="21">
                  <c:v>503770100</c:v>
                </c:pt>
                <c:pt idx="22">
                  <c:v>449958798</c:v>
                </c:pt>
                <c:pt idx="23">
                  <c:v>1457555882</c:v>
                </c:pt>
                <c:pt idx="24">
                  <c:v>537617110</c:v>
                </c:pt>
                <c:pt idx="25">
                  <c:v>618047328</c:v>
                </c:pt>
                <c:pt idx="26">
                  <c:v>627794016</c:v>
                </c:pt>
                <c:pt idx="27">
                  <c:v>1293741216</c:v>
                </c:pt>
                <c:pt idx="28">
                  <c:v>806050190</c:v>
                </c:pt>
                <c:pt idx="29">
                  <c:v>878464576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D-5E4A-8C3D-6BB17D80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844320"/>
        <c:axId val="1974998080"/>
      </c:scatterChart>
      <c:valAx>
        <c:axId val="19748443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98080"/>
        <c:crosses val="autoZero"/>
        <c:crossBetween val="midCat"/>
      </c:valAx>
      <c:valAx>
        <c:axId val="197499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4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'400'!$D$1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'400'!$E$2:$E$31</c:f>
              <c:numCache>
                <c:formatCode>General</c:formatCode>
                <c:ptCount val="30"/>
                <c:pt idx="0">
                  <c:v>160000</c:v>
                </c:pt>
                <c:pt idx="1">
                  <c:v>640000</c:v>
                </c:pt>
                <c:pt idx="2">
                  <c:v>1440000</c:v>
                </c:pt>
                <c:pt idx="3">
                  <c:v>2560000</c:v>
                </c:pt>
                <c:pt idx="4">
                  <c:v>4000000</c:v>
                </c:pt>
                <c:pt idx="5">
                  <c:v>5760000</c:v>
                </c:pt>
                <c:pt idx="6">
                  <c:v>7840000</c:v>
                </c:pt>
                <c:pt idx="7">
                  <c:v>10240000</c:v>
                </c:pt>
                <c:pt idx="8">
                  <c:v>12960000</c:v>
                </c:pt>
                <c:pt idx="9">
                  <c:v>16000000</c:v>
                </c:pt>
                <c:pt idx="10">
                  <c:v>19360000</c:v>
                </c:pt>
                <c:pt idx="11">
                  <c:v>23040000</c:v>
                </c:pt>
                <c:pt idx="12">
                  <c:v>27040000</c:v>
                </c:pt>
                <c:pt idx="13">
                  <c:v>31360000</c:v>
                </c:pt>
                <c:pt idx="14">
                  <c:v>36000000</c:v>
                </c:pt>
                <c:pt idx="15">
                  <c:v>40960000</c:v>
                </c:pt>
                <c:pt idx="16">
                  <c:v>46240000</c:v>
                </c:pt>
                <c:pt idx="17">
                  <c:v>51840000</c:v>
                </c:pt>
                <c:pt idx="18">
                  <c:v>57760000</c:v>
                </c:pt>
                <c:pt idx="19">
                  <c:v>64000000</c:v>
                </c:pt>
                <c:pt idx="20">
                  <c:v>70560000</c:v>
                </c:pt>
                <c:pt idx="21">
                  <c:v>77440000</c:v>
                </c:pt>
                <c:pt idx="22">
                  <c:v>84640000</c:v>
                </c:pt>
                <c:pt idx="23">
                  <c:v>92160000</c:v>
                </c:pt>
                <c:pt idx="24">
                  <c:v>100000000</c:v>
                </c:pt>
                <c:pt idx="25">
                  <c:v>108160000</c:v>
                </c:pt>
                <c:pt idx="26">
                  <c:v>116640000</c:v>
                </c:pt>
                <c:pt idx="27">
                  <c:v>125440000</c:v>
                </c:pt>
                <c:pt idx="28">
                  <c:v>134560000</c:v>
                </c:pt>
                <c:pt idx="29">
                  <c:v>144000000</c:v>
                </c:pt>
              </c:numCache>
            </c:numRef>
          </c:xVal>
          <c:yVal>
            <c:numRef>
              <c:f>'400'!$D$2:$D$31</c:f>
              <c:numCache>
                <c:formatCode>General</c:formatCode>
                <c:ptCount val="30"/>
                <c:pt idx="0">
                  <c:v>1.3923071187732481</c:v>
                </c:pt>
                <c:pt idx="1">
                  <c:v>1.4412751493042018</c:v>
                </c:pt>
                <c:pt idx="2">
                  <c:v>1.4441282257794992</c:v>
                </c:pt>
                <c:pt idx="3">
                  <c:v>1.6677175615903006</c:v>
                </c:pt>
                <c:pt idx="4">
                  <c:v>1.5682821694663514</c:v>
                </c:pt>
                <c:pt idx="5">
                  <c:v>1.653480053735179</c:v>
                </c:pt>
                <c:pt idx="6">
                  <c:v>1.6523669409637964</c:v>
                </c:pt>
                <c:pt idx="7">
                  <c:v>1.983134987780155</c:v>
                </c:pt>
                <c:pt idx="8">
                  <c:v>1.6150206878748967</c:v>
                </c:pt>
                <c:pt idx="9">
                  <c:v>1.7484267402385227</c:v>
                </c:pt>
                <c:pt idx="10">
                  <c:v>1.8664433726001124</c:v>
                </c:pt>
                <c:pt idx="11">
                  <c:v>1.9072473613000971</c:v>
                </c:pt>
                <c:pt idx="12">
                  <c:v>1.7619012018371201</c:v>
                </c:pt>
                <c:pt idx="13">
                  <c:v>1.8297903090589664</c:v>
                </c:pt>
                <c:pt idx="14">
                  <c:v>1.7474774615168764</c:v>
                </c:pt>
                <c:pt idx="15">
                  <c:v>5.2874896635971691</c:v>
                </c:pt>
                <c:pt idx="16">
                  <c:v>1.8140124921070646</c:v>
                </c:pt>
                <c:pt idx="17">
                  <c:v>1.8179563262618927</c:v>
                </c:pt>
                <c:pt idx="18">
                  <c:v>1.8878450796108854</c:v>
                </c:pt>
                <c:pt idx="19">
                  <c:v>2.7249992779395948</c:v>
                </c:pt>
                <c:pt idx="20">
                  <c:v>1.7978432893212763</c:v>
                </c:pt>
                <c:pt idx="21">
                  <c:v>2.1905480477314572</c:v>
                </c:pt>
                <c:pt idx="22">
                  <c:v>1.7891378935948867</c:v>
                </c:pt>
                <c:pt idx="23">
                  <c:v>5.327595533722767</c:v>
                </c:pt>
                <c:pt idx="24">
                  <c:v>1.8099086814994512</c:v>
                </c:pt>
                <c:pt idx="25">
                  <c:v>1.9233403421168755</c:v>
                </c:pt>
                <c:pt idx="26">
                  <c:v>1.8101165280397709</c:v>
                </c:pt>
                <c:pt idx="27">
                  <c:v>3.4721566385342819</c:v>
                </c:pt>
                <c:pt idx="28">
                  <c:v>2.0150736271555734</c:v>
                </c:pt>
                <c:pt idx="29">
                  <c:v>2.0558700018053067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0-A94F-9AB6-211F15382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34352"/>
        <c:axId val="1911254496"/>
      </c:scatterChart>
      <c:valAx>
        <c:axId val="19110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54496"/>
        <c:crosses val="autoZero"/>
        <c:crossBetween val="midCat"/>
      </c:valAx>
      <c:valAx>
        <c:axId val="19112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'400'!$F$1</c:f>
              <c:strCache>
                <c:ptCount val="1"/>
                <c:pt idx="0">
                  <c:v>Ratio combine2D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'400'!$E$2:$E$31</c:f>
              <c:numCache>
                <c:formatCode>General</c:formatCode>
                <c:ptCount val="30"/>
                <c:pt idx="0">
                  <c:v>160000</c:v>
                </c:pt>
                <c:pt idx="1">
                  <c:v>640000</c:v>
                </c:pt>
                <c:pt idx="2">
                  <c:v>1440000</c:v>
                </c:pt>
                <c:pt idx="3">
                  <c:v>2560000</c:v>
                </c:pt>
                <c:pt idx="4">
                  <c:v>4000000</c:v>
                </c:pt>
                <c:pt idx="5">
                  <c:v>5760000</c:v>
                </c:pt>
                <c:pt idx="6">
                  <c:v>7840000</c:v>
                </c:pt>
                <c:pt idx="7">
                  <c:v>10240000</c:v>
                </c:pt>
                <c:pt idx="8">
                  <c:v>12960000</c:v>
                </c:pt>
                <c:pt idx="9">
                  <c:v>16000000</c:v>
                </c:pt>
                <c:pt idx="10">
                  <c:v>19360000</c:v>
                </c:pt>
                <c:pt idx="11">
                  <c:v>23040000</c:v>
                </c:pt>
                <c:pt idx="12">
                  <c:v>27040000</c:v>
                </c:pt>
                <c:pt idx="13">
                  <c:v>31360000</c:v>
                </c:pt>
                <c:pt idx="14">
                  <c:v>36000000</c:v>
                </c:pt>
                <c:pt idx="15">
                  <c:v>40960000</c:v>
                </c:pt>
                <c:pt idx="16">
                  <c:v>46240000</c:v>
                </c:pt>
                <c:pt idx="17">
                  <c:v>51840000</c:v>
                </c:pt>
                <c:pt idx="18">
                  <c:v>57760000</c:v>
                </c:pt>
                <c:pt idx="19">
                  <c:v>64000000</c:v>
                </c:pt>
                <c:pt idx="20">
                  <c:v>70560000</c:v>
                </c:pt>
                <c:pt idx="21">
                  <c:v>77440000</c:v>
                </c:pt>
                <c:pt idx="22">
                  <c:v>84640000</c:v>
                </c:pt>
                <c:pt idx="23">
                  <c:v>92160000</c:v>
                </c:pt>
                <c:pt idx="24">
                  <c:v>100000000</c:v>
                </c:pt>
                <c:pt idx="25">
                  <c:v>108160000</c:v>
                </c:pt>
                <c:pt idx="26">
                  <c:v>116640000</c:v>
                </c:pt>
                <c:pt idx="27">
                  <c:v>125440000</c:v>
                </c:pt>
                <c:pt idx="28">
                  <c:v>134560000</c:v>
                </c:pt>
                <c:pt idx="29">
                  <c:v>144000000</c:v>
                </c:pt>
              </c:numCache>
            </c:numRef>
          </c:xVal>
          <c:yVal>
            <c:numRef>
              <c:f>'400'!$F$2:$F$31</c:f>
              <c:numCache>
                <c:formatCode>General</c:formatCode>
                <c:ptCount val="30"/>
                <c:pt idx="0">
                  <c:v>3.017725</c:v>
                </c:pt>
                <c:pt idx="1">
                  <c:v>2.8371187500000001</c:v>
                </c:pt>
                <c:pt idx="2">
                  <c:v>2.9505680555555553</c:v>
                </c:pt>
                <c:pt idx="3">
                  <c:v>2.9362374999999998</c:v>
                </c:pt>
                <c:pt idx="4">
                  <c:v>2.9731920000000001</c:v>
                </c:pt>
                <c:pt idx="5">
                  <c:v>2.9723958333333331</c:v>
                </c:pt>
                <c:pt idx="6">
                  <c:v>2.9676964285714287</c:v>
                </c:pt>
                <c:pt idx="7">
                  <c:v>2.9549781249999998</c:v>
                </c:pt>
                <c:pt idx="8">
                  <c:v>2.9663779320987653</c:v>
                </c:pt>
                <c:pt idx="9">
                  <c:v>2.9466883749999999</c:v>
                </c:pt>
                <c:pt idx="10">
                  <c:v>2.9664460743801655</c:v>
                </c:pt>
                <c:pt idx="11">
                  <c:v>2.9695218749999999</c:v>
                </c:pt>
                <c:pt idx="12">
                  <c:v>2.9719786982248522</c:v>
                </c:pt>
                <c:pt idx="13">
                  <c:v>2.9662459183673469</c:v>
                </c:pt>
                <c:pt idx="14">
                  <c:v>2.9699635</c:v>
                </c:pt>
                <c:pt idx="15">
                  <c:v>2.9628886230468749</c:v>
                </c:pt>
                <c:pt idx="16">
                  <c:v>2.9690166089965397</c:v>
                </c:pt>
                <c:pt idx="17">
                  <c:v>2.9709176697530864</c:v>
                </c:pt>
                <c:pt idx="18">
                  <c:v>2.9679635041551244</c:v>
                </c:pt>
                <c:pt idx="19">
                  <c:v>2.9700164062500001</c:v>
                </c:pt>
                <c:pt idx="20">
                  <c:v>2.9710172902494332</c:v>
                </c:pt>
                <c:pt idx="21">
                  <c:v>2.969711492768595</c:v>
                </c:pt>
                <c:pt idx="22">
                  <c:v>2.9713463610586013</c:v>
                </c:pt>
                <c:pt idx="23">
                  <c:v>2.9685987630208333</c:v>
                </c:pt>
                <c:pt idx="24">
                  <c:v>2.9704101399999998</c:v>
                </c:pt>
                <c:pt idx="25">
                  <c:v>2.9709744267751481</c:v>
                </c:pt>
                <c:pt idx="26">
                  <c:v>2.9734670267489713</c:v>
                </c:pt>
                <c:pt idx="27">
                  <c:v>2.970380325255102</c:v>
                </c:pt>
                <c:pt idx="28">
                  <c:v>2.9727280915576695</c:v>
                </c:pt>
                <c:pt idx="29">
                  <c:v>2.9673318055555558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C-E94E-B4C6-B338B96629E3}"/>
            </c:ext>
          </c:extLst>
        </c:ser>
        <c:ser>
          <c:idx val="1"/>
          <c:order val="1"/>
          <c:tx>
            <c:strRef>
              <c:f>'400'!$G$1</c:f>
              <c:strCache>
                <c:ptCount val="1"/>
                <c:pt idx="0">
                  <c:v>Ratio combine2D_rev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'400'!$E$2:$E$31</c:f>
              <c:numCache>
                <c:formatCode>General</c:formatCode>
                <c:ptCount val="30"/>
                <c:pt idx="0">
                  <c:v>160000</c:v>
                </c:pt>
                <c:pt idx="1">
                  <c:v>640000</c:v>
                </c:pt>
                <c:pt idx="2">
                  <c:v>1440000</c:v>
                </c:pt>
                <c:pt idx="3">
                  <c:v>2560000</c:v>
                </c:pt>
                <c:pt idx="4">
                  <c:v>4000000</c:v>
                </c:pt>
                <c:pt idx="5">
                  <c:v>5760000</c:v>
                </c:pt>
                <c:pt idx="6">
                  <c:v>7840000</c:v>
                </c:pt>
                <c:pt idx="7">
                  <c:v>10240000</c:v>
                </c:pt>
                <c:pt idx="8">
                  <c:v>12960000</c:v>
                </c:pt>
                <c:pt idx="9">
                  <c:v>16000000</c:v>
                </c:pt>
                <c:pt idx="10">
                  <c:v>19360000</c:v>
                </c:pt>
                <c:pt idx="11">
                  <c:v>23040000</c:v>
                </c:pt>
                <c:pt idx="12">
                  <c:v>27040000</c:v>
                </c:pt>
                <c:pt idx="13">
                  <c:v>31360000</c:v>
                </c:pt>
                <c:pt idx="14">
                  <c:v>36000000</c:v>
                </c:pt>
                <c:pt idx="15">
                  <c:v>40960000</c:v>
                </c:pt>
                <c:pt idx="16">
                  <c:v>46240000</c:v>
                </c:pt>
                <c:pt idx="17">
                  <c:v>51840000</c:v>
                </c:pt>
                <c:pt idx="18">
                  <c:v>57760000</c:v>
                </c:pt>
                <c:pt idx="19">
                  <c:v>64000000</c:v>
                </c:pt>
                <c:pt idx="20">
                  <c:v>70560000</c:v>
                </c:pt>
                <c:pt idx="21">
                  <c:v>77440000</c:v>
                </c:pt>
                <c:pt idx="22">
                  <c:v>84640000</c:v>
                </c:pt>
                <c:pt idx="23">
                  <c:v>92160000</c:v>
                </c:pt>
                <c:pt idx="24">
                  <c:v>100000000</c:v>
                </c:pt>
                <c:pt idx="25">
                  <c:v>108160000</c:v>
                </c:pt>
                <c:pt idx="26">
                  <c:v>116640000</c:v>
                </c:pt>
                <c:pt idx="27">
                  <c:v>125440000</c:v>
                </c:pt>
                <c:pt idx="28">
                  <c:v>134560000</c:v>
                </c:pt>
                <c:pt idx="29">
                  <c:v>144000000</c:v>
                </c:pt>
              </c:numCache>
            </c:numRef>
          </c:xVal>
          <c:yVal>
            <c:numRef>
              <c:f>'400'!$G$2:$G$31</c:f>
              <c:numCache>
                <c:formatCode>General</c:formatCode>
                <c:ptCount val="30"/>
                <c:pt idx="0">
                  <c:v>4.2016</c:v>
                </c:pt>
                <c:pt idx="1">
                  <c:v>4.08906875</c:v>
                </c:pt>
                <c:pt idx="2">
                  <c:v>4.2609986111111109</c:v>
                </c:pt>
                <c:pt idx="3">
                  <c:v>4.8968148437499996</c:v>
                </c:pt>
                <c:pt idx="4">
                  <c:v>4.6628040000000004</c:v>
                </c:pt>
                <c:pt idx="5">
                  <c:v>4.914797222222222</c:v>
                </c:pt>
                <c:pt idx="6">
                  <c:v>4.9037234693877547</c:v>
                </c:pt>
                <c:pt idx="7">
                  <c:v>5.8601205078124998</c:v>
                </c:pt>
                <c:pt idx="8">
                  <c:v>4.7907617283950614</c:v>
                </c:pt>
                <c:pt idx="9">
                  <c:v>5.1520687499999998</c:v>
                </c:pt>
                <c:pt idx="10">
                  <c:v>5.5367036157024794</c:v>
                </c:pt>
                <c:pt idx="11">
                  <c:v>5.6636127604166671</c:v>
                </c:pt>
                <c:pt idx="12">
                  <c:v>5.2363328402366864</c:v>
                </c:pt>
                <c:pt idx="13">
                  <c:v>5.427608035714286</c:v>
                </c:pt>
                <c:pt idx="14">
                  <c:v>5.1899442777777773</c:v>
                </c:pt>
                <c:pt idx="15">
                  <c:v>15.66624296875</c:v>
                </c:pt>
                <c:pt idx="16">
                  <c:v>5.3858332179930795</c:v>
                </c:pt>
                <c:pt idx="17">
                  <c:v>5.400998572530864</c:v>
                </c:pt>
                <c:pt idx="18">
                  <c:v>5.6030552977839339</c:v>
                </c:pt>
                <c:pt idx="19">
                  <c:v>8.0932925625000003</c:v>
                </c:pt>
                <c:pt idx="20">
                  <c:v>5.3414234977324266</c:v>
                </c:pt>
                <c:pt idx="21">
                  <c:v>6.5052957128099171</c:v>
                </c:pt>
                <c:pt idx="22">
                  <c:v>5.3161483695652176</c:v>
                </c:pt>
                <c:pt idx="23">
                  <c:v>15.815493511284723</c:v>
                </c:pt>
                <c:pt idx="24">
                  <c:v>5.3761710999999996</c:v>
                </c:pt>
                <c:pt idx="25">
                  <c:v>5.7141949704142014</c:v>
                </c:pt>
                <c:pt idx="26">
                  <c:v>5.3823218106995885</c:v>
                </c:pt>
                <c:pt idx="27">
                  <c:v>10.313625765306123</c:v>
                </c:pt>
                <c:pt idx="28">
                  <c:v>5.9902659780023777</c:v>
                </c:pt>
                <c:pt idx="29">
                  <c:v>6.100448444444444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C-E94E-B4C6-B338B966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709184"/>
        <c:axId val="1909140976"/>
      </c:scatterChart>
      <c:valAx>
        <c:axId val="18717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40976"/>
        <c:crosses val="autoZero"/>
        <c:crossBetween val="midCat"/>
      </c:valAx>
      <c:valAx>
        <c:axId val="19091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0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745490</xdr:colOff>
      <xdr:row>0</xdr:row>
      <xdr:rowOff>28588</xdr:rowOff>
    </xdr:from>
    <xdr:to>
      <xdr:col>14</xdr:col>
      <xdr:colOff>141513</xdr:colOff>
      <xdr:row>13</xdr:row>
      <xdr:rowOff>125724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5FBFF-40FB-224A-AE6E-51AB12393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595923</xdr:colOff>
      <xdr:row>15</xdr:row>
      <xdr:rowOff>164340</xdr:rowOff>
    </xdr:from>
    <xdr:to>
      <xdr:col>14</xdr:col>
      <xdr:colOff>326727</xdr:colOff>
      <xdr:row>29</xdr:row>
      <xdr:rowOff>20190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B7A75-57EA-3C44-8110-B18D86EB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921564</xdr:colOff>
      <xdr:row>34</xdr:row>
      <xdr:rowOff>1519</xdr:rowOff>
    </xdr:from>
    <xdr:to>
      <xdr:col>9</xdr:col>
      <xdr:colOff>163906</xdr:colOff>
      <xdr:row>47</xdr:row>
      <xdr:rowOff>63608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5D8D5-E10A-8448-A717-14FC05E1D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954128</xdr:colOff>
      <xdr:row>12</xdr:row>
      <xdr:rowOff>23229</xdr:rowOff>
    </xdr:from>
    <xdr:to>
      <xdr:col>6</xdr:col>
      <xdr:colOff>1401342</xdr:colOff>
      <xdr:row>25</xdr:row>
      <xdr:rowOff>85318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ACF1A-245B-2A43-8CAF-8B5FC124A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130561</xdr:colOff>
      <xdr:row>2</xdr:row>
      <xdr:rowOff>201775</xdr:rowOff>
    </xdr:from>
    <xdr:to>
      <xdr:col>19</xdr:col>
      <xdr:colOff>367944</xdr:colOff>
      <xdr:row>20</xdr:row>
      <xdr:rowOff>142429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763975-99B4-2E4D-94AB-188A768E8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12</xdr:row>
      <xdr:rowOff>19050</xdr:rowOff>
    </xdr:from>
    <xdr:to>
      <xdr:col>11</xdr:col>
      <xdr:colOff>50800</xdr:colOff>
      <xdr:row>25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55734-BC0B-C149-A6AD-FBC17780E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12</xdr:row>
      <xdr:rowOff>19050</xdr:rowOff>
    </xdr:from>
    <xdr:to>
      <xdr:col>11</xdr:col>
      <xdr:colOff>50800</xdr:colOff>
      <xdr:row>25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4F075-3EFF-DB4E-9918-CB8DDCCF4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6</xdr:row>
      <xdr:rowOff>158750</xdr:rowOff>
    </xdr:from>
    <xdr:to>
      <xdr:col>14</xdr:col>
      <xdr:colOff>114300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7BC78-BAFB-C74B-B353-AAFC34E8F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7</xdr:row>
      <xdr:rowOff>95250</xdr:rowOff>
    </xdr:from>
    <xdr:to>
      <xdr:col>15</xdr:col>
      <xdr:colOff>88900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F9133-2C95-C24C-A3AD-476B61343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653371</xdr:colOff>
      <xdr:row>1</xdr:row>
      <xdr:rowOff>52092</xdr:rowOff>
    </xdr:from>
    <xdr:to>
      <xdr:col>15</xdr:col>
      <xdr:colOff>290124</xdr:colOff>
      <xdr:row>17</xdr:row>
      <xdr:rowOff>201488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326C4-8EE5-1E4B-A739-8B37356FD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255082</xdr:colOff>
      <xdr:row>29</xdr:row>
      <xdr:rowOff>184744</xdr:rowOff>
    </xdr:from>
    <xdr:to>
      <xdr:col>15</xdr:col>
      <xdr:colOff>718533</xdr:colOff>
      <xdr:row>46</xdr:row>
      <xdr:rowOff>130460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51DE8-C9E1-8C46-A312-36825B190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1446122</xdr:colOff>
      <xdr:row>16</xdr:row>
      <xdr:rowOff>126041</xdr:rowOff>
    </xdr:from>
    <xdr:to>
      <xdr:col>13</xdr:col>
      <xdr:colOff>23963</xdr:colOff>
      <xdr:row>29</xdr:row>
      <xdr:rowOff>95848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C029E1-5522-A44A-B180-84197203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56311</xdr:colOff>
      <xdr:row>39</xdr:row>
      <xdr:rowOff>54154</xdr:rowOff>
    </xdr:from>
    <xdr:to>
      <xdr:col>7</xdr:col>
      <xdr:colOff>87462</xdr:colOff>
      <xdr:row>52</xdr:row>
      <xdr:rowOff>149524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0BEE35-9BAD-BC44-9E79-1DDB71DDD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0</xdr:row>
      <xdr:rowOff>12700</xdr:rowOff>
    </xdr:from>
    <xdr:to>
      <xdr:col>14</xdr:col>
      <xdr:colOff>812800</xdr:colOff>
      <xdr:row>16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1ECE0A-7236-FB41-AA05-D0C38374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30</xdr:row>
      <xdr:rowOff>0</xdr:rowOff>
    </xdr:from>
    <xdr:to>
      <xdr:col>17</xdr:col>
      <xdr:colOff>406400</xdr:colOff>
      <xdr:row>47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2823A1-546B-1441-A677-F270984EF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16</xdr:row>
      <xdr:rowOff>69850</xdr:rowOff>
    </xdr:from>
    <xdr:to>
      <xdr:col>15</xdr:col>
      <xdr:colOff>762000</xdr:colOff>
      <xdr:row>29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1A2587-E67C-1C4A-9FBC-EE62843A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368300</xdr:colOff>
      <xdr:row>34</xdr:row>
      <xdr:rowOff>31750</xdr:rowOff>
    </xdr:from>
    <xdr:to>
      <xdr:col>8</xdr:col>
      <xdr:colOff>431800</xdr:colOff>
      <xdr:row>47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D0A986-CEDA-DF46-B680-E4C68BF1A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12</xdr:col>
      <xdr:colOff>787400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40E8E-2249-D24F-B102-C4D20D15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21</xdr:row>
      <xdr:rowOff>38100</xdr:rowOff>
    </xdr:from>
    <xdr:to>
      <xdr:col>16</xdr:col>
      <xdr:colOff>749300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01B86-CE8A-7B4D-A03E-BE4F98974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</xdr:colOff>
      <xdr:row>8</xdr:row>
      <xdr:rowOff>6350</xdr:rowOff>
    </xdr:from>
    <xdr:to>
      <xdr:col>17</xdr:col>
      <xdr:colOff>533400</xdr:colOff>
      <xdr:row>21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A67D9-904F-0C48-AEFC-7BAC406FA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800100</xdr:colOff>
      <xdr:row>34</xdr:row>
      <xdr:rowOff>82550</xdr:rowOff>
    </xdr:from>
    <xdr:to>
      <xdr:col>10</xdr:col>
      <xdr:colOff>304800</xdr:colOff>
      <xdr:row>47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AE687-6651-7E4A-9A78-CEDC23C21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16</xdr:row>
      <xdr:rowOff>82550</xdr:rowOff>
    </xdr:from>
    <xdr:to>
      <xdr:col>13</xdr:col>
      <xdr:colOff>812800</xdr:colOff>
      <xdr:row>29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5A75A2-8DE9-8849-B34D-F0D1FA4A8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38</xdr:row>
      <xdr:rowOff>177800</xdr:rowOff>
    </xdr:from>
    <xdr:to>
      <xdr:col>13</xdr:col>
      <xdr:colOff>762000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17927-B47F-AC48-939B-DEB745322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0</xdr:row>
      <xdr:rowOff>88900</xdr:rowOff>
    </xdr:from>
    <xdr:to>
      <xdr:col>15</xdr:col>
      <xdr:colOff>431800</xdr:colOff>
      <xdr:row>13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DC0A9E-7360-0E47-9558-53879B889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558800</xdr:colOff>
      <xdr:row>3</xdr:row>
      <xdr:rowOff>158750</xdr:rowOff>
    </xdr:from>
    <xdr:to>
      <xdr:col>21</xdr:col>
      <xdr:colOff>177800</xdr:colOff>
      <xdr:row>17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67820-2AC7-DA4C-B0C1-96B85C128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533400</xdr:colOff>
      <xdr:row>16</xdr:row>
      <xdr:rowOff>38100</xdr:rowOff>
    </xdr:from>
    <xdr:to>
      <xdr:col>15</xdr:col>
      <xdr:colOff>152400</xdr:colOff>
      <xdr:row>29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AAE0B8-9CB1-DE4D-B74D-D7E0F0213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6</xdr:row>
      <xdr:rowOff>196850</xdr:rowOff>
    </xdr:from>
    <xdr:to>
      <xdr:col>12</xdr:col>
      <xdr:colOff>139700</xdr:colOff>
      <xdr:row>21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BDCAB-629E-3148-ABDB-84D5942E0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13874</xdr:colOff>
      <xdr:row>5</xdr:row>
      <xdr:rowOff>111844</xdr:rowOff>
    </xdr:from>
    <xdr:to>
      <xdr:col>13</xdr:col>
      <xdr:colOff>477051</xdr:colOff>
      <xdr:row>19</xdr:row>
      <xdr:rowOff>16221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725F1-EF87-8648-A7E0-AFF84D980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350157</xdr:colOff>
      <xdr:row>2</xdr:row>
      <xdr:rowOff>59871</xdr:rowOff>
    </xdr:from>
    <xdr:to>
      <xdr:col>14</xdr:col>
      <xdr:colOff>566057</xdr:colOff>
      <xdr:row>19</xdr:row>
      <xdr:rowOff>2722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67B1B-DA47-2043-8DEE-8B3E26D87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342003</xdr:colOff>
      <xdr:row>17</xdr:row>
      <xdr:rowOff>172990</xdr:rowOff>
    </xdr:from>
    <xdr:to>
      <xdr:col>17</xdr:col>
      <xdr:colOff>782012</xdr:colOff>
      <xdr:row>31</xdr:row>
      <xdr:rowOff>69338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F8C42-26AD-0845-9137-089693973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CBE5-1E41-2747-8229-CB2496A7EE9C}">
  <dimension ref="A1:G31"/>
  <sheetViews>
    <sheetView topLeftCell="B1" zoomScale="107" workbookViewId="0">
      <selection activeCell="T25" sqref="T25"/>
    </sheetView>
  </sheetViews>
  <sheetFormatPr baseColWidth="10" defaultRowHeight="16" x14ac:dyDescent="0.2"/>
  <cols>
    <col min="1" max="1" width="23.1640625" bestFit="1" customWidth="1"/>
    <col min="3" max="3" width="13.83203125" bestFit="1" customWidth="1"/>
    <col min="5" max="5" width="14.33203125" bestFit="1" customWidth="1"/>
    <col min="6" max="6" width="15.1640625" bestFit="1" customWidth="1"/>
    <col min="7" max="7" width="18.83203125" bestFit="1" customWidth="1"/>
  </cols>
  <sheetData>
    <row r="1" spans="1:7" x14ac:dyDescent="0.2">
      <c r="A1" t="s">
        <v>7</v>
      </c>
      <c r="B1" t="s">
        <v>0</v>
      </c>
      <c r="C1" t="s">
        <v>1</v>
      </c>
      <c r="D1" t="s">
        <v>3</v>
      </c>
      <c r="E1" t="s">
        <v>8</v>
      </c>
      <c r="F1" t="s">
        <v>5</v>
      </c>
      <c r="G1" t="s">
        <v>6</v>
      </c>
    </row>
    <row r="2" spans="1:7" x14ac:dyDescent="0.2">
      <c r="A2" s="1">
        <v>200</v>
      </c>
      <c r="B2">
        <v>118842</v>
      </c>
      <c r="C2">
        <v>198332</v>
      </c>
      <c r="D2">
        <f>C2/B2</f>
        <v>1.6688712744652563</v>
      </c>
      <c r="E2">
        <f>A2*A2</f>
        <v>40000</v>
      </c>
      <c r="F2">
        <f>B2/E2</f>
        <v>2.97105</v>
      </c>
      <c r="G2">
        <f>C2/E2</f>
        <v>4.9583000000000004</v>
      </c>
    </row>
    <row r="3" spans="1:7" x14ac:dyDescent="0.2">
      <c r="A3" s="1">
        <v>400</v>
      </c>
      <c r="B3">
        <v>438694</v>
      </c>
      <c r="C3">
        <v>880612</v>
      </c>
      <c r="D3">
        <f t="shared" ref="D3:D31" si="0">C3/B3</f>
        <v>2.0073490861511667</v>
      </c>
      <c r="E3">
        <f t="shared" ref="E3:E31" si="1">A3*A3</f>
        <v>160000</v>
      </c>
      <c r="F3">
        <f t="shared" ref="F3:F31" si="2">B3/E3</f>
        <v>2.7418374999999999</v>
      </c>
      <c r="G3">
        <f t="shared" ref="G3:G31" si="3">C3/E3</f>
        <v>5.503825</v>
      </c>
    </row>
    <row r="4" spans="1:7" x14ac:dyDescent="0.2">
      <c r="A4" s="1">
        <v>600</v>
      </c>
      <c r="B4">
        <v>1024174</v>
      </c>
      <c r="C4">
        <v>1657004</v>
      </c>
      <c r="D4">
        <f t="shared" si="0"/>
        <v>1.6178930533288289</v>
      </c>
      <c r="E4">
        <f t="shared" si="1"/>
        <v>360000</v>
      </c>
      <c r="F4">
        <f t="shared" si="2"/>
        <v>2.8449277777777779</v>
      </c>
      <c r="G4">
        <f t="shared" si="3"/>
        <v>4.602788888888889</v>
      </c>
    </row>
    <row r="5" spans="1:7" x14ac:dyDescent="0.2">
      <c r="A5" s="1">
        <v>800</v>
      </c>
      <c r="B5">
        <v>1774358</v>
      </c>
      <c r="C5">
        <v>2766050</v>
      </c>
      <c r="D5">
        <f t="shared" si="0"/>
        <v>1.5589018676050719</v>
      </c>
      <c r="E5">
        <f t="shared" si="1"/>
        <v>640000</v>
      </c>
      <c r="F5">
        <f t="shared" si="2"/>
        <v>2.772434375</v>
      </c>
      <c r="G5">
        <f t="shared" si="3"/>
        <v>4.3219531250000003</v>
      </c>
    </row>
    <row r="6" spans="1:7" x14ac:dyDescent="0.2">
      <c r="A6" s="1">
        <v>1000</v>
      </c>
      <c r="B6">
        <v>2815438</v>
      </c>
      <c r="C6">
        <v>3834540</v>
      </c>
      <c r="D6">
        <f t="shared" si="0"/>
        <v>1.3619692566485215</v>
      </c>
      <c r="E6">
        <f t="shared" si="1"/>
        <v>1000000</v>
      </c>
      <c r="F6">
        <f t="shared" si="2"/>
        <v>2.8154379999999999</v>
      </c>
      <c r="G6">
        <f t="shared" si="3"/>
        <v>3.8345400000000001</v>
      </c>
    </row>
    <row r="7" spans="1:7" x14ac:dyDescent="0.2">
      <c r="A7" s="1">
        <v>1200</v>
      </c>
      <c r="B7">
        <v>4207240</v>
      </c>
      <c r="C7">
        <v>7097068</v>
      </c>
      <c r="D7">
        <f t="shared" si="0"/>
        <v>1.686870252231867</v>
      </c>
      <c r="E7">
        <f t="shared" si="1"/>
        <v>1440000</v>
      </c>
      <c r="F7">
        <f t="shared" si="2"/>
        <v>2.9216944444444444</v>
      </c>
      <c r="G7">
        <f t="shared" si="3"/>
        <v>4.9285194444444445</v>
      </c>
    </row>
    <row r="8" spans="1:7" x14ac:dyDescent="0.2">
      <c r="A8" s="1">
        <v>1400</v>
      </c>
      <c r="B8">
        <v>5767802</v>
      </c>
      <c r="C8">
        <v>9782186</v>
      </c>
      <c r="D8">
        <f t="shared" si="0"/>
        <v>1.6959989264541329</v>
      </c>
      <c r="E8">
        <f t="shared" si="1"/>
        <v>1960000</v>
      </c>
      <c r="F8">
        <f t="shared" si="2"/>
        <v>2.9427561224489795</v>
      </c>
      <c r="G8">
        <f t="shared" si="3"/>
        <v>4.9909112244897962</v>
      </c>
    </row>
    <row r="9" spans="1:7" x14ac:dyDescent="0.2">
      <c r="A9" s="1">
        <v>1600</v>
      </c>
      <c r="B9">
        <v>7481062</v>
      </c>
      <c r="C9">
        <v>15003372</v>
      </c>
      <c r="D9">
        <f t="shared" si="0"/>
        <v>2.0055136556815061</v>
      </c>
      <c r="E9">
        <f t="shared" si="1"/>
        <v>2560000</v>
      </c>
      <c r="F9">
        <f t="shared" si="2"/>
        <v>2.9222898437499998</v>
      </c>
      <c r="G9">
        <f t="shared" si="3"/>
        <v>5.8606921874999998</v>
      </c>
    </row>
    <row r="10" spans="1:7" x14ac:dyDescent="0.2">
      <c r="A10" s="1">
        <v>1800</v>
      </c>
      <c r="B10">
        <v>9468106</v>
      </c>
      <c r="C10">
        <v>13924356</v>
      </c>
      <c r="D10">
        <f t="shared" si="0"/>
        <v>1.4706590737366059</v>
      </c>
      <c r="E10">
        <f t="shared" si="1"/>
        <v>3240000</v>
      </c>
      <c r="F10">
        <f t="shared" si="2"/>
        <v>2.922254938271605</v>
      </c>
      <c r="G10">
        <f t="shared" si="3"/>
        <v>4.2976407407407411</v>
      </c>
    </row>
    <row r="11" spans="1:7" x14ac:dyDescent="0.2">
      <c r="A11" s="1">
        <v>2000</v>
      </c>
      <c r="B11">
        <v>11674936</v>
      </c>
      <c r="C11">
        <v>18037120</v>
      </c>
      <c r="D11">
        <f t="shared" si="0"/>
        <v>1.5449438009767249</v>
      </c>
      <c r="E11">
        <f t="shared" si="1"/>
        <v>4000000</v>
      </c>
      <c r="F11">
        <f t="shared" si="2"/>
        <v>2.9187340000000002</v>
      </c>
      <c r="G11">
        <f t="shared" si="3"/>
        <v>4.5092800000000004</v>
      </c>
    </row>
    <row r="12" spans="1:7" x14ac:dyDescent="0.2">
      <c r="A12" s="1">
        <v>2200</v>
      </c>
      <c r="B12">
        <v>14299892</v>
      </c>
      <c r="C12">
        <v>21151830</v>
      </c>
      <c r="D12">
        <f t="shared" si="0"/>
        <v>1.4791601223281967</v>
      </c>
      <c r="E12">
        <f t="shared" si="1"/>
        <v>4840000</v>
      </c>
      <c r="F12">
        <f t="shared" si="2"/>
        <v>2.9545231404958678</v>
      </c>
      <c r="G12">
        <f t="shared" si="3"/>
        <v>4.3702128099173549</v>
      </c>
    </row>
    <row r="13" spans="1:7" x14ac:dyDescent="0.2">
      <c r="A13" s="1">
        <v>2400</v>
      </c>
      <c r="B13">
        <v>16879808</v>
      </c>
      <c r="C13">
        <v>27559302</v>
      </c>
      <c r="D13">
        <f t="shared" si="0"/>
        <v>1.6326786418423718</v>
      </c>
      <c r="E13">
        <f t="shared" si="1"/>
        <v>5760000</v>
      </c>
      <c r="F13">
        <f t="shared" si="2"/>
        <v>2.9305222222222223</v>
      </c>
      <c r="G13">
        <f t="shared" si="3"/>
        <v>4.7846010416666669</v>
      </c>
    </row>
    <row r="14" spans="1:7" x14ac:dyDescent="0.2">
      <c r="A14" s="1">
        <v>2600</v>
      </c>
      <c r="B14">
        <v>19921442</v>
      </c>
      <c r="C14">
        <v>30095342</v>
      </c>
      <c r="D14">
        <f t="shared" si="0"/>
        <v>1.5107009823887247</v>
      </c>
      <c r="E14">
        <f t="shared" si="1"/>
        <v>6760000</v>
      </c>
      <c r="F14">
        <f t="shared" si="2"/>
        <v>2.9469588757396448</v>
      </c>
      <c r="G14">
        <f t="shared" si="3"/>
        <v>4.4519736686390532</v>
      </c>
    </row>
    <row r="15" spans="1:7" x14ac:dyDescent="0.2">
      <c r="A15" s="1">
        <v>2800</v>
      </c>
      <c r="B15">
        <v>23109432</v>
      </c>
      <c r="C15">
        <v>37334272</v>
      </c>
      <c r="D15">
        <f t="shared" si="0"/>
        <v>1.6155426061531932</v>
      </c>
      <c r="E15">
        <f t="shared" si="1"/>
        <v>7840000</v>
      </c>
      <c r="F15">
        <f t="shared" si="2"/>
        <v>2.9476316326530614</v>
      </c>
      <c r="G15">
        <f t="shared" si="3"/>
        <v>4.7620244897959187</v>
      </c>
    </row>
    <row r="16" spans="1:7" x14ac:dyDescent="0.2">
      <c r="A16" s="1">
        <v>3000</v>
      </c>
      <c r="B16">
        <v>26467122</v>
      </c>
      <c r="C16">
        <v>41489014</v>
      </c>
      <c r="D16">
        <f t="shared" si="0"/>
        <v>1.5675680189179617</v>
      </c>
      <c r="E16">
        <f t="shared" si="1"/>
        <v>9000000</v>
      </c>
      <c r="F16">
        <f t="shared" si="2"/>
        <v>2.9407913333333333</v>
      </c>
      <c r="G16">
        <f t="shared" si="3"/>
        <v>4.6098904444444448</v>
      </c>
    </row>
    <row r="17" spans="1:7" x14ac:dyDescent="0.2">
      <c r="A17" s="1">
        <v>3200</v>
      </c>
      <c r="B17">
        <v>30147814</v>
      </c>
      <c r="C17">
        <v>61798050</v>
      </c>
      <c r="D17">
        <f t="shared" si="0"/>
        <v>2.0498351887138484</v>
      </c>
      <c r="E17">
        <f t="shared" si="1"/>
        <v>10240000</v>
      </c>
      <c r="F17">
        <f t="shared" si="2"/>
        <v>2.9441224609374999</v>
      </c>
      <c r="G17">
        <f t="shared" si="3"/>
        <v>6.0349658203125003</v>
      </c>
    </row>
    <row r="18" spans="1:7" x14ac:dyDescent="0.2">
      <c r="A18" s="1">
        <v>3400</v>
      </c>
      <c r="B18">
        <v>34070032</v>
      </c>
      <c r="C18">
        <v>55206422</v>
      </c>
      <c r="D18">
        <f t="shared" si="0"/>
        <v>1.6203806911599026</v>
      </c>
      <c r="E18">
        <f t="shared" si="1"/>
        <v>11560000</v>
      </c>
      <c r="F18">
        <f t="shared" si="2"/>
        <v>2.9472346020761244</v>
      </c>
      <c r="G18">
        <f t="shared" si="3"/>
        <v>4.7756420415224916</v>
      </c>
    </row>
    <row r="19" spans="1:7" x14ac:dyDescent="0.2">
      <c r="A19" s="1">
        <v>3600</v>
      </c>
      <c r="B19">
        <v>38228344</v>
      </c>
      <c r="C19">
        <v>62299350</v>
      </c>
      <c r="D19">
        <f t="shared" si="0"/>
        <v>1.629663843142146</v>
      </c>
      <c r="E19">
        <f t="shared" si="1"/>
        <v>12960000</v>
      </c>
      <c r="F19">
        <f t="shared" si="2"/>
        <v>2.949717901234568</v>
      </c>
      <c r="G19">
        <f t="shared" si="3"/>
        <v>4.807048611111111</v>
      </c>
    </row>
    <row r="20" spans="1:7" x14ac:dyDescent="0.2">
      <c r="A20" s="1">
        <v>3800</v>
      </c>
      <c r="B20">
        <v>42609288</v>
      </c>
      <c r="C20">
        <v>70068322</v>
      </c>
      <c r="D20">
        <f t="shared" si="0"/>
        <v>1.6444377573265248</v>
      </c>
      <c r="E20">
        <f t="shared" si="1"/>
        <v>14440000</v>
      </c>
      <c r="F20">
        <f t="shared" si="2"/>
        <v>2.9507817174515236</v>
      </c>
      <c r="G20">
        <f t="shared" si="3"/>
        <v>4.8523768698060943</v>
      </c>
    </row>
    <row r="21" spans="1:7" x14ac:dyDescent="0.2">
      <c r="A21" s="1">
        <v>4000</v>
      </c>
      <c r="B21">
        <v>47231954</v>
      </c>
      <c r="C21">
        <v>85277746</v>
      </c>
      <c r="D21">
        <f t="shared" si="0"/>
        <v>1.805509592086747</v>
      </c>
      <c r="E21">
        <f t="shared" si="1"/>
        <v>16000000</v>
      </c>
      <c r="F21">
        <f t="shared" si="2"/>
        <v>2.9519971250000001</v>
      </c>
      <c r="G21">
        <f t="shared" si="3"/>
        <v>5.3298591249999996</v>
      </c>
    </row>
    <row r="22" spans="1:7" x14ac:dyDescent="0.2">
      <c r="A22" s="1">
        <v>4200</v>
      </c>
      <c r="B22">
        <v>52058752</v>
      </c>
      <c r="C22">
        <v>83489950</v>
      </c>
      <c r="D22">
        <f t="shared" si="0"/>
        <v>1.6037639550022251</v>
      </c>
      <c r="E22">
        <f t="shared" si="1"/>
        <v>17640000</v>
      </c>
      <c r="F22">
        <f t="shared" si="2"/>
        <v>2.9511764172335599</v>
      </c>
      <c r="G22">
        <f t="shared" si="3"/>
        <v>4.7329903628117913</v>
      </c>
    </row>
    <row r="23" spans="1:7" x14ac:dyDescent="0.2">
      <c r="A23" s="1">
        <v>4400</v>
      </c>
      <c r="B23">
        <v>56923188</v>
      </c>
      <c r="C23">
        <v>102732792</v>
      </c>
      <c r="D23">
        <f t="shared" si="0"/>
        <v>1.8047617431405985</v>
      </c>
      <c r="E23">
        <f t="shared" si="1"/>
        <v>19360000</v>
      </c>
      <c r="F23">
        <f t="shared" si="2"/>
        <v>2.9402473140495866</v>
      </c>
      <c r="G23">
        <f t="shared" si="3"/>
        <v>5.3064458677685948</v>
      </c>
    </row>
    <row r="24" spans="1:7" x14ac:dyDescent="0.2">
      <c r="A24" s="1">
        <v>4600</v>
      </c>
      <c r="B24">
        <v>62251086</v>
      </c>
      <c r="C24">
        <v>102661168</v>
      </c>
      <c r="D24">
        <f t="shared" si="0"/>
        <v>1.6491466189039659</v>
      </c>
      <c r="E24">
        <f t="shared" si="1"/>
        <v>21160000</v>
      </c>
      <c r="F24">
        <f t="shared" si="2"/>
        <v>2.9419227788279771</v>
      </c>
      <c r="G24">
        <f t="shared" si="3"/>
        <v>4.8516620037807181</v>
      </c>
    </row>
    <row r="25" spans="1:7" x14ac:dyDescent="0.2">
      <c r="A25" s="1">
        <v>4800</v>
      </c>
      <c r="B25">
        <v>67772472</v>
      </c>
      <c r="C25">
        <v>133722386</v>
      </c>
      <c r="D25">
        <f t="shared" si="0"/>
        <v>1.9731076948174475</v>
      </c>
      <c r="E25">
        <f t="shared" si="1"/>
        <v>23040000</v>
      </c>
      <c r="F25">
        <f t="shared" si="2"/>
        <v>2.9415135416666667</v>
      </c>
      <c r="G25">
        <f t="shared" si="3"/>
        <v>5.8039230034722218</v>
      </c>
    </row>
    <row r="26" spans="1:7" x14ac:dyDescent="0.2">
      <c r="A26" s="1">
        <v>5000</v>
      </c>
      <c r="B26">
        <v>73579424</v>
      </c>
      <c r="C26">
        <v>128449858</v>
      </c>
      <c r="D26">
        <f t="shared" si="0"/>
        <v>1.7457306814470306</v>
      </c>
      <c r="E26">
        <f t="shared" si="1"/>
        <v>25000000</v>
      </c>
      <c r="F26">
        <f t="shared" si="2"/>
        <v>2.9431769600000002</v>
      </c>
      <c r="G26">
        <f t="shared" si="3"/>
        <v>5.1379943199999998</v>
      </c>
    </row>
    <row r="27" spans="1:7" x14ac:dyDescent="0.2">
      <c r="A27" s="1">
        <v>5200</v>
      </c>
      <c r="B27">
        <v>79713404</v>
      </c>
      <c r="C27">
        <v>145189292</v>
      </c>
      <c r="D27">
        <f t="shared" si="0"/>
        <v>1.821391192878929</v>
      </c>
      <c r="E27">
        <f t="shared" si="1"/>
        <v>27040000</v>
      </c>
      <c r="F27">
        <f t="shared" si="2"/>
        <v>2.9479809171597635</v>
      </c>
      <c r="G27">
        <f t="shared" si="3"/>
        <v>5.3694264792899409</v>
      </c>
    </row>
    <row r="28" spans="1:7" x14ac:dyDescent="0.2">
      <c r="A28" s="1">
        <v>5400</v>
      </c>
      <c r="B28">
        <v>85919208</v>
      </c>
      <c r="C28">
        <v>146398040</v>
      </c>
      <c r="D28">
        <f t="shared" si="0"/>
        <v>1.7039035089802039</v>
      </c>
      <c r="E28">
        <f t="shared" si="1"/>
        <v>29160000</v>
      </c>
      <c r="F28">
        <f t="shared" si="2"/>
        <v>2.9464748971193417</v>
      </c>
      <c r="G28">
        <f t="shared" si="3"/>
        <v>5.0205089163237311</v>
      </c>
    </row>
    <row r="29" spans="1:7" x14ac:dyDescent="0.2">
      <c r="A29" s="1">
        <v>5600</v>
      </c>
      <c r="B29">
        <v>92447814</v>
      </c>
      <c r="C29">
        <v>178307718</v>
      </c>
      <c r="D29">
        <f t="shared" si="0"/>
        <v>1.9287391479045681</v>
      </c>
      <c r="E29">
        <f t="shared" si="1"/>
        <v>31360000</v>
      </c>
      <c r="F29">
        <f t="shared" si="2"/>
        <v>2.9479532525510206</v>
      </c>
      <c r="G29">
        <f t="shared" si="3"/>
        <v>5.6858328443877548</v>
      </c>
    </row>
    <row r="30" spans="1:7" x14ac:dyDescent="0.2">
      <c r="A30" s="1">
        <v>5800</v>
      </c>
      <c r="B30">
        <v>98972016</v>
      </c>
      <c r="C30">
        <v>173031018</v>
      </c>
      <c r="D30">
        <f t="shared" si="0"/>
        <v>1.7482822417197201</v>
      </c>
      <c r="E30">
        <f t="shared" si="1"/>
        <v>33640000</v>
      </c>
      <c r="F30">
        <f t="shared" si="2"/>
        <v>2.9420932223543401</v>
      </c>
      <c r="G30">
        <f t="shared" si="3"/>
        <v>5.1436093341260403</v>
      </c>
    </row>
    <row r="31" spans="1:7" x14ac:dyDescent="0.2">
      <c r="A31" s="1">
        <v>6000</v>
      </c>
      <c r="B31">
        <v>106013332</v>
      </c>
      <c r="C31">
        <v>195600654</v>
      </c>
      <c r="D31">
        <f t="shared" si="0"/>
        <v>1.8450571292297464</v>
      </c>
      <c r="E31">
        <f t="shared" si="1"/>
        <v>36000000</v>
      </c>
      <c r="F31">
        <f t="shared" si="2"/>
        <v>2.9448147777777778</v>
      </c>
      <c r="G31">
        <f t="shared" si="3"/>
        <v>5.4333514999999997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A277-F8C9-BC4D-8D25-BE338AD325D6}">
  <dimension ref="A1:B8"/>
  <sheetViews>
    <sheetView zoomScale="124" workbookViewId="0">
      <selection activeCell="D7" sqref="D7"/>
    </sheetView>
  </sheetViews>
  <sheetFormatPr baseColWidth="10" defaultRowHeight="16" x14ac:dyDescent="0.2"/>
  <sheetData>
    <row r="1" spans="1:2" x14ac:dyDescent="0.2">
      <c r="A1" s="1">
        <v>5</v>
      </c>
      <c r="B1">
        <v>39623164664</v>
      </c>
    </row>
    <row r="2" spans="1:2" x14ac:dyDescent="0.2">
      <c r="A2" s="1">
        <v>10</v>
      </c>
      <c r="B2">
        <v>28668953820</v>
      </c>
    </row>
    <row r="3" spans="1:2" x14ac:dyDescent="0.2">
      <c r="A3" s="1">
        <v>20</v>
      </c>
      <c r="B3">
        <v>26155940202</v>
      </c>
    </row>
    <row r="4" spans="1:2" x14ac:dyDescent="0.2">
      <c r="A4" s="1">
        <v>40</v>
      </c>
      <c r="B4">
        <v>29420682424</v>
      </c>
    </row>
    <row r="5" spans="1:2" x14ac:dyDescent="0.2">
      <c r="A5" s="1">
        <v>80</v>
      </c>
      <c r="B5">
        <v>30767840858</v>
      </c>
    </row>
    <row r="6" spans="1:2" x14ac:dyDescent="0.2">
      <c r="A6" s="1">
        <v>160</v>
      </c>
      <c r="B6">
        <v>32052394460</v>
      </c>
    </row>
    <row r="7" spans="1:2" x14ac:dyDescent="0.2">
      <c r="A7" s="1">
        <v>320</v>
      </c>
      <c r="B7">
        <v>39923333406</v>
      </c>
    </row>
    <row r="8" spans="1:2" x14ac:dyDescent="0.2">
      <c r="A8" s="1">
        <v>640</v>
      </c>
      <c r="B8">
        <v>39854333846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A36F-E2F9-744B-9722-CB033731BC2D}">
  <dimension ref="A1:B8"/>
  <sheetViews>
    <sheetView workbookViewId="0">
      <selection activeCell="L31" sqref="L31"/>
    </sheetView>
  </sheetViews>
  <sheetFormatPr baseColWidth="10" defaultRowHeight="16" x14ac:dyDescent="0.2"/>
  <sheetData>
    <row r="1" spans="1:2" x14ac:dyDescent="0.2">
      <c r="A1" s="1">
        <v>5</v>
      </c>
      <c r="B1">
        <v>39428151649</v>
      </c>
    </row>
    <row r="2" spans="1:2" x14ac:dyDescent="0.2">
      <c r="A2" s="1">
        <v>10</v>
      </c>
      <c r="B2">
        <v>28674757880</v>
      </c>
    </row>
    <row r="3" spans="1:2" x14ac:dyDescent="0.2">
      <c r="A3" s="1">
        <v>20</v>
      </c>
      <c r="B3">
        <v>26163413021</v>
      </c>
    </row>
    <row r="4" spans="1:2" x14ac:dyDescent="0.2">
      <c r="A4" s="1">
        <v>40</v>
      </c>
      <c r="B4">
        <v>29648941262</v>
      </c>
    </row>
    <row r="5" spans="1:2" x14ac:dyDescent="0.2">
      <c r="A5" s="1">
        <v>80</v>
      </c>
      <c r="B5">
        <v>30805427114</v>
      </c>
    </row>
    <row r="6" spans="1:2" x14ac:dyDescent="0.2">
      <c r="A6" s="1">
        <v>160</v>
      </c>
      <c r="B6">
        <v>32054774325</v>
      </c>
    </row>
    <row r="7" spans="1:2" x14ac:dyDescent="0.2">
      <c r="A7" s="1">
        <v>320</v>
      </c>
      <c r="B7">
        <v>39768559197</v>
      </c>
    </row>
    <row r="8" spans="1:2" x14ac:dyDescent="0.2">
      <c r="A8" s="1">
        <v>640</v>
      </c>
      <c r="B8">
        <v>39861265634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BEF1-5B52-754E-B7BA-8FCC1084D3AC}">
  <dimension ref="A1:G32"/>
  <sheetViews>
    <sheetView workbookViewId="0">
      <selection sqref="A1:A1048576"/>
    </sheetView>
  </sheetViews>
  <sheetFormatPr baseColWidth="10" defaultRowHeight="16" x14ac:dyDescent="0.2"/>
  <cols>
    <col min="1" max="1" width="14.6640625" bestFit="1" customWidth="1"/>
    <col min="5" max="6" width="13.5" bestFit="1" customWidth="1"/>
  </cols>
  <sheetData>
    <row r="1" spans="1:7" x14ac:dyDescent="0.2">
      <c r="A1" t="s">
        <v>24</v>
      </c>
      <c r="B1" s="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>
        <f>POWER(B2,2)</f>
        <v>90000</v>
      </c>
      <c r="B2" s="1">
        <v>300</v>
      </c>
      <c r="C2">
        <v>453632</v>
      </c>
      <c r="D2">
        <v>355618</v>
      </c>
      <c r="E2">
        <v>1061</v>
      </c>
      <c r="F2">
        <v>1038</v>
      </c>
      <c r="G2">
        <v>1044</v>
      </c>
    </row>
    <row r="3" spans="1:7" x14ac:dyDescent="0.2">
      <c r="A3">
        <f t="shared" ref="A3:A32" si="0">POWER(B3,2)</f>
        <v>360000</v>
      </c>
      <c r="B3" s="1">
        <v>600</v>
      </c>
      <c r="C3">
        <v>2320191</v>
      </c>
      <c r="D3">
        <v>1306203</v>
      </c>
      <c r="E3">
        <v>1003</v>
      </c>
      <c r="F3">
        <v>983</v>
      </c>
      <c r="G3">
        <v>1064</v>
      </c>
    </row>
    <row r="4" spans="1:7" x14ac:dyDescent="0.2">
      <c r="A4">
        <f t="shared" si="0"/>
        <v>810000</v>
      </c>
      <c r="B4" s="1">
        <v>900</v>
      </c>
      <c r="C4">
        <v>4918707</v>
      </c>
      <c r="D4">
        <v>3038823</v>
      </c>
      <c r="E4">
        <v>980</v>
      </c>
      <c r="F4">
        <v>980</v>
      </c>
      <c r="G4">
        <v>965</v>
      </c>
    </row>
    <row r="5" spans="1:7" x14ac:dyDescent="0.2">
      <c r="A5">
        <f t="shared" si="0"/>
        <v>1440000</v>
      </c>
      <c r="B5" s="1">
        <v>1200</v>
      </c>
      <c r="C5">
        <v>9081347</v>
      </c>
      <c r="D5">
        <v>5393623</v>
      </c>
      <c r="E5">
        <v>986</v>
      </c>
      <c r="F5">
        <v>980</v>
      </c>
      <c r="G5">
        <v>983</v>
      </c>
    </row>
    <row r="6" spans="1:7" x14ac:dyDescent="0.2">
      <c r="A6">
        <f t="shared" si="0"/>
        <v>2250000</v>
      </c>
      <c r="B6" s="1">
        <v>1500</v>
      </c>
      <c r="C6">
        <v>14752250</v>
      </c>
      <c r="D6">
        <v>10027434</v>
      </c>
      <c r="E6">
        <v>977</v>
      </c>
      <c r="F6">
        <v>1078</v>
      </c>
      <c r="G6">
        <v>971</v>
      </c>
    </row>
    <row r="7" spans="1:7" x14ac:dyDescent="0.2">
      <c r="A7">
        <f t="shared" si="0"/>
        <v>3240000</v>
      </c>
      <c r="B7" s="1">
        <v>1800</v>
      </c>
      <c r="C7">
        <v>22093774</v>
      </c>
      <c r="D7">
        <v>14248825</v>
      </c>
      <c r="E7">
        <v>988</v>
      </c>
      <c r="F7">
        <v>1032</v>
      </c>
      <c r="G7">
        <v>965</v>
      </c>
    </row>
    <row r="8" spans="1:7" x14ac:dyDescent="0.2">
      <c r="A8">
        <f t="shared" si="0"/>
        <v>4410000</v>
      </c>
      <c r="B8" s="1">
        <v>2100</v>
      </c>
      <c r="C8">
        <v>29562527</v>
      </c>
      <c r="D8">
        <v>20683884</v>
      </c>
      <c r="E8">
        <v>980</v>
      </c>
      <c r="F8">
        <v>1029</v>
      </c>
      <c r="G8">
        <v>968</v>
      </c>
    </row>
    <row r="9" spans="1:7" x14ac:dyDescent="0.2">
      <c r="A9">
        <f t="shared" si="0"/>
        <v>5760000</v>
      </c>
      <c r="B9" s="1">
        <v>2400</v>
      </c>
      <c r="C9">
        <v>47224252</v>
      </c>
      <c r="D9">
        <v>41004303</v>
      </c>
      <c r="E9">
        <v>983</v>
      </c>
      <c r="F9">
        <v>983</v>
      </c>
      <c r="G9">
        <v>977</v>
      </c>
    </row>
    <row r="10" spans="1:7" x14ac:dyDescent="0.2">
      <c r="A10">
        <f t="shared" si="0"/>
        <v>7290000</v>
      </c>
      <c r="B10" s="1">
        <v>2700</v>
      </c>
      <c r="C10">
        <v>49426599</v>
      </c>
      <c r="D10">
        <v>35316898</v>
      </c>
      <c r="E10">
        <v>980</v>
      </c>
      <c r="F10">
        <v>988</v>
      </c>
      <c r="G10">
        <v>968</v>
      </c>
    </row>
    <row r="11" spans="1:7" x14ac:dyDescent="0.2">
      <c r="A11">
        <f t="shared" si="0"/>
        <v>9000000</v>
      </c>
      <c r="B11" s="1">
        <v>3000</v>
      </c>
      <c r="C11">
        <v>63667037</v>
      </c>
      <c r="D11">
        <v>41721696</v>
      </c>
      <c r="E11">
        <v>974</v>
      </c>
      <c r="F11">
        <v>983</v>
      </c>
      <c r="G11">
        <v>983</v>
      </c>
    </row>
    <row r="12" spans="1:7" x14ac:dyDescent="0.2">
      <c r="A12">
        <f t="shared" si="0"/>
        <v>10890000</v>
      </c>
      <c r="B12" s="1">
        <v>3300</v>
      </c>
      <c r="C12">
        <v>76193489</v>
      </c>
      <c r="D12">
        <v>53522379</v>
      </c>
      <c r="E12">
        <v>980</v>
      </c>
      <c r="F12">
        <v>980</v>
      </c>
      <c r="G12">
        <v>977</v>
      </c>
    </row>
    <row r="13" spans="1:7" x14ac:dyDescent="0.2">
      <c r="A13">
        <f t="shared" si="0"/>
        <v>12960000</v>
      </c>
      <c r="B13" s="1">
        <v>3600</v>
      </c>
      <c r="C13">
        <v>94768203</v>
      </c>
      <c r="D13">
        <v>62614865</v>
      </c>
      <c r="E13">
        <v>974</v>
      </c>
      <c r="F13">
        <v>980</v>
      </c>
      <c r="G13">
        <v>991</v>
      </c>
    </row>
    <row r="14" spans="1:7" x14ac:dyDescent="0.2">
      <c r="A14">
        <f t="shared" si="0"/>
        <v>15210000</v>
      </c>
      <c r="B14" s="1">
        <v>3900</v>
      </c>
      <c r="C14">
        <v>109431926</v>
      </c>
      <c r="D14">
        <v>90691656</v>
      </c>
      <c r="E14">
        <v>971</v>
      </c>
      <c r="F14">
        <v>994</v>
      </c>
      <c r="G14">
        <v>965</v>
      </c>
    </row>
    <row r="15" spans="1:7" x14ac:dyDescent="0.2">
      <c r="A15">
        <f t="shared" si="0"/>
        <v>17640000</v>
      </c>
      <c r="B15" s="1">
        <v>4200</v>
      </c>
      <c r="C15">
        <v>136184513</v>
      </c>
      <c r="D15">
        <v>110120624</v>
      </c>
      <c r="E15">
        <v>971</v>
      </c>
      <c r="F15">
        <v>986</v>
      </c>
      <c r="G15">
        <v>965</v>
      </c>
    </row>
    <row r="16" spans="1:7" x14ac:dyDescent="0.2">
      <c r="A16">
        <f t="shared" si="0"/>
        <v>20250000</v>
      </c>
      <c r="B16" s="1">
        <v>4500</v>
      </c>
      <c r="C16">
        <v>157817362</v>
      </c>
      <c r="D16">
        <v>135261481</v>
      </c>
      <c r="E16">
        <v>971</v>
      </c>
      <c r="F16">
        <v>968</v>
      </c>
      <c r="G16">
        <v>971</v>
      </c>
    </row>
    <row r="17" spans="1:7" x14ac:dyDescent="0.2">
      <c r="A17">
        <f t="shared" si="0"/>
        <v>23040000</v>
      </c>
      <c r="B17" s="1">
        <v>4800</v>
      </c>
      <c r="C17">
        <v>204632421</v>
      </c>
      <c r="D17">
        <v>170664756</v>
      </c>
      <c r="E17">
        <v>974</v>
      </c>
      <c r="F17">
        <v>988</v>
      </c>
      <c r="G17">
        <v>977</v>
      </c>
    </row>
    <row r="18" spans="1:7" x14ac:dyDescent="0.2">
      <c r="A18">
        <f t="shared" si="0"/>
        <v>26010000</v>
      </c>
      <c r="B18" s="1">
        <v>5100</v>
      </c>
      <c r="C18">
        <v>209315373</v>
      </c>
      <c r="D18">
        <v>180684795</v>
      </c>
      <c r="E18">
        <v>971</v>
      </c>
      <c r="F18">
        <v>971</v>
      </c>
      <c r="G18">
        <v>971</v>
      </c>
    </row>
    <row r="19" spans="1:7" x14ac:dyDescent="0.2">
      <c r="A19">
        <f t="shared" si="0"/>
        <v>29160000</v>
      </c>
      <c r="B19" s="1">
        <v>5400</v>
      </c>
      <c r="C19">
        <v>248251211</v>
      </c>
      <c r="D19">
        <v>204703445</v>
      </c>
      <c r="E19">
        <v>965</v>
      </c>
      <c r="F19">
        <v>977</v>
      </c>
      <c r="G19">
        <v>968</v>
      </c>
    </row>
    <row r="20" spans="1:7" x14ac:dyDescent="0.2">
      <c r="A20">
        <f t="shared" si="0"/>
        <v>32490000</v>
      </c>
      <c r="B20" s="1">
        <v>5700</v>
      </c>
      <c r="C20">
        <v>266822069</v>
      </c>
      <c r="D20">
        <v>224439360</v>
      </c>
      <c r="E20">
        <v>965</v>
      </c>
      <c r="F20">
        <v>983</v>
      </c>
      <c r="G20">
        <v>980</v>
      </c>
    </row>
    <row r="21" spans="1:7" x14ac:dyDescent="0.2">
      <c r="A21">
        <f t="shared" si="0"/>
        <v>36000000</v>
      </c>
      <c r="B21" s="1">
        <v>6000</v>
      </c>
      <c r="C21">
        <v>314674119</v>
      </c>
      <c r="D21">
        <v>261236381</v>
      </c>
      <c r="E21">
        <v>968</v>
      </c>
      <c r="F21">
        <v>980</v>
      </c>
      <c r="G21">
        <v>965</v>
      </c>
    </row>
    <row r="22" spans="1:7" x14ac:dyDescent="0.2">
      <c r="A22">
        <f t="shared" si="0"/>
        <v>39690000</v>
      </c>
      <c r="B22" s="1">
        <v>6300</v>
      </c>
      <c r="C22">
        <v>327801543</v>
      </c>
      <c r="D22">
        <v>272950615</v>
      </c>
      <c r="E22">
        <v>977</v>
      </c>
      <c r="F22">
        <v>980</v>
      </c>
      <c r="G22">
        <v>977</v>
      </c>
    </row>
    <row r="23" spans="1:7" x14ac:dyDescent="0.2">
      <c r="A23">
        <f t="shared" si="0"/>
        <v>43560000</v>
      </c>
      <c r="B23" s="1">
        <v>6600</v>
      </c>
      <c r="C23">
        <v>378207391</v>
      </c>
      <c r="D23">
        <v>308223837</v>
      </c>
      <c r="E23">
        <v>977</v>
      </c>
      <c r="F23">
        <v>988</v>
      </c>
      <c r="G23">
        <v>974</v>
      </c>
    </row>
    <row r="24" spans="1:7" x14ac:dyDescent="0.2">
      <c r="A24">
        <f t="shared" si="0"/>
        <v>47610000</v>
      </c>
      <c r="B24" s="1">
        <v>6900</v>
      </c>
      <c r="C24">
        <v>389071832</v>
      </c>
      <c r="D24">
        <v>344167302</v>
      </c>
      <c r="E24">
        <v>983</v>
      </c>
      <c r="F24">
        <v>974</v>
      </c>
      <c r="G24">
        <v>962</v>
      </c>
    </row>
    <row r="25" spans="1:7" x14ac:dyDescent="0.2">
      <c r="A25">
        <f t="shared" si="0"/>
        <v>51840000</v>
      </c>
      <c r="B25" s="1">
        <v>7200</v>
      </c>
      <c r="C25">
        <v>463084136</v>
      </c>
      <c r="D25">
        <v>377262600</v>
      </c>
      <c r="E25">
        <v>983</v>
      </c>
      <c r="F25">
        <v>988</v>
      </c>
      <c r="G25">
        <v>983</v>
      </c>
    </row>
    <row r="26" spans="1:7" x14ac:dyDescent="0.2">
      <c r="A26">
        <f t="shared" si="0"/>
        <v>56250000</v>
      </c>
      <c r="B26" s="1">
        <v>7500</v>
      </c>
      <c r="C26">
        <v>465269390</v>
      </c>
      <c r="D26">
        <v>423908329</v>
      </c>
      <c r="E26">
        <v>974</v>
      </c>
      <c r="F26">
        <v>983</v>
      </c>
      <c r="G26">
        <v>962</v>
      </c>
    </row>
    <row r="27" spans="1:7" x14ac:dyDescent="0.2">
      <c r="A27">
        <f t="shared" si="0"/>
        <v>60840000</v>
      </c>
      <c r="B27" s="1">
        <v>7800</v>
      </c>
      <c r="C27">
        <v>523345971</v>
      </c>
      <c r="D27">
        <v>454288306</v>
      </c>
      <c r="E27">
        <v>980</v>
      </c>
      <c r="F27">
        <v>980</v>
      </c>
      <c r="G27">
        <v>968</v>
      </c>
    </row>
    <row r="28" spans="1:7" x14ac:dyDescent="0.2">
      <c r="A28">
        <f t="shared" si="0"/>
        <v>65610000</v>
      </c>
      <c r="B28" s="1">
        <v>8100</v>
      </c>
      <c r="C28">
        <v>536468300</v>
      </c>
      <c r="D28">
        <v>480121189</v>
      </c>
      <c r="E28">
        <v>983</v>
      </c>
      <c r="F28">
        <v>977</v>
      </c>
      <c r="G28">
        <v>977</v>
      </c>
    </row>
    <row r="29" spans="1:7" x14ac:dyDescent="0.2">
      <c r="A29">
        <f t="shared" si="0"/>
        <v>70560000</v>
      </c>
      <c r="B29" s="1">
        <v>8400</v>
      </c>
      <c r="C29">
        <v>620531586</v>
      </c>
      <c r="D29">
        <v>536634374</v>
      </c>
      <c r="E29">
        <v>977</v>
      </c>
      <c r="F29">
        <v>983</v>
      </c>
      <c r="G29">
        <v>974</v>
      </c>
    </row>
    <row r="30" spans="1:7" x14ac:dyDescent="0.2">
      <c r="A30">
        <f t="shared" si="0"/>
        <v>75690000</v>
      </c>
      <c r="B30" s="1">
        <v>8700</v>
      </c>
      <c r="C30">
        <v>680291198</v>
      </c>
      <c r="D30">
        <v>610372068</v>
      </c>
      <c r="E30">
        <v>980</v>
      </c>
      <c r="F30">
        <v>983</v>
      </c>
      <c r="G30">
        <v>965</v>
      </c>
    </row>
    <row r="31" spans="1:7" x14ac:dyDescent="0.2">
      <c r="A31">
        <f t="shared" si="0"/>
        <v>81000000</v>
      </c>
      <c r="B31" s="1">
        <v>9000</v>
      </c>
      <c r="C31">
        <v>689768361</v>
      </c>
      <c r="D31">
        <v>597231802</v>
      </c>
      <c r="E31">
        <v>986</v>
      </c>
      <c r="F31">
        <v>977</v>
      </c>
      <c r="G31">
        <v>986</v>
      </c>
    </row>
    <row r="32" spans="1:7" x14ac:dyDescent="0.2">
      <c r="A32">
        <f t="shared" si="0"/>
        <v>86490000</v>
      </c>
      <c r="B32" s="1">
        <v>9300</v>
      </c>
      <c r="C32">
        <v>704350465</v>
      </c>
      <c r="D32">
        <v>642680005</v>
      </c>
      <c r="E32">
        <v>974</v>
      </c>
      <c r="F32">
        <v>988</v>
      </c>
      <c r="G32">
        <v>968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B3ED-76C8-024E-838D-69F170A7E5A1}">
  <dimension ref="A1:G32"/>
  <sheetViews>
    <sheetView tabSelected="1" workbookViewId="0">
      <selection activeCell="I12" sqref="I12"/>
    </sheetView>
  </sheetViews>
  <sheetFormatPr baseColWidth="10" defaultRowHeight="16" x14ac:dyDescent="0.2"/>
  <cols>
    <col min="1" max="1" width="14.6640625" bestFit="1" customWidth="1"/>
    <col min="5" max="6" width="13.5" bestFit="1" customWidth="1"/>
  </cols>
  <sheetData>
    <row r="1" spans="1:7" x14ac:dyDescent="0.2">
      <c r="A1" t="s">
        <v>24</v>
      </c>
      <c r="B1" s="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>
        <f>POWER(B2,2)</f>
        <v>90000</v>
      </c>
      <c r="B2" s="1">
        <v>300</v>
      </c>
      <c r="C2">
        <v>443108</v>
      </c>
      <c r="D2">
        <v>363167</v>
      </c>
      <c r="E2">
        <v>370002</v>
      </c>
      <c r="F2">
        <v>352181</v>
      </c>
      <c r="G2">
        <v>542471</v>
      </c>
    </row>
    <row r="3" spans="1:7" x14ac:dyDescent="0.2">
      <c r="A3">
        <f t="shared" ref="A3:A32" si="0">POWER(B3,2)</f>
        <v>360000</v>
      </c>
      <c r="B3" s="1">
        <v>600</v>
      </c>
      <c r="C3">
        <v>2454348</v>
      </c>
      <c r="D3">
        <v>1320175</v>
      </c>
      <c r="E3">
        <v>1463685</v>
      </c>
      <c r="F3">
        <v>1805125</v>
      </c>
      <c r="G3">
        <v>2064452</v>
      </c>
    </row>
    <row r="4" spans="1:7" x14ac:dyDescent="0.2">
      <c r="A4">
        <f t="shared" si="0"/>
        <v>810000</v>
      </c>
      <c r="B4" s="1">
        <v>900</v>
      </c>
      <c r="C4">
        <v>4885621</v>
      </c>
      <c r="D4">
        <v>3053601</v>
      </c>
      <c r="E4">
        <v>2906145</v>
      </c>
      <c r="F4">
        <v>3582538</v>
      </c>
      <c r="G4">
        <v>4277758</v>
      </c>
    </row>
    <row r="5" spans="1:7" x14ac:dyDescent="0.2">
      <c r="A5">
        <f t="shared" si="0"/>
        <v>1440000</v>
      </c>
      <c r="B5" s="1">
        <v>1200</v>
      </c>
      <c r="C5">
        <v>9064585</v>
      </c>
      <c r="D5">
        <v>5401142</v>
      </c>
      <c r="E5">
        <v>5070273</v>
      </c>
      <c r="F5">
        <v>6407138</v>
      </c>
      <c r="G5">
        <v>6279851</v>
      </c>
    </row>
    <row r="6" spans="1:7" x14ac:dyDescent="0.2">
      <c r="A6">
        <f t="shared" si="0"/>
        <v>2250000</v>
      </c>
      <c r="B6" s="1">
        <v>1500</v>
      </c>
      <c r="C6">
        <v>14820742</v>
      </c>
      <c r="D6">
        <v>10102477</v>
      </c>
      <c r="E6">
        <v>10377467</v>
      </c>
      <c r="F6">
        <v>12197545</v>
      </c>
      <c r="G6">
        <v>13004951</v>
      </c>
    </row>
    <row r="7" spans="1:7" x14ac:dyDescent="0.2">
      <c r="A7">
        <f t="shared" si="0"/>
        <v>3240000</v>
      </c>
      <c r="B7" s="1">
        <v>1800</v>
      </c>
      <c r="C7">
        <v>22092678</v>
      </c>
      <c r="D7">
        <v>14146382</v>
      </c>
      <c r="E7">
        <v>15869904</v>
      </c>
      <c r="F7">
        <v>18617280</v>
      </c>
      <c r="G7">
        <v>20125173</v>
      </c>
    </row>
    <row r="8" spans="1:7" x14ac:dyDescent="0.2">
      <c r="A8">
        <f t="shared" si="0"/>
        <v>4410000</v>
      </c>
      <c r="B8" s="1">
        <v>2100</v>
      </c>
      <c r="C8">
        <v>29637811</v>
      </c>
      <c r="D8">
        <v>20566405</v>
      </c>
      <c r="E8">
        <v>21229887</v>
      </c>
      <c r="F8">
        <v>23964648</v>
      </c>
      <c r="G8">
        <v>26901348</v>
      </c>
    </row>
    <row r="9" spans="1:7" x14ac:dyDescent="0.2">
      <c r="A9">
        <f t="shared" si="0"/>
        <v>5760000</v>
      </c>
      <c r="B9" s="1">
        <v>2400</v>
      </c>
      <c r="C9">
        <v>47175460</v>
      </c>
      <c r="D9">
        <v>41080962</v>
      </c>
      <c r="E9">
        <v>27308647</v>
      </c>
      <c r="F9">
        <v>32234404</v>
      </c>
      <c r="G9">
        <v>30671513</v>
      </c>
    </row>
    <row r="10" spans="1:7" x14ac:dyDescent="0.2">
      <c r="A10">
        <f t="shared" si="0"/>
        <v>7290000</v>
      </c>
      <c r="B10" s="1">
        <v>2700</v>
      </c>
      <c r="C10">
        <v>49276231</v>
      </c>
      <c r="D10">
        <v>35317023</v>
      </c>
      <c r="E10">
        <v>35561058</v>
      </c>
      <c r="F10">
        <v>40346751</v>
      </c>
      <c r="G10">
        <v>42120615</v>
      </c>
    </row>
    <row r="11" spans="1:7" x14ac:dyDescent="0.2">
      <c r="A11">
        <f t="shared" si="0"/>
        <v>9000000</v>
      </c>
      <c r="B11" s="1">
        <v>3000</v>
      </c>
      <c r="C11">
        <v>63515025</v>
      </c>
      <c r="D11">
        <v>41697951</v>
      </c>
      <c r="E11">
        <v>46610412</v>
      </c>
      <c r="F11">
        <v>52408866</v>
      </c>
      <c r="G11">
        <v>55469892</v>
      </c>
    </row>
    <row r="12" spans="1:7" x14ac:dyDescent="0.2">
      <c r="A12">
        <f t="shared" si="0"/>
        <v>10890000</v>
      </c>
      <c r="B12" s="1">
        <v>3300</v>
      </c>
      <c r="C12">
        <v>76084139</v>
      </c>
      <c r="D12">
        <v>53708377</v>
      </c>
      <c r="E12">
        <v>54061356</v>
      </c>
      <c r="F12">
        <v>59064677</v>
      </c>
      <c r="G12">
        <v>61398808</v>
      </c>
    </row>
    <row r="13" spans="1:7" x14ac:dyDescent="0.2">
      <c r="A13">
        <f t="shared" si="0"/>
        <v>12960000</v>
      </c>
      <c r="B13" s="1">
        <v>3600</v>
      </c>
      <c r="C13">
        <v>94411112</v>
      </c>
      <c r="D13">
        <v>63061581</v>
      </c>
      <c r="E13">
        <v>62054817</v>
      </c>
      <c r="F13">
        <v>73110458</v>
      </c>
      <c r="G13">
        <v>69928929</v>
      </c>
    </row>
    <row r="14" spans="1:7" x14ac:dyDescent="0.2">
      <c r="A14">
        <f t="shared" si="0"/>
        <v>15210000</v>
      </c>
      <c r="B14" s="1">
        <v>3900</v>
      </c>
      <c r="C14">
        <v>109273606</v>
      </c>
      <c r="D14">
        <v>88991618</v>
      </c>
      <c r="E14">
        <v>74952066</v>
      </c>
      <c r="F14">
        <v>84720165</v>
      </c>
      <c r="G14">
        <v>88130985</v>
      </c>
    </row>
    <row r="15" spans="1:7" x14ac:dyDescent="0.2">
      <c r="A15">
        <f t="shared" si="0"/>
        <v>17640000</v>
      </c>
      <c r="B15" s="1">
        <v>4200</v>
      </c>
      <c r="C15">
        <v>135907087</v>
      </c>
      <c r="D15">
        <v>110053033</v>
      </c>
      <c r="E15">
        <v>91932389</v>
      </c>
      <c r="F15">
        <v>102815788</v>
      </c>
      <c r="G15">
        <v>108417106</v>
      </c>
    </row>
    <row r="16" spans="1:7" x14ac:dyDescent="0.2">
      <c r="A16">
        <f t="shared" si="0"/>
        <v>20250000</v>
      </c>
      <c r="B16" s="1">
        <v>4500</v>
      </c>
      <c r="C16">
        <v>158051148</v>
      </c>
      <c r="D16">
        <v>135608927</v>
      </c>
      <c r="E16">
        <v>101347996</v>
      </c>
      <c r="F16">
        <v>110142031</v>
      </c>
      <c r="G16">
        <v>114745741</v>
      </c>
    </row>
    <row r="17" spans="1:7" x14ac:dyDescent="0.2">
      <c r="A17">
        <f t="shared" si="0"/>
        <v>23040000</v>
      </c>
      <c r="B17" s="1">
        <v>4800</v>
      </c>
      <c r="C17">
        <v>205082898</v>
      </c>
      <c r="D17">
        <v>170805844</v>
      </c>
      <c r="E17">
        <v>110889738</v>
      </c>
      <c r="F17">
        <v>130780308</v>
      </c>
      <c r="G17">
        <v>126912149</v>
      </c>
    </row>
    <row r="18" spans="1:7" x14ac:dyDescent="0.2">
      <c r="A18">
        <f t="shared" si="0"/>
        <v>26010000</v>
      </c>
      <c r="B18" s="1">
        <v>5100</v>
      </c>
      <c r="C18">
        <v>211689429</v>
      </c>
      <c r="D18">
        <v>184434780</v>
      </c>
      <c r="E18">
        <v>129382058</v>
      </c>
      <c r="F18">
        <v>144255665</v>
      </c>
      <c r="G18">
        <v>151302648</v>
      </c>
    </row>
    <row r="19" spans="1:7" x14ac:dyDescent="0.2">
      <c r="A19">
        <f t="shared" si="0"/>
        <v>29160000</v>
      </c>
      <c r="B19" s="1">
        <v>5400</v>
      </c>
      <c r="C19">
        <v>248392548</v>
      </c>
      <c r="D19">
        <v>204683099</v>
      </c>
      <c r="E19">
        <v>152083148</v>
      </c>
      <c r="F19">
        <v>170005922</v>
      </c>
      <c r="G19">
        <v>180524150</v>
      </c>
    </row>
    <row r="20" spans="1:7" x14ac:dyDescent="0.2">
      <c r="A20">
        <f t="shared" si="0"/>
        <v>32490000</v>
      </c>
      <c r="B20" s="1">
        <v>5700</v>
      </c>
      <c r="C20">
        <v>266672400</v>
      </c>
      <c r="D20">
        <v>224617748</v>
      </c>
      <c r="E20">
        <v>163158674</v>
      </c>
      <c r="F20">
        <v>177093267</v>
      </c>
      <c r="G20">
        <v>186084163</v>
      </c>
    </row>
    <row r="21" spans="1:7" x14ac:dyDescent="0.2">
      <c r="A21">
        <f t="shared" si="0"/>
        <v>36000000</v>
      </c>
      <c r="B21" s="1">
        <v>6000</v>
      </c>
      <c r="C21">
        <v>314908752</v>
      </c>
      <c r="D21">
        <v>261119906</v>
      </c>
      <c r="E21">
        <v>176466058</v>
      </c>
      <c r="F21">
        <v>205799604</v>
      </c>
      <c r="G21">
        <v>202440717</v>
      </c>
    </row>
    <row r="22" spans="1:7" x14ac:dyDescent="0.2">
      <c r="A22">
        <f t="shared" si="0"/>
        <v>39690000</v>
      </c>
      <c r="B22" s="1">
        <v>6300</v>
      </c>
      <c r="C22">
        <v>325757055</v>
      </c>
      <c r="D22">
        <v>273753654</v>
      </c>
      <c r="E22">
        <v>196412911</v>
      </c>
      <c r="F22">
        <v>221337155</v>
      </c>
      <c r="G22">
        <v>232402737</v>
      </c>
    </row>
    <row r="23" spans="1:7" x14ac:dyDescent="0.2">
      <c r="A23">
        <f t="shared" si="0"/>
        <v>43560000</v>
      </c>
      <c r="B23" s="1">
        <v>6600</v>
      </c>
      <c r="C23">
        <v>378605173</v>
      </c>
      <c r="D23">
        <v>309820711</v>
      </c>
      <c r="E23">
        <v>227556086</v>
      </c>
      <c r="F23">
        <v>254573211</v>
      </c>
      <c r="G23">
        <v>263812321</v>
      </c>
    </row>
    <row r="24" spans="1:7" x14ac:dyDescent="0.2">
      <c r="A24">
        <f t="shared" si="0"/>
        <v>47610000</v>
      </c>
      <c r="B24" s="1">
        <v>6900</v>
      </c>
      <c r="C24">
        <v>390903049</v>
      </c>
      <c r="D24">
        <v>344381171</v>
      </c>
      <c r="E24">
        <v>240436471</v>
      </c>
      <c r="F24">
        <v>261197130</v>
      </c>
      <c r="G24">
        <v>276335562</v>
      </c>
    </row>
    <row r="25" spans="1:7" x14ac:dyDescent="0.2">
      <c r="A25">
        <f t="shared" si="0"/>
        <v>51840000</v>
      </c>
      <c r="B25" s="1">
        <v>7200</v>
      </c>
      <c r="C25">
        <v>464885370</v>
      </c>
      <c r="D25">
        <v>377283063</v>
      </c>
      <c r="E25">
        <v>255293527</v>
      </c>
      <c r="F25">
        <v>296416850</v>
      </c>
      <c r="G25">
        <v>293213927</v>
      </c>
    </row>
    <row r="26" spans="1:7" x14ac:dyDescent="0.2">
      <c r="A26">
        <f t="shared" si="0"/>
        <v>56250000</v>
      </c>
      <c r="B26" s="1">
        <v>7500</v>
      </c>
      <c r="C26">
        <v>467527751</v>
      </c>
      <c r="D26">
        <v>422122932</v>
      </c>
      <c r="E26">
        <v>282312694</v>
      </c>
      <c r="F26">
        <v>315620946</v>
      </c>
      <c r="G26">
        <v>336607065</v>
      </c>
    </row>
    <row r="27" spans="1:7" x14ac:dyDescent="0.2">
      <c r="A27">
        <f t="shared" si="0"/>
        <v>60840000</v>
      </c>
      <c r="B27" s="1">
        <v>7800</v>
      </c>
      <c r="C27">
        <v>523529741</v>
      </c>
      <c r="D27">
        <v>455269361</v>
      </c>
      <c r="E27">
        <v>322302694</v>
      </c>
      <c r="F27">
        <v>359682281</v>
      </c>
      <c r="G27">
        <v>374863317</v>
      </c>
    </row>
    <row r="28" spans="1:7" x14ac:dyDescent="0.2">
      <c r="A28">
        <f t="shared" si="0"/>
        <v>65610000</v>
      </c>
      <c r="B28" s="1">
        <v>8100</v>
      </c>
      <c r="C28">
        <v>535909258</v>
      </c>
      <c r="D28">
        <v>477609697</v>
      </c>
      <c r="E28">
        <v>325879835</v>
      </c>
      <c r="F28">
        <v>369521187</v>
      </c>
      <c r="G28">
        <v>388228135</v>
      </c>
    </row>
    <row r="29" spans="1:7" x14ac:dyDescent="0.2">
      <c r="A29">
        <f t="shared" si="0"/>
        <v>70560000</v>
      </c>
      <c r="B29" s="1">
        <v>8400</v>
      </c>
      <c r="C29">
        <v>618359242</v>
      </c>
      <c r="D29">
        <v>534390792</v>
      </c>
      <c r="E29">
        <v>342931458</v>
      </c>
      <c r="F29">
        <v>403907206</v>
      </c>
      <c r="G29">
        <v>401036125</v>
      </c>
    </row>
    <row r="30" spans="1:7" x14ac:dyDescent="0.2">
      <c r="A30">
        <f t="shared" si="0"/>
        <v>75690000</v>
      </c>
      <c r="B30" s="1">
        <v>8700</v>
      </c>
      <c r="C30">
        <v>680253838</v>
      </c>
      <c r="D30">
        <v>613630644</v>
      </c>
      <c r="E30">
        <v>396669685</v>
      </c>
      <c r="F30">
        <v>449224833</v>
      </c>
      <c r="G30">
        <v>485563147</v>
      </c>
    </row>
    <row r="31" spans="1:7" x14ac:dyDescent="0.2">
      <c r="A31">
        <f t="shared" si="0"/>
        <v>81000000</v>
      </c>
      <c r="B31" s="1">
        <v>9000</v>
      </c>
      <c r="C31">
        <v>691679536</v>
      </c>
      <c r="D31">
        <v>598713955</v>
      </c>
      <c r="E31">
        <v>427352972</v>
      </c>
      <c r="F31">
        <v>480395025</v>
      </c>
      <c r="G31">
        <v>501977709</v>
      </c>
    </row>
    <row r="32" spans="1:7" x14ac:dyDescent="0.2">
      <c r="A32">
        <f t="shared" si="0"/>
        <v>86490000</v>
      </c>
      <c r="B32" s="1">
        <v>9300</v>
      </c>
      <c r="C32">
        <v>704107831</v>
      </c>
      <c r="D32">
        <v>641273227</v>
      </c>
      <c r="E32">
        <v>429961279</v>
      </c>
      <c r="F32">
        <v>477335780</v>
      </c>
      <c r="G32">
        <v>513969375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098A-1A7A-9149-8E59-FFB3456ABF03}">
  <dimension ref="A1:G31"/>
  <sheetViews>
    <sheetView topLeftCell="A17" zoomScale="106" workbookViewId="0">
      <selection activeCell="Q53" sqref="Q53"/>
    </sheetView>
  </sheetViews>
  <sheetFormatPr baseColWidth="10" defaultRowHeight="16" x14ac:dyDescent="0.2"/>
  <cols>
    <col min="1" max="1" width="23.1640625" bestFit="1" customWidth="1"/>
    <col min="2" max="2" width="10.33203125" bestFit="1" customWidth="1"/>
    <col min="3" max="3" width="13.83203125" bestFit="1" customWidth="1"/>
    <col min="5" max="5" width="14.33203125" bestFit="1" customWidth="1"/>
    <col min="6" max="6" width="15.33203125" bestFit="1" customWidth="1"/>
    <col min="7" max="7" width="19" bestFit="1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4</v>
      </c>
      <c r="E1" t="s">
        <v>8</v>
      </c>
      <c r="F1" t="s">
        <v>5</v>
      </c>
      <c r="G1" t="s">
        <v>6</v>
      </c>
    </row>
    <row r="2" spans="1:7" x14ac:dyDescent="0.2">
      <c r="A2" s="1">
        <v>400</v>
      </c>
      <c r="B2">
        <v>482836</v>
      </c>
      <c r="C2">
        <v>672256</v>
      </c>
      <c r="D2">
        <f>C2/B2</f>
        <v>1.3923071187732481</v>
      </c>
      <c r="E2">
        <f>A2*A2</f>
        <v>160000</v>
      </c>
      <c r="F2">
        <f>B2/E2</f>
        <v>3.017725</v>
      </c>
      <c r="G2">
        <f>C2/E2</f>
        <v>4.2016</v>
      </c>
    </row>
    <row r="3" spans="1:7" x14ac:dyDescent="0.2">
      <c r="A3" s="1">
        <v>800</v>
      </c>
      <c r="B3">
        <v>1815756</v>
      </c>
      <c r="C3">
        <v>2617004</v>
      </c>
      <c r="D3">
        <f t="shared" ref="D3:D31" si="0">C3/B3</f>
        <v>1.4412751493042018</v>
      </c>
      <c r="E3">
        <f t="shared" ref="E3:E31" si="1">A3*A3</f>
        <v>640000</v>
      </c>
      <c r="F3">
        <f t="shared" ref="F3:F31" si="2">B3/E3</f>
        <v>2.8371187500000001</v>
      </c>
      <c r="G3">
        <f t="shared" ref="G3:G31" si="3">C3/E3</f>
        <v>4.08906875</v>
      </c>
    </row>
    <row r="4" spans="1:7" x14ac:dyDescent="0.2">
      <c r="A4" s="1">
        <v>1200</v>
      </c>
      <c r="B4">
        <v>4248818</v>
      </c>
      <c r="C4">
        <v>6135838</v>
      </c>
      <c r="D4">
        <f t="shared" si="0"/>
        <v>1.4441282257794992</v>
      </c>
      <c r="E4">
        <f t="shared" si="1"/>
        <v>1440000</v>
      </c>
      <c r="F4">
        <f t="shared" si="2"/>
        <v>2.9505680555555553</v>
      </c>
      <c r="G4">
        <f t="shared" si="3"/>
        <v>4.2609986111111109</v>
      </c>
    </row>
    <row r="5" spans="1:7" x14ac:dyDescent="0.2">
      <c r="A5" s="1">
        <v>1600</v>
      </c>
      <c r="B5">
        <v>7516768</v>
      </c>
      <c r="C5">
        <v>12535846</v>
      </c>
      <c r="D5">
        <f t="shared" si="0"/>
        <v>1.6677175615903006</v>
      </c>
      <c r="E5">
        <f t="shared" si="1"/>
        <v>2560000</v>
      </c>
      <c r="F5">
        <f t="shared" si="2"/>
        <v>2.9362374999999998</v>
      </c>
      <c r="G5">
        <f t="shared" si="3"/>
        <v>4.8968148437499996</v>
      </c>
    </row>
    <row r="6" spans="1:7" x14ac:dyDescent="0.2">
      <c r="A6" s="1">
        <v>2000</v>
      </c>
      <c r="B6">
        <v>11892768</v>
      </c>
      <c r="C6">
        <v>18651216</v>
      </c>
      <c r="D6">
        <f t="shared" si="0"/>
        <v>1.5682821694663514</v>
      </c>
      <c r="E6">
        <f t="shared" si="1"/>
        <v>4000000</v>
      </c>
      <c r="F6">
        <f t="shared" si="2"/>
        <v>2.9731920000000001</v>
      </c>
      <c r="G6">
        <f t="shared" si="3"/>
        <v>4.6628040000000004</v>
      </c>
    </row>
    <row r="7" spans="1:7" x14ac:dyDescent="0.2">
      <c r="A7" s="1">
        <v>2400</v>
      </c>
      <c r="B7">
        <v>17121000</v>
      </c>
      <c r="C7">
        <v>28309232</v>
      </c>
      <c r="D7">
        <f t="shared" si="0"/>
        <v>1.653480053735179</v>
      </c>
      <c r="E7">
        <f t="shared" si="1"/>
        <v>5760000</v>
      </c>
      <c r="F7">
        <f t="shared" si="2"/>
        <v>2.9723958333333331</v>
      </c>
      <c r="G7">
        <f t="shared" si="3"/>
        <v>4.914797222222222</v>
      </c>
    </row>
    <row r="8" spans="1:7" x14ac:dyDescent="0.2">
      <c r="A8" s="1">
        <v>2800</v>
      </c>
      <c r="B8">
        <v>23266740</v>
      </c>
      <c r="C8">
        <v>38445192</v>
      </c>
      <c r="D8">
        <f t="shared" si="0"/>
        <v>1.6523669409637964</v>
      </c>
      <c r="E8">
        <f t="shared" si="1"/>
        <v>7840000</v>
      </c>
      <c r="F8">
        <f t="shared" si="2"/>
        <v>2.9676964285714287</v>
      </c>
      <c r="G8">
        <f t="shared" si="3"/>
        <v>4.9037234693877547</v>
      </c>
    </row>
    <row r="9" spans="1:7" x14ac:dyDescent="0.2">
      <c r="A9" s="1">
        <v>3200</v>
      </c>
      <c r="B9">
        <v>30258976</v>
      </c>
      <c r="C9">
        <v>60007634</v>
      </c>
      <c r="D9">
        <f t="shared" si="0"/>
        <v>1.983134987780155</v>
      </c>
      <c r="E9">
        <f t="shared" si="1"/>
        <v>10240000</v>
      </c>
      <c r="F9">
        <f t="shared" si="2"/>
        <v>2.9549781249999998</v>
      </c>
      <c r="G9">
        <f t="shared" si="3"/>
        <v>5.8601205078124998</v>
      </c>
    </row>
    <row r="10" spans="1:7" x14ac:dyDescent="0.2">
      <c r="A10" s="1">
        <v>3600</v>
      </c>
      <c r="B10">
        <v>38444258</v>
      </c>
      <c r="C10">
        <v>62088272</v>
      </c>
      <c r="D10">
        <f t="shared" si="0"/>
        <v>1.6150206878748967</v>
      </c>
      <c r="E10">
        <f t="shared" si="1"/>
        <v>12960000</v>
      </c>
      <c r="F10">
        <f t="shared" si="2"/>
        <v>2.9663779320987653</v>
      </c>
      <c r="G10">
        <f t="shared" si="3"/>
        <v>4.7907617283950614</v>
      </c>
    </row>
    <row r="11" spans="1:7" x14ac:dyDescent="0.2">
      <c r="A11" s="1">
        <v>4000</v>
      </c>
      <c r="B11">
        <v>47147014</v>
      </c>
      <c r="C11">
        <v>82433100</v>
      </c>
      <c r="D11">
        <f t="shared" si="0"/>
        <v>1.7484267402385227</v>
      </c>
      <c r="E11">
        <f t="shared" si="1"/>
        <v>16000000</v>
      </c>
      <c r="F11">
        <f t="shared" si="2"/>
        <v>2.9466883749999999</v>
      </c>
      <c r="G11">
        <f t="shared" si="3"/>
        <v>5.1520687499999998</v>
      </c>
    </row>
    <row r="12" spans="1:7" x14ac:dyDescent="0.2">
      <c r="A12" s="1">
        <v>4400</v>
      </c>
      <c r="B12">
        <v>57430396</v>
      </c>
      <c r="C12">
        <v>107190582</v>
      </c>
      <c r="D12">
        <f t="shared" si="0"/>
        <v>1.8664433726001124</v>
      </c>
      <c r="E12">
        <f t="shared" si="1"/>
        <v>19360000</v>
      </c>
      <c r="F12">
        <f t="shared" si="2"/>
        <v>2.9664460743801655</v>
      </c>
      <c r="G12">
        <f t="shared" si="3"/>
        <v>5.5367036157024794</v>
      </c>
    </row>
    <row r="13" spans="1:7" x14ac:dyDescent="0.2">
      <c r="A13" s="1">
        <v>4800</v>
      </c>
      <c r="B13">
        <v>68417784</v>
      </c>
      <c r="C13">
        <v>130489638</v>
      </c>
      <c r="D13">
        <f t="shared" si="0"/>
        <v>1.9072473613000971</v>
      </c>
      <c r="E13">
        <f t="shared" si="1"/>
        <v>23040000</v>
      </c>
      <c r="F13">
        <f t="shared" si="2"/>
        <v>2.9695218749999999</v>
      </c>
      <c r="G13">
        <f t="shared" si="3"/>
        <v>5.6636127604166671</v>
      </c>
    </row>
    <row r="14" spans="1:7" x14ac:dyDescent="0.2">
      <c r="A14" s="1">
        <v>5200</v>
      </c>
      <c r="B14">
        <v>80362304</v>
      </c>
      <c r="C14">
        <v>141590440</v>
      </c>
      <c r="D14">
        <f t="shared" si="0"/>
        <v>1.7619012018371201</v>
      </c>
      <c r="E14">
        <f t="shared" si="1"/>
        <v>27040000</v>
      </c>
      <c r="F14">
        <f t="shared" si="2"/>
        <v>2.9719786982248522</v>
      </c>
      <c r="G14">
        <f t="shared" si="3"/>
        <v>5.2363328402366864</v>
      </c>
    </row>
    <row r="15" spans="1:7" x14ac:dyDescent="0.2">
      <c r="A15" s="1">
        <v>5600</v>
      </c>
      <c r="B15">
        <v>93021472</v>
      </c>
      <c r="C15">
        <v>170209788</v>
      </c>
      <c r="D15">
        <f t="shared" si="0"/>
        <v>1.8297903090589664</v>
      </c>
      <c r="E15">
        <f t="shared" si="1"/>
        <v>31360000</v>
      </c>
      <c r="F15">
        <f t="shared" si="2"/>
        <v>2.9662459183673469</v>
      </c>
      <c r="G15">
        <f t="shared" si="3"/>
        <v>5.427608035714286</v>
      </c>
    </row>
    <row r="16" spans="1:7" x14ac:dyDescent="0.2">
      <c r="A16" s="1">
        <v>6000</v>
      </c>
      <c r="B16">
        <v>106918686</v>
      </c>
      <c r="C16">
        <v>186837994</v>
      </c>
      <c r="D16">
        <f t="shared" si="0"/>
        <v>1.7474774615168764</v>
      </c>
      <c r="E16">
        <f t="shared" si="1"/>
        <v>36000000</v>
      </c>
      <c r="F16">
        <f t="shared" si="2"/>
        <v>2.9699635</v>
      </c>
      <c r="G16">
        <f t="shared" si="3"/>
        <v>5.1899442777777773</v>
      </c>
    </row>
    <row r="17" spans="1:7" x14ac:dyDescent="0.2">
      <c r="A17" s="1">
        <v>6400</v>
      </c>
      <c r="B17">
        <v>121359918</v>
      </c>
      <c r="C17">
        <v>641689312</v>
      </c>
      <c r="D17">
        <f t="shared" si="0"/>
        <v>5.2874896635971691</v>
      </c>
      <c r="E17">
        <f t="shared" si="1"/>
        <v>40960000</v>
      </c>
      <c r="F17">
        <f t="shared" si="2"/>
        <v>2.9628886230468749</v>
      </c>
      <c r="G17">
        <f t="shared" si="3"/>
        <v>15.66624296875</v>
      </c>
    </row>
    <row r="18" spans="1:7" x14ac:dyDescent="0.2">
      <c r="A18" s="1">
        <v>6800</v>
      </c>
      <c r="B18">
        <v>137287328</v>
      </c>
      <c r="C18">
        <v>249040928</v>
      </c>
      <c r="D18">
        <f t="shared" si="0"/>
        <v>1.8140124921070646</v>
      </c>
      <c r="E18">
        <f t="shared" si="1"/>
        <v>46240000</v>
      </c>
      <c r="F18">
        <f t="shared" si="2"/>
        <v>2.9690166089965397</v>
      </c>
      <c r="G18">
        <f t="shared" si="3"/>
        <v>5.3858332179930795</v>
      </c>
    </row>
    <row r="19" spans="1:7" x14ac:dyDescent="0.2">
      <c r="A19" s="1">
        <v>7200</v>
      </c>
      <c r="B19">
        <v>154012372</v>
      </c>
      <c r="C19">
        <v>279987766</v>
      </c>
      <c r="D19">
        <f t="shared" si="0"/>
        <v>1.8179563262618927</v>
      </c>
      <c r="E19">
        <f t="shared" si="1"/>
        <v>51840000</v>
      </c>
      <c r="F19">
        <f t="shared" si="2"/>
        <v>2.9709176697530864</v>
      </c>
      <c r="G19">
        <f t="shared" si="3"/>
        <v>5.400998572530864</v>
      </c>
    </row>
    <row r="20" spans="1:7" x14ac:dyDescent="0.2">
      <c r="A20" s="1">
        <v>7600</v>
      </c>
      <c r="B20">
        <v>171429572</v>
      </c>
      <c r="C20">
        <v>323632474</v>
      </c>
      <c r="D20">
        <f t="shared" si="0"/>
        <v>1.8878450796108854</v>
      </c>
      <c r="E20">
        <f t="shared" si="1"/>
        <v>57760000</v>
      </c>
      <c r="F20">
        <f t="shared" si="2"/>
        <v>2.9679635041551244</v>
      </c>
      <c r="G20">
        <f t="shared" si="3"/>
        <v>5.6030552977839339</v>
      </c>
    </row>
    <row r="21" spans="1:7" x14ac:dyDescent="0.2">
      <c r="A21" s="1">
        <v>8000</v>
      </c>
      <c r="B21">
        <v>190081050</v>
      </c>
      <c r="C21">
        <v>517970724</v>
      </c>
      <c r="D21">
        <f t="shared" si="0"/>
        <v>2.7249992779395948</v>
      </c>
      <c r="E21">
        <f t="shared" si="1"/>
        <v>64000000</v>
      </c>
      <c r="F21">
        <f t="shared" si="2"/>
        <v>2.9700164062500001</v>
      </c>
      <c r="G21">
        <f t="shared" si="3"/>
        <v>8.0932925625000003</v>
      </c>
    </row>
    <row r="22" spans="1:7" x14ac:dyDescent="0.2">
      <c r="A22" s="1">
        <v>8400</v>
      </c>
      <c r="B22">
        <v>209634980</v>
      </c>
      <c r="C22">
        <v>376890842</v>
      </c>
      <c r="D22">
        <f t="shared" si="0"/>
        <v>1.7978432893212763</v>
      </c>
      <c r="E22">
        <f t="shared" si="1"/>
        <v>70560000</v>
      </c>
      <c r="F22">
        <f t="shared" si="2"/>
        <v>2.9710172902494332</v>
      </c>
      <c r="G22">
        <f t="shared" si="3"/>
        <v>5.3414234977324266</v>
      </c>
    </row>
    <row r="23" spans="1:7" x14ac:dyDescent="0.2">
      <c r="A23" s="1">
        <v>8800</v>
      </c>
      <c r="B23">
        <v>229974458</v>
      </c>
      <c r="C23">
        <v>503770100</v>
      </c>
      <c r="D23">
        <f t="shared" si="0"/>
        <v>2.1905480477314572</v>
      </c>
      <c r="E23">
        <f t="shared" si="1"/>
        <v>77440000</v>
      </c>
      <c r="F23">
        <f t="shared" si="2"/>
        <v>2.969711492768595</v>
      </c>
      <c r="G23">
        <f t="shared" si="3"/>
        <v>6.5052957128099171</v>
      </c>
    </row>
    <row r="24" spans="1:7" x14ac:dyDescent="0.2">
      <c r="A24" s="1">
        <v>9200</v>
      </c>
      <c r="B24">
        <v>251494756</v>
      </c>
      <c r="C24">
        <v>449958798</v>
      </c>
      <c r="D24">
        <f t="shared" si="0"/>
        <v>1.7891378935948867</v>
      </c>
      <c r="E24">
        <f t="shared" si="1"/>
        <v>84640000</v>
      </c>
      <c r="F24">
        <f t="shared" si="2"/>
        <v>2.9713463610586013</v>
      </c>
      <c r="G24">
        <f t="shared" si="3"/>
        <v>5.3161483695652176</v>
      </c>
    </row>
    <row r="25" spans="1:7" x14ac:dyDescent="0.2">
      <c r="A25" s="1">
        <v>9600</v>
      </c>
      <c r="B25">
        <v>273586062</v>
      </c>
      <c r="C25">
        <v>1457555882</v>
      </c>
      <c r="D25">
        <f t="shared" si="0"/>
        <v>5.327595533722767</v>
      </c>
      <c r="E25">
        <f t="shared" si="1"/>
        <v>92160000</v>
      </c>
      <c r="F25">
        <f t="shared" si="2"/>
        <v>2.9685987630208333</v>
      </c>
      <c r="G25">
        <f t="shared" si="3"/>
        <v>15.815493511284723</v>
      </c>
    </row>
    <row r="26" spans="1:7" x14ac:dyDescent="0.2">
      <c r="A26" s="1">
        <v>10000</v>
      </c>
      <c r="B26">
        <v>297041014</v>
      </c>
      <c r="C26">
        <v>537617110</v>
      </c>
      <c r="D26">
        <f t="shared" si="0"/>
        <v>1.8099086814994512</v>
      </c>
      <c r="E26">
        <f t="shared" si="1"/>
        <v>100000000</v>
      </c>
      <c r="F26">
        <f t="shared" si="2"/>
        <v>2.9704101399999998</v>
      </c>
      <c r="G26">
        <f t="shared" si="3"/>
        <v>5.3761710999999996</v>
      </c>
    </row>
    <row r="27" spans="1:7" x14ac:dyDescent="0.2">
      <c r="A27" s="1">
        <v>10400</v>
      </c>
      <c r="B27">
        <v>321340594</v>
      </c>
      <c r="C27">
        <v>618047328</v>
      </c>
      <c r="D27">
        <f t="shared" si="0"/>
        <v>1.9233403421168755</v>
      </c>
      <c r="E27">
        <f t="shared" si="1"/>
        <v>108160000</v>
      </c>
      <c r="F27">
        <f t="shared" si="2"/>
        <v>2.9709744267751481</v>
      </c>
      <c r="G27">
        <f t="shared" si="3"/>
        <v>5.7141949704142014</v>
      </c>
    </row>
    <row r="28" spans="1:7" x14ac:dyDescent="0.2">
      <c r="A28" s="1">
        <v>10800</v>
      </c>
      <c r="B28">
        <v>346825194</v>
      </c>
      <c r="C28">
        <v>627794016</v>
      </c>
      <c r="D28">
        <f t="shared" si="0"/>
        <v>1.8101165280397709</v>
      </c>
      <c r="E28">
        <f t="shared" si="1"/>
        <v>116640000</v>
      </c>
      <c r="F28">
        <f t="shared" si="2"/>
        <v>2.9734670267489713</v>
      </c>
      <c r="G28">
        <f t="shared" si="3"/>
        <v>5.3823218106995885</v>
      </c>
    </row>
    <row r="29" spans="1:7" x14ac:dyDescent="0.2">
      <c r="A29" s="1">
        <v>11200</v>
      </c>
      <c r="B29">
        <v>372604508</v>
      </c>
      <c r="C29">
        <v>1293741216</v>
      </c>
      <c r="D29">
        <f t="shared" si="0"/>
        <v>3.4721566385342819</v>
      </c>
      <c r="E29">
        <f t="shared" si="1"/>
        <v>125440000</v>
      </c>
      <c r="F29">
        <f t="shared" si="2"/>
        <v>2.970380325255102</v>
      </c>
      <c r="G29">
        <f t="shared" si="3"/>
        <v>10.313625765306123</v>
      </c>
    </row>
    <row r="30" spans="1:7" x14ac:dyDescent="0.2">
      <c r="A30" s="1">
        <v>11600</v>
      </c>
      <c r="B30">
        <v>400010292</v>
      </c>
      <c r="C30">
        <v>806050190</v>
      </c>
      <c r="D30">
        <f t="shared" si="0"/>
        <v>2.0150736271555734</v>
      </c>
      <c r="E30">
        <f t="shared" si="1"/>
        <v>134560000</v>
      </c>
      <c r="F30">
        <f t="shared" si="2"/>
        <v>2.9727280915576695</v>
      </c>
      <c r="G30">
        <f t="shared" si="3"/>
        <v>5.9902659780023777</v>
      </c>
    </row>
    <row r="31" spans="1:7" x14ac:dyDescent="0.2">
      <c r="A31" s="1">
        <v>12000</v>
      </c>
      <c r="B31">
        <v>427295780</v>
      </c>
      <c r="C31">
        <v>878464576</v>
      </c>
      <c r="D31">
        <f t="shared" si="0"/>
        <v>2.0558700018053067</v>
      </c>
      <c r="E31">
        <f t="shared" si="1"/>
        <v>144000000</v>
      </c>
      <c r="F31">
        <f t="shared" si="2"/>
        <v>2.9673318055555558</v>
      </c>
      <c r="G31">
        <f t="shared" si="3"/>
        <v>6.100448444444444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2917-224B-E74C-B6D2-1A72EF65BC72}">
  <dimension ref="A1:G31"/>
  <sheetViews>
    <sheetView topLeftCell="A20" workbookViewId="0">
      <selection activeCell="I53" sqref="I53"/>
    </sheetView>
  </sheetViews>
  <sheetFormatPr baseColWidth="10" defaultRowHeight="16" x14ac:dyDescent="0.2"/>
  <cols>
    <col min="1" max="1" width="23.1640625" bestFit="1" customWidth="1"/>
    <col min="2" max="2" width="10.33203125" bestFit="1" customWidth="1"/>
    <col min="3" max="3" width="13.83203125" bestFit="1" customWidth="1"/>
    <col min="5" max="5" width="14.33203125" bestFit="1" customWidth="1"/>
    <col min="6" max="6" width="15.1640625" bestFit="1" customWidth="1"/>
    <col min="7" max="7" width="18.83203125" bestFit="1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4</v>
      </c>
      <c r="E1" t="s">
        <v>8</v>
      </c>
      <c r="F1" t="s">
        <v>5</v>
      </c>
      <c r="G1" t="s">
        <v>6</v>
      </c>
    </row>
    <row r="2" spans="1:7" x14ac:dyDescent="0.2">
      <c r="A2" s="1">
        <v>600</v>
      </c>
      <c r="B2">
        <v>1060916</v>
      </c>
      <c r="C2">
        <v>1475978</v>
      </c>
      <c r="D2">
        <f>C2/B2</f>
        <v>1.3912298428904832</v>
      </c>
      <c r="E2">
        <f>A2*A2</f>
        <v>360000</v>
      </c>
      <c r="F2">
        <f>B2/E2</f>
        <v>2.9469888888888889</v>
      </c>
      <c r="G2">
        <f>C2/E2</f>
        <v>4.0999388888888886</v>
      </c>
    </row>
    <row r="3" spans="1:7" x14ac:dyDescent="0.2">
      <c r="A3" s="1">
        <v>1200</v>
      </c>
      <c r="B3">
        <v>4198832</v>
      </c>
      <c r="C3">
        <v>6324190</v>
      </c>
      <c r="D3">
        <f t="shared" ref="D3:D31" si="0">C3/B3</f>
        <v>1.5061783848460715</v>
      </c>
      <c r="E3">
        <f t="shared" ref="E3:E31" si="1">A3*A3</f>
        <v>1440000</v>
      </c>
      <c r="F3">
        <f t="shared" ref="F3:F31" si="2">B3/E3</f>
        <v>2.9158555555555554</v>
      </c>
      <c r="G3">
        <f t="shared" ref="G3:G31" si="3">C3/E3</f>
        <v>4.3917986111111107</v>
      </c>
    </row>
    <row r="4" spans="1:7" x14ac:dyDescent="0.2">
      <c r="A4" s="1">
        <v>1800</v>
      </c>
      <c r="B4">
        <v>9545396</v>
      </c>
      <c r="C4">
        <v>14764876</v>
      </c>
      <c r="D4">
        <f t="shared" si="0"/>
        <v>1.5468060204102585</v>
      </c>
      <c r="E4">
        <f t="shared" si="1"/>
        <v>3240000</v>
      </c>
      <c r="F4">
        <f t="shared" si="2"/>
        <v>2.9461098765432099</v>
      </c>
      <c r="G4">
        <f t="shared" si="3"/>
        <v>4.5570604938271604</v>
      </c>
    </row>
    <row r="5" spans="1:7" x14ac:dyDescent="0.2">
      <c r="A5" s="1">
        <v>2400</v>
      </c>
      <c r="B5">
        <v>17162302</v>
      </c>
      <c r="C5">
        <v>28469286</v>
      </c>
      <c r="D5">
        <f t="shared" si="0"/>
        <v>1.6588267704414013</v>
      </c>
      <c r="E5">
        <f t="shared" si="1"/>
        <v>5760000</v>
      </c>
      <c r="F5">
        <f t="shared" si="2"/>
        <v>2.9795663194444444</v>
      </c>
      <c r="G5">
        <f t="shared" si="3"/>
        <v>4.942584375</v>
      </c>
    </row>
    <row r="6" spans="1:7" x14ac:dyDescent="0.2">
      <c r="A6" s="1">
        <v>3000</v>
      </c>
      <c r="B6">
        <v>26773690</v>
      </c>
      <c r="C6">
        <v>42432286</v>
      </c>
      <c r="D6">
        <f t="shared" si="0"/>
        <v>1.5848501271210655</v>
      </c>
      <c r="E6">
        <f t="shared" si="1"/>
        <v>9000000</v>
      </c>
      <c r="F6">
        <f t="shared" si="2"/>
        <v>2.9748544444444445</v>
      </c>
      <c r="G6">
        <f t="shared" si="3"/>
        <v>4.7146984444444442</v>
      </c>
    </row>
    <row r="7" spans="1:7" x14ac:dyDescent="0.2">
      <c r="A7" s="1">
        <v>3600</v>
      </c>
      <c r="B7">
        <v>38352126</v>
      </c>
      <c r="C7">
        <v>61917188</v>
      </c>
      <c r="D7">
        <f t="shared" si="0"/>
        <v>1.6144395228572206</v>
      </c>
      <c r="E7">
        <f t="shared" si="1"/>
        <v>12960000</v>
      </c>
      <c r="F7">
        <f t="shared" si="2"/>
        <v>2.9592689814814817</v>
      </c>
      <c r="G7">
        <f t="shared" si="3"/>
        <v>4.7775608024691358</v>
      </c>
    </row>
    <row r="8" spans="1:7" x14ac:dyDescent="0.2">
      <c r="A8" s="1">
        <v>4200</v>
      </c>
      <c r="B8">
        <v>52386756</v>
      </c>
      <c r="C8">
        <v>82668274</v>
      </c>
      <c r="D8">
        <f t="shared" si="0"/>
        <v>1.5780376628016439</v>
      </c>
      <c r="E8">
        <f t="shared" si="1"/>
        <v>17640000</v>
      </c>
      <c r="F8">
        <f t="shared" si="2"/>
        <v>2.9697707482993199</v>
      </c>
      <c r="G8">
        <f t="shared" si="3"/>
        <v>4.6864100907029478</v>
      </c>
    </row>
    <row r="9" spans="1:7" x14ac:dyDescent="0.2">
      <c r="A9" s="1">
        <v>4800</v>
      </c>
      <c r="B9">
        <v>68399902</v>
      </c>
      <c r="C9">
        <v>129659038</v>
      </c>
      <c r="D9">
        <f t="shared" si="0"/>
        <v>1.895602686682212</v>
      </c>
      <c r="E9">
        <f t="shared" si="1"/>
        <v>23040000</v>
      </c>
      <c r="F9">
        <f t="shared" si="2"/>
        <v>2.9687457465277776</v>
      </c>
      <c r="G9">
        <f t="shared" si="3"/>
        <v>5.6275624131944442</v>
      </c>
    </row>
    <row r="10" spans="1:7" x14ac:dyDescent="0.2">
      <c r="A10" s="1">
        <v>5400</v>
      </c>
      <c r="B10">
        <v>86508332</v>
      </c>
      <c r="C10">
        <v>144142676</v>
      </c>
      <c r="D10">
        <f t="shared" si="0"/>
        <v>1.666228820594992</v>
      </c>
      <c r="E10">
        <f t="shared" si="1"/>
        <v>29160000</v>
      </c>
      <c r="F10">
        <f t="shared" si="2"/>
        <v>2.9666780521262002</v>
      </c>
      <c r="G10">
        <f t="shared" si="3"/>
        <v>4.9431644718792871</v>
      </c>
    </row>
    <row r="11" spans="1:7" x14ac:dyDescent="0.2">
      <c r="A11" s="1">
        <v>6000</v>
      </c>
      <c r="B11">
        <v>106829172</v>
      </c>
      <c r="C11">
        <v>187601660</v>
      </c>
      <c r="D11">
        <f t="shared" si="0"/>
        <v>1.756090181060282</v>
      </c>
      <c r="E11">
        <f t="shared" si="1"/>
        <v>36000000</v>
      </c>
      <c r="F11">
        <f t="shared" si="2"/>
        <v>2.9674770000000001</v>
      </c>
      <c r="G11">
        <f t="shared" si="3"/>
        <v>5.211157222222222</v>
      </c>
    </row>
    <row r="12" spans="1:7" x14ac:dyDescent="0.2">
      <c r="A12" s="1">
        <v>6600</v>
      </c>
      <c r="B12">
        <v>129343108</v>
      </c>
      <c r="C12">
        <v>220545526</v>
      </c>
      <c r="D12">
        <f t="shared" si="0"/>
        <v>1.7051200439686358</v>
      </c>
      <c r="E12">
        <f t="shared" si="1"/>
        <v>43560000</v>
      </c>
      <c r="F12">
        <f t="shared" si="2"/>
        <v>2.9693091827364553</v>
      </c>
      <c r="G12">
        <f t="shared" si="3"/>
        <v>5.0630286042240584</v>
      </c>
    </row>
    <row r="13" spans="1:7" x14ac:dyDescent="0.2">
      <c r="A13" s="1">
        <v>7200</v>
      </c>
      <c r="B13">
        <v>153725774</v>
      </c>
      <c r="C13">
        <v>281334456</v>
      </c>
      <c r="D13">
        <f t="shared" si="0"/>
        <v>1.830105965184472</v>
      </c>
      <c r="E13">
        <f t="shared" si="1"/>
        <v>51840000</v>
      </c>
      <c r="F13">
        <f t="shared" si="2"/>
        <v>2.9653891589506172</v>
      </c>
      <c r="G13">
        <f t="shared" si="3"/>
        <v>5.4269763888888889</v>
      </c>
    </row>
    <row r="14" spans="1:7" x14ac:dyDescent="0.2">
      <c r="A14" s="1">
        <v>7800</v>
      </c>
      <c r="B14">
        <v>180881654</v>
      </c>
      <c r="C14">
        <v>333885832</v>
      </c>
      <c r="D14">
        <f t="shared" si="0"/>
        <v>1.8458800249581973</v>
      </c>
      <c r="E14">
        <f t="shared" si="1"/>
        <v>60840000</v>
      </c>
      <c r="F14">
        <f t="shared" si="2"/>
        <v>2.9730712360289284</v>
      </c>
      <c r="G14">
        <f t="shared" si="3"/>
        <v>5.4879328073635767</v>
      </c>
    </row>
    <row r="15" spans="1:7" x14ac:dyDescent="0.2">
      <c r="A15" s="1">
        <v>8400</v>
      </c>
      <c r="B15">
        <v>209610430</v>
      </c>
      <c r="C15">
        <v>378085538</v>
      </c>
      <c r="D15">
        <f t="shared" si="0"/>
        <v>1.8037534582606409</v>
      </c>
      <c r="E15">
        <f t="shared" si="1"/>
        <v>70560000</v>
      </c>
      <c r="F15">
        <f t="shared" si="2"/>
        <v>2.9706693594104308</v>
      </c>
      <c r="G15">
        <f t="shared" si="3"/>
        <v>5.3583551303854877</v>
      </c>
    </row>
    <row r="16" spans="1:7" x14ac:dyDescent="0.2">
      <c r="A16" s="1">
        <v>9000</v>
      </c>
      <c r="B16">
        <v>241454176</v>
      </c>
      <c r="C16">
        <v>413831918</v>
      </c>
      <c r="D16">
        <f t="shared" si="0"/>
        <v>1.7139149334903199</v>
      </c>
      <c r="E16">
        <f t="shared" si="1"/>
        <v>81000000</v>
      </c>
      <c r="F16">
        <f t="shared" si="2"/>
        <v>2.9809157530864199</v>
      </c>
      <c r="G16">
        <f t="shared" si="3"/>
        <v>5.109036024691358</v>
      </c>
    </row>
    <row r="17" spans="1:7" x14ac:dyDescent="0.2">
      <c r="A17" s="1">
        <v>9600</v>
      </c>
      <c r="B17">
        <v>273856560</v>
      </c>
      <c r="C17">
        <v>1456099606</v>
      </c>
      <c r="D17">
        <f t="shared" si="0"/>
        <v>5.3170156157661514</v>
      </c>
      <c r="E17">
        <f t="shared" si="1"/>
        <v>92160000</v>
      </c>
      <c r="F17">
        <f t="shared" si="2"/>
        <v>2.9715338541666667</v>
      </c>
      <c r="G17">
        <f t="shared" si="3"/>
        <v>15.799691905381945</v>
      </c>
    </row>
    <row r="18" spans="1:7" x14ac:dyDescent="0.2">
      <c r="A18" s="1">
        <v>10200</v>
      </c>
      <c r="B18">
        <v>308808890</v>
      </c>
      <c r="C18">
        <v>568657898</v>
      </c>
      <c r="D18">
        <f t="shared" si="0"/>
        <v>1.8414557236354174</v>
      </c>
      <c r="E18">
        <f t="shared" si="1"/>
        <v>104040000</v>
      </c>
      <c r="F18">
        <f t="shared" si="2"/>
        <v>2.9681746443675507</v>
      </c>
      <c r="G18">
        <f t="shared" si="3"/>
        <v>5.4657621876201459</v>
      </c>
    </row>
    <row r="19" spans="1:7" x14ac:dyDescent="0.2">
      <c r="A19" s="1">
        <v>10800</v>
      </c>
      <c r="B19">
        <v>346322246</v>
      </c>
      <c r="C19">
        <v>629670048</v>
      </c>
      <c r="D19">
        <f t="shared" si="0"/>
        <v>1.8181622903889345</v>
      </c>
      <c r="E19">
        <f t="shared" si="1"/>
        <v>116640000</v>
      </c>
      <c r="F19">
        <f t="shared" si="2"/>
        <v>2.9691550582990396</v>
      </c>
      <c r="G19">
        <f t="shared" si="3"/>
        <v>5.3984057613168721</v>
      </c>
    </row>
    <row r="20" spans="1:7" x14ac:dyDescent="0.2">
      <c r="A20" s="1">
        <v>11400</v>
      </c>
      <c r="B20">
        <v>386105504</v>
      </c>
      <c r="C20">
        <v>683119106</v>
      </c>
      <c r="D20">
        <f t="shared" si="0"/>
        <v>1.7692550324276133</v>
      </c>
      <c r="E20">
        <f t="shared" si="1"/>
        <v>129960000</v>
      </c>
      <c r="F20">
        <f t="shared" si="2"/>
        <v>2.9709564789165896</v>
      </c>
      <c r="G20">
        <f t="shared" si="3"/>
        <v>5.2563797014465994</v>
      </c>
    </row>
    <row r="21" spans="1:7" x14ac:dyDescent="0.2">
      <c r="A21" s="1">
        <v>12000</v>
      </c>
      <c r="B21">
        <v>427684170</v>
      </c>
      <c r="C21">
        <v>895604666</v>
      </c>
      <c r="D21">
        <f t="shared" si="0"/>
        <v>2.094079530696682</v>
      </c>
      <c r="E21">
        <f t="shared" si="1"/>
        <v>144000000</v>
      </c>
      <c r="F21">
        <f t="shared" si="2"/>
        <v>2.9700289583333332</v>
      </c>
      <c r="G21">
        <f t="shared" si="3"/>
        <v>6.2194768472222224</v>
      </c>
    </row>
    <row r="22" spans="1:7" x14ac:dyDescent="0.2">
      <c r="A22" s="1">
        <v>12600</v>
      </c>
      <c r="B22">
        <v>472192932</v>
      </c>
      <c r="C22">
        <v>849924718</v>
      </c>
      <c r="D22">
        <f t="shared" si="0"/>
        <v>1.7999522237660261</v>
      </c>
      <c r="E22">
        <f t="shared" si="1"/>
        <v>158760000</v>
      </c>
      <c r="F22">
        <f t="shared" si="2"/>
        <v>2.9742563114134541</v>
      </c>
      <c r="G22">
        <f t="shared" si="3"/>
        <v>5.3535192617787857</v>
      </c>
    </row>
    <row r="23" spans="1:7" x14ac:dyDescent="0.2">
      <c r="A23" s="1">
        <v>13200</v>
      </c>
      <c r="B23">
        <v>517458472</v>
      </c>
      <c r="C23">
        <v>977516798</v>
      </c>
      <c r="D23">
        <f t="shared" si="0"/>
        <v>1.8890729418765801</v>
      </c>
      <c r="E23">
        <f t="shared" si="1"/>
        <v>174240000</v>
      </c>
      <c r="F23">
        <f t="shared" si="2"/>
        <v>2.9698029843893479</v>
      </c>
      <c r="G23">
        <f t="shared" si="3"/>
        <v>5.6101744605142336</v>
      </c>
    </row>
    <row r="24" spans="1:7" x14ac:dyDescent="0.2">
      <c r="A24" s="1">
        <v>13800</v>
      </c>
      <c r="B24">
        <v>565276936</v>
      </c>
      <c r="C24">
        <v>1040864294</v>
      </c>
      <c r="D24">
        <f t="shared" si="0"/>
        <v>1.8413351539960936</v>
      </c>
      <c r="E24">
        <f t="shared" si="1"/>
        <v>190440000</v>
      </c>
      <c r="F24">
        <f t="shared" si="2"/>
        <v>2.9682678848981308</v>
      </c>
      <c r="G24">
        <f t="shared" si="3"/>
        <v>5.4655760029405585</v>
      </c>
    </row>
    <row r="25" spans="1:7" x14ac:dyDescent="0.2">
      <c r="A25" s="1">
        <v>14400</v>
      </c>
      <c r="B25">
        <v>615833324</v>
      </c>
      <c r="C25">
        <v>3198386562</v>
      </c>
      <c r="D25">
        <f t="shared" si="0"/>
        <v>5.1935912484008417</v>
      </c>
      <c r="E25">
        <f t="shared" si="1"/>
        <v>207360000</v>
      </c>
      <c r="F25">
        <f t="shared" si="2"/>
        <v>2.9698752121913579</v>
      </c>
      <c r="G25">
        <f t="shared" si="3"/>
        <v>15.42431791087963</v>
      </c>
    </row>
    <row r="26" spans="1:7" x14ac:dyDescent="0.2">
      <c r="A26" s="1">
        <v>15000</v>
      </c>
      <c r="B26">
        <v>668745576</v>
      </c>
      <c r="C26">
        <v>1207113152</v>
      </c>
      <c r="D26">
        <f t="shared" si="0"/>
        <v>1.8050409532727885</v>
      </c>
      <c r="E26">
        <f t="shared" si="1"/>
        <v>225000000</v>
      </c>
      <c r="F26">
        <f t="shared" si="2"/>
        <v>2.9722025599999999</v>
      </c>
      <c r="G26">
        <f t="shared" si="3"/>
        <v>5.364947342222222</v>
      </c>
    </row>
    <row r="27" spans="1:7" x14ac:dyDescent="0.2">
      <c r="A27" s="1">
        <v>15600</v>
      </c>
      <c r="B27">
        <v>722566588</v>
      </c>
      <c r="C27">
        <v>1453465818</v>
      </c>
      <c r="D27">
        <f t="shared" si="0"/>
        <v>2.0115320056841597</v>
      </c>
      <c r="E27">
        <f t="shared" si="1"/>
        <v>243360000</v>
      </c>
      <c r="F27">
        <f t="shared" si="2"/>
        <v>2.9691263477975016</v>
      </c>
      <c r="G27">
        <f t="shared" si="3"/>
        <v>5.9724926775147926</v>
      </c>
    </row>
    <row r="28" spans="1:7" x14ac:dyDescent="0.2">
      <c r="A28" s="1">
        <v>16200</v>
      </c>
      <c r="B28">
        <v>782230762</v>
      </c>
      <c r="C28">
        <v>1527493022</v>
      </c>
      <c r="D28">
        <f t="shared" si="0"/>
        <v>1.952739646922758</v>
      </c>
      <c r="E28">
        <f t="shared" si="1"/>
        <v>262440000</v>
      </c>
      <c r="F28">
        <f t="shared" si="2"/>
        <v>2.9806079942081998</v>
      </c>
      <c r="G28">
        <f t="shared" si="3"/>
        <v>5.8203514022252705</v>
      </c>
    </row>
    <row r="29" spans="1:7" x14ac:dyDescent="0.2">
      <c r="A29" s="1">
        <v>16800</v>
      </c>
      <c r="B29">
        <v>838111942</v>
      </c>
      <c r="C29">
        <v>2443939582</v>
      </c>
      <c r="D29">
        <f t="shared" si="0"/>
        <v>2.9160061556550403</v>
      </c>
      <c r="E29">
        <f t="shared" si="1"/>
        <v>282240000</v>
      </c>
      <c r="F29">
        <f t="shared" si="2"/>
        <v>2.9695009282879821</v>
      </c>
      <c r="G29">
        <f t="shared" si="3"/>
        <v>8.6590829861111107</v>
      </c>
    </row>
    <row r="30" spans="1:7" x14ac:dyDescent="0.2">
      <c r="A30" s="1">
        <v>17400</v>
      </c>
      <c r="B30">
        <v>899141602</v>
      </c>
      <c r="C30">
        <v>2005405170</v>
      </c>
      <c r="D30">
        <f t="shared" si="0"/>
        <v>2.2303552249604395</v>
      </c>
      <c r="E30">
        <f t="shared" si="1"/>
        <v>302760000</v>
      </c>
      <c r="F30">
        <f t="shared" si="2"/>
        <v>2.9698163627956138</v>
      </c>
      <c r="G30">
        <f t="shared" si="3"/>
        <v>6.6237454419342052</v>
      </c>
    </row>
    <row r="31" spans="1:7" x14ac:dyDescent="0.2">
      <c r="A31" s="1">
        <v>18000</v>
      </c>
      <c r="B31">
        <v>963012924</v>
      </c>
      <c r="C31">
        <v>1906603560</v>
      </c>
      <c r="D31">
        <f t="shared" si="0"/>
        <v>1.9798317473047744</v>
      </c>
      <c r="E31">
        <f t="shared" si="1"/>
        <v>324000000</v>
      </c>
      <c r="F31">
        <f t="shared" si="2"/>
        <v>2.9722621111111112</v>
      </c>
      <c r="G31">
        <f t="shared" si="3"/>
        <v>5.884578888888889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4EC3-093D-F545-BB5F-F784CA4810C0}">
  <dimension ref="A1:G31"/>
  <sheetViews>
    <sheetView topLeftCell="A13" workbookViewId="0">
      <selection activeCell="M40" sqref="M40"/>
    </sheetView>
  </sheetViews>
  <sheetFormatPr baseColWidth="10" defaultRowHeight="16" x14ac:dyDescent="0.2"/>
  <cols>
    <col min="5" max="5" width="14.33203125" bestFit="1" customWidth="1"/>
    <col min="6" max="6" width="15.1640625" bestFit="1" customWidth="1"/>
    <col min="7" max="7" width="18.83203125" bestFit="1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4</v>
      </c>
      <c r="E1" t="s">
        <v>8</v>
      </c>
      <c r="F1" t="s">
        <v>5</v>
      </c>
      <c r="G1" t="s">
        <v>6</v>
      </c>
    </row>
    <row r="2" spans="1:7" x14ac:dyDescent="0.2">
      <c r="A2" s="1">
        <v>800</v>
      </c>
      <c r="B2">
        <v>1924430</v>
      </c>
      <c r="C2">
        <v>2947528</v>
      </c>
      <c r="D2">
        <f>C2/B2</f>
        <v>1.5316369002769652</v>
      </c>
      <c r="E2">
        <f>A2*A2</f>
        <v>640000</v>
      </c>
      <c r="F2">
        <f>B2/E2</f>
        <v>3.0069218750000002</v>
      </c>
      <c r="G2">
        <f>C2/E2</f>
        <v>4.6055124999999997</v>
      </c>
    </row>
    <row r="3" spans="1:7" x14ac:dyDescent="0.2">
      <c r="A3" s="1">
        <v>1600</v>
      </c>
      <c r="B3">
        <v>7534382</v>
      </c>
      <c r="C3">
        <v>12575536</v>
      </c>
      <c r="D3">
        <f t="shared" ref="D3:D31" si="0">C3/B3</f>
        <v>1.6690865952907616</v>
      </c>
      <c r="E3">
        <f t="shared" ref="E3:E31" si="1">A3*A3</f>
        <v>2560000</v>
      </c>
      <c r="F3">
        <f t="shared" ref="F3:F31" si="2">B3/E3</f>
        <v>2.9431179687500002</v>
      </c>
      <c r="G3">
        <f t="shared" ref="G3:G31" si="3">C3/E3</f>
        <v>4.9123187499999998</v>
      </c>
    </row>
    <row r="4" spans="1:7" x14ac:dyDescent="0.2">
      <c r="A4" s="1">
        <v>2400</v>
      </c>
      <c r="B4">
        <v>16937372</v>
      </c>
      <c r="C4">
        <v>28733734</v>
      </c>
      <c r="D4">
        <f t="shared" si="0"/>
        <v>1.6964694404775429</v>
      </c>
      <c r="E4">
        <f t="shared" si="1"/>
        <v>5760000</v>
      </c>
      <c r="F4">
        <f t="shared" si="2"/>
        <v>2.9405159722222223</v>
      </c>
      <c r="G4">
        <f t="shared" si="3"/>
        <v>4.9884954861111108</v>
      </c>
    </row>
    <row r="5" spans="1:7" x14ac:dyDescent="0.2">
      <c r="A5" s="1">
        <v>3200</v>
      </c>
      <c r="B5">
        <v>30444170</v>
      </c>
      <c r="C5">
        <v>59999730</v>
      </c>
      <c r="D5">
        <f t="shared" si="0"/>
        <v>1.9708118171722204</v>
      </c>
      <c r="E5">
        <f t="shared" si="1"/>
        <v>10240000</v>
      </c>
      <c r="F5">
        <f t="shared" si="2"/>
        <v>2.9730634765624999</v>
      </c>
      <c r="G5">
        <f t="shared" si="3"/>
        <v>5.8593486328125</v>
      </c>
    </row>
    <row r="6" spans="1:7" x14ac:dyDescent="0.2">
      <c r="A6" s="1">
        <v>4000</v>
      </c>
      <c r="B6">
        <v>47596066</v>
      </c>
      <c r="C6">
        <v>82991334</v>
      </c>
      <c r="D6">
        <f t="shared" si="0"/>
        <v>1.7436595284996874</v>
      </c>
      <c r="E6">
        <f t="shared" si="1"/>
        <v>16000000</v>
      </c>
      <c r="F6">
        <f t="shared" si="2"/>
        <v>2.974754125</v>
      </c>
      <c r="G6">
        <f t="shared" si="3"/>
        <v>5.1869583749999997</v>
      </c>
    </row>
    <row r="7" spans="1:7" x14ac:dyDescent="0.2">
      <c r="A7" s="1">
        <v>4800</v>
      </c>
      <c r="B7">
        <v>68338060</v>
      </c>
      <c r="C7">
        <v>129084830</v>
      </c>
      <c r="D7">
        <f t="shared" si="0"/>
        <v>1.8889156350063201</v>
      </c>
      <c r="E7">
        <f t="shared" si="1"/>
        <v>23040000</v>
      </c>
      <c r="F7">
        <f t="shared" si="2"/>
        <v>2.9660616319444446</v>
      </c>
      <c r="G7">
        <f t="shared" si="3"/>
        <v>5.6026401909722221</v>
      </c>
    </row>
    <row r="8" spans="1:7" x14ac:dyDescent="0.2">
      <c r="A8" s="1">
        <v>5600</v>
      </c>
      <c r="B8">
        <v>93136750</v>
      </c>
      <c r="C8">
        <v>170743188</v>
      </c>
      <c r="D8">
        <f t="shared" si="0"/>
        <v>1.8332525882640311</v>
      </c>
      <c r="E8">
        <f t="shared" si="1"/>
        <v>31360000</v>
      </c>
      <c r="F8">
        <f t="shared" si="2"/>
        <v>2.9699218749999998</v>
      </c>
      <c r="G8">
        <f t="shared" si="3"/>
        <v>5.4446169642857143</v>
      </c>
    </row>
    <row r="9" spans="1:7" x14ac:dyDescent="0.2">
      <c r="A9" s="1">
        <v>6400</v>
      </c>
      <c r="B9">
        <v>121708350</v>
      </c>
      <c r="C9">
        <v>641627392</v>
      </c>
      <c r="D9">
        <f t="shared" si="0"/>
        <v>5.2718436491826566</v>
      </c>
      <c r="E9">
        <f t="shared" si="1"/>
        <v>40960000</v>
      </c>
      <c r="F9">
        <f t="shared" si="2"/>
        <v>2.9713952636718748</v>
      </c>
      <c r="G9">
        <f t="shared" si="3"/>
        <v>15.664731250000001</v>
      </c>
    </row>
    <row r="10" spans="1:7" x14ac:dyDescent="0.2">
      <c r="A10" s="1">
        <v>7200</v>
      </c>
      <c r="B10">
        <v>153937444</v>
      </c>
      <c r="C10">
        <v>285470452</v>
      </c>
      <c r="D10">
        <f t="shared" si="0"/>
        <v>1.8544575288647771</v>
      </c>
      <c r="E10">
        <f t="shared" si="1"/>
        <v>51840000</v>
      </c>
      <c r="F10">
        <f t="shared" si="2"/>
        <v>2.9694722993827161</v>
      </c>
      <c r="G10">
        <f t="shared" si="3"/>
        <v>5.5067602623456793</v>
      </c>
    </row>
    <row r="11" spans="1:7" x14ac:dyDescent="0.2">
      <c r="A11" s="1">
        <v>8000</v>
      </c>
      <c r="B11">
        <v>190871880</v>
      </c>
      <c r="C11">
        <v>498598646</v>
      </c>
      <c r="D11">
        <f t="shared" si="0"/>
        <v>2.61221635161764</v>
      </c>
      <c r="E11">
        <f t="shared" si="1"/>
        <v>64000000</v>
      </c>
      <c r="F11">
        <f t="shared" si="2"/>
        <v>2.9823731250000001</v>
      </c>
      <c r="G11">
        <f t="shared" si="3"/>
        <v>7.7906038437499996</v>
      </c>
    </row>
    <row r="12" spans="1:7" x14ac:dyDescent="0.2">
      <c r="A12" s="1">
        <v>8800</v>
      </c>
      <c r="B12">
        <v>229949098</v>
      </c>
      <c r="C12">
        <v>506350228</v>
      </c>
      <c r="D12">
        <f t="shared" si="0"/>
        <v>2.2020100639838125</v>
      </c>
      <c r="E12">
        <f t="shared" si="1"/>
        <v>77440000</v>
      </c>
      <c r="F12">
        <f t="shared" si="2"/>
        <v>2.9693840134297522</v>
      </c>
      <c r="G12">
        <f t="shared" si="3"/>
        <v>6.5386134814049583</v>
      </c>
    </row>
    <row r="13" spans="1:7" x14ac:dyDescent="0.2">
      <c r="A13" s="1">
        <v>9600</v>
      </c>
      <c r="B13">
        <v>273911914</v>
      </c>
      <c r="C13">
        <v>1455144064</v>
      </c>
      <c r="D13">
        <f t="shared" si="0"/>
        <v>5.3124526156974685</v>
      </c>
      <c r="E13">
        <f t="shared" si="1"/>
        <v>92160000</v>
      </c>
      <c r="F13">
        <f t="shared" si="2"/>
        <v>2.9721344835069443</v>
      </c>
      <c r="G13">
        <f t="shared" si="3"/>
        <v>15.789323611111111</v>
      </c>
    </row>
    <row r="14" spans="1:7" x14ac:dyDescent="0.2">
      <c r="A14" s="1">
        <v>10400</v>
      </c>
      <c r="B14">
        <v>321046562</v>
      </c>
      <c r="C14">
        <v>622517354</v>
      </c>
      <c r="D14">
        <f t="shared" si="0"/>
        <v>1.9390251374191636</v>
      </c>
      <c r="E14">
        <f t="shared" si="1"/>
        <v>108160000</v>
      </c>
      <c r="F14">
        <f t="shared" si="2"/>
        <v>2.9682559356508875</v>
      </c>
      <c r="G14">
        <f t="shared" si="3"/>
        <v>5.75552287352071</v>
      </c>
    </row>
    <row r="15" spans="1:7" x14ac:dyDescent="0.2">
      <c r="A15" s="1">
        <v>11200</v>
      </c>
      <c r="B15">
        <v>372995354</v>
      </c>
      <c r="C15">
        <v>1308036586</v>
      </c>
      <c r="D15">
        <f t="shared" si="0"/>
        <v>3.5068441790832603</v>
      </c>
      <c r="E15">
        <f t="shared" si="1"/>
        <v>125440000</v>
      </c>
      <c r="F15">
        <f t="shared" si="2"/>
        <v>2.9734961256377552</v>
      </c>
      <c r="G15">
        <f t="shared" si="3"/>
        <v>10.427587579719388</v>
      </c>
    </row>
    <row r="16" spans="1:7" x14ac:dyDescent="0.2">
      <c r="A16" s="1">
        <v>12000</v>
      </c>
      <c r="B16">
        <v>427656318</v>
      </c>
      <c r="C16">
        <v>874059174</v>
      </c>
      <c r="D16">
        <f t="shared" si="0"/>
        <v>2.0438355221493536</v>
      </c>
      <c r="E16">
        <f t="shared" si="1"/>
        <v>144000000</v>
      </c>
      <c r="F16">
        <f t="shared" si="2"/>
        <v>2.9698355416666669</v>
      </c>
      <c r="G16">
        <f t="shared" si="3"/>
        <v>6.0698553750000004</v>
      </c>
    </row>
    <row r="17" spans="1:7" x14ac:dyDescent="0.2">
      <c r="A17" s="1">
        <v>12800</v>
      </c>
      <c r="B17">
        <v>487574568</v>
      </c>
      <c r="C17">
        <v>2878193958</v>
      </c>
      <c r="D17">
        <f t="shared" si="0"/>
        <v>5.9030846703226736</v>
      </c>
      <c r="E17">
        <f t="shared" si="1"/>
        <v>163840000</v>
      </c>
      <c r="F17">
        <f t="shared" si="2"/>
        <v>2.975918994140625</v>
      </c>
      <c r="G17">
        <f t="shared" si="3"/>
        <v>17.567101794433594</v>
      </c>
    </row>
    <row r="18" spans="1:7" x14ac:dyDescent="0.2">
      <c r="A18" s="1">
        <v>13600</v>
      </c>
      <c r="B18">
        <v>549226180</v>
      </c>
      <c r="C18">
        <v>1206164770</v>
      </c>
      <c r="D18">
        <f t="shared" si="0"/>
        <v>2.1961166709132476</v>
      </c>
      <c r="E18">
        <f t="shared" si="1"/>
        <v>184960000</v>
      </c>
      <c r="F18">
        <f t="shared" si="2"/>
        <v>2.9694322015570935</v>
      </c>
      <c r="G18">
        <f t="shared" si="3"/>
        <v>6.5212195609861592</v>
      </c>
    </row>
    <row r="19" spans="1:7" x14ac:dyDescent="0.2">
      <c r="A19" s="1">
        <v>14400</v>
      </c>
      <c r="B19">
        <v>615657154</v>
      </c>
      <c r="C19">
        <v>3207419132</v>
      </c>
      <c r="D19">
        <f t="shared" si="0"/>
        <v>5.2097488206886</v>
      </c>
      <c r="E19">
        <f t="shared" si="1"/>
        <v>207360000</v>
      </c>
      <c r="F19">
        <f t="shared" si="2"/>
        <v>2.9690256269290125</v>
      </c>
      <c r="G19">
        <f t="shared" si="3"/>
        <v>15.467877758487655</v>
      </c>
    </row>
    <row r="20" spans="1:7" x14ac:dyDescent="0.2">
      <c r="A20" s="1">
        <v>15200</v>
      </c>
      <c r="B20">
        <v>687068668</v>
      </c>
      <c r="C20">
        <v>1669961640</v>
      </c>
      <c r="D20">
        <f t="shared" si="0"/>
        <v>2.4305600266435086</v>
      </c>
      <c r="E20">
        <f t="shared" si="1"/>
        <v>231040000</v>
      </c>
      <c r="F20">
        <f t="shared" si="2"/>
        <v>2.9738082929362881</v>
      </c>
      <c r="G20">
        <f t="shared" si="3"/>
        <v>7.2280195637119116</v>
      </c>
    </row>
    <row r="21" spans="1:7" x14ac:dyDescent="0.2">
      <c r="A21" s="1">
        <v>16000</v>
      </c>
      <c r="B21">
        <v>760954022</v>
      </c>
      <c r="C21">
        <v>4131222122</v>
      </c>
      <c r="D21">
        <f t="shared" si="0"/>
        <v>5.4290035962251606</v>
      </c>
      <c r="E21">
        <f t="shared" si="1"/>
        <v>256000000</v>
      </c>
      <c r="F21">
        <f t="shared" si="2"/>
        <v>2.9724766484375</v>
      </c>
      <c r="G21">
        <f t="shared" si="3"/>
        <v>16.1375864140625</v>
      </c>
    </row>
    <row r="22" spans="1:7" x14ac:dyDescent="0.2">
      <c r="A22" s="1">
        <v>16800</v>
      </c>
      <c r="B22">
        <v>838055714</v>
      </c>
      <c r="C22">
        <v>2425441196</v>
      </c>
      <c r="D22">
        <f t="shared" si="0"/>
        <v>2.8941288216071994</v>
      </c>
      <c r="E22">
        <f t="shared" si="1"/>
        <v>282240000</v>
      </c>
      <c r="F22">
        <f t="shared" si="2"/>
        <v>2.9693017077664399</v>
      </c>
      <c r="G22">
        <f t="shared" si="3"/>
        <v>8.5935416524943307</v>
      </c>
    </row>
    <row r="23" spans="1:7" x14ac:dyDescent="0.2">
      <c r="A23" s="1">
        <v>17600</v>
      </c>
      <c r="B23">
        <v>920562094</v>
      </c>
      <c r="C23">
        <v>6160660302</v>
      </c>
      <c r="D23">
        <f t="shared" si="0"/>
        <v>6.6922810988565429</v>
      </c>
      <c r="E23">
        <f t="shared" si="1"/>
        <v>309760000</v>
      </c>
      <c r="F23">
        <f t="shared" si="2"/>
        <v>2.9718559336260331</v>
      </c>
      <c r="G23">
        <f t="shared" si="3"/>
        <v>19.888495293130166</v>
      </c>
    </row>
    <row r="24" spans="1:7" x14ac:dyDescent="0.2">
      <c r="A24" s="1">
        <v>18400</v>
      </c>
      <c r="B24">
        <v>1005729370</v>
      </c>
      <c r="C24">
        <v>2755391350</v>
      </c>
      <c r="D24">
        <f t="shared" si="0"/>
        <v>2.73969462580177</v>
      </c>
      <c r="E24">
        <f t="shared" si="1"/>
        <v>338560000</v>
      </c>
      <c r="F24">
        <f t="shared" si="2"/>
        <v>2.9706089614839319</v>
      </c>
      <c r="G24">
        <f t="shared" si="3"/>
        <v>8.1385614071361054</v>
      </c>
    </row>
    <row r="25" spans="1:7" x14ac:dyDescent="0.2">
      <c r="A25" s="1">
        <v>19200</v>
      </c>
      <c r="B25">
        <v>1096195026</v>
      </c>
      <c r="C25">
        <v>6468879904</v>
      </c>
      <c r="D25">
        <f t="shared" si="0"/>
        <v>5.9012126041155746</v>
      </c>
      <c r="E25">
        <f t="shared" si="1"/>
        <v>368640000</v>
      </c>
      <c r="F25">
        <f t="shared" si="2"/>
        <v>2.9736193196614584</v>
      </c>
      <c r="G25">
        <f t="shared" si="3"/>
        <v>17.547959809027777</v>
      </c>
    </row>
    <row r="26" spans="1:7" x14ac:dyDescent="0.2">
      <c r="A26" s="1">
        <v>20000</v>
      </c>
      <c r="B26">
        <v>1189717600</v>
      </c>
      <c r="C26">
        <v>4196621390</v>
      </c>
      <c r="D26">
        <f t="shared" si="0"/>
        <v>3.5274096894926998</v>
      </c>
      <c r="E26">
        <f t="shared" si="1"/>
        <v>400000000</v>
      </c>
      <c r="F26">
        <f t="shared" si="2"/>
        <v>2.974294</v>
      </c>
      <c r="G26">
        <f t="shared" si="3"/>
        <v>10.491553475</v>
      </c>
    </row>
    <row r="27" spans="1:7" x14ac:dyDescent="0.2">
      <c r="A27" s="1">
        <v>20800</v>
      </c>
      <c r="B27">
        <v>1287969804</v>
      </c>
      <c r="C27">
        <v>6842215336</v>
      </c>
      <c r="D27">
        <f t="shared" si="0"/>
        <v>5.3124035320939873</v>
      </c>
      <c r="E27">
        <f t="shared" si="1"/>
        <v>432640000</v>
      </c>
      <c r="F27">
        <f t="shared" si="2"/>
        <v>2.977001211168639</v>
      </c>
      <c r="G27">
        <f t="shared" si="3"/>
        <v>15.815031749260354</v>
      </c>
    </row>
    <row r="28" spans="1:7" x14ac:dyDescent="0.2">
      <c r="A28" s="1">
        <v>21600</v>
      </c>
      <c r="B28">
        <v>1386417684</v>
      </c>
      <c r="C28">
        <v>4677557472</v>
      </c>
      <c r="D28">
        <f t="shared" si="0"/>
        <v>3.3738443515121812</v>
      </c>
      <c r="E28">
        <f t="shared" si="1"/>
        <v>466560000</v>
      </c>
      <c r="F28">
        <f t="shared" si="2"/>
        <v>2.9715742541152261</v>
      </c>
      <c r="G28">
        <f t="shared" si="3"/>
        <v>10.025629012345679</v>
      </c>
    </row>
    <row r="29" spans="1:7" x14ac:dyDescent="0.2">
      <c r="A29" s="1">
        <v>22400</v>
      </c>
      <c r="B29">
        <v>1490621888</v>
      </c>
      <c r="C29">
        <v>8199601272</v>
      </c>
      <c r="D29">
        <f t="shared" si="0"/>
        <v>5.5007922116329473</v>
      </c>
      <c r="E29">
        <f t="shared" si="1"/>
        <v>501760000</v>
      </c>
      <c r="F29">
        <f t="shared" si="2"/>
        <v>2.9707866071428572</v>
      </c>
      <c r="G29">
        <f t="shared" si="3"/>
        <v>16.341679830994899</v>
      </c>
    </row>
    <row r="30" spans="1:7" x14ac:dyDescent="0.2">
      <c r="A30" s="1">
        <v>23200</v>
      </c>
      <c r="B30">
        <v>1598915790</v>
      </c>
      <c r="C30">
        <v>7133502962</v>
      </c>
      <c r="D30">
        <f t="shared" si="0"/>
        <v>4.4614625777133643</v>
      </c>
      <c r="E30">
        <f t="shared" si="1"/>
        <v>538240000</v>
      </c>
      <c r="F30">
        <f t="shared" si="2"/>
        <v>2.9706372436087989</v>
      </c>
      <c r="G30">
        <f t="shared" si="3"/>
        <v>13.253386894322235</v>
      </c>
    </row>
    <row r="31" spans="1:7" x14ac:dyDescent="0.2">
      <c r="A31" s="1">
        <v>24000</v>
      </c>
      <c r="B31">
        <v>1711816830</v>
      </c>
      <c r="C31">
        <v>9379280872</v>
      </c>
      <c r="D31">
        <f t="shared" si="0"/>
        <v>5.4791381341892755</v>
      </c>
      <c r="E31">
        <f t="shared" si="1"/>
        <v>576000000</v>
      </c>
      <c r="F31">
        <f t="shared" si="2"/>
        <v>2.9719042187500002</v>
      </c>
      <c r="G31">
        <f t="shared" si="3"/>
        <v>16.283473736111112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528F-33E6-5146-8781-9529F1D89D27}">
  <dimension ref="A1:G31"/>
  <sheetViews>
    <sheetView topLeftCell="K1" workbookViewId="0">
      <selection activeCell="Q24" sqref="Q24"/>
    </sheetView>
  </sheetViews>
  <sheetFormatPr baseColWidth="10" defaultRowHeight="16" x14ac:dyDescent="0.2"/>
  <sheetData>
    <row r="1" spans="1:7" x14ac:dyDescent="0.2">
      <c r="A1" t="s">
        <v>2</v>
      </c>
      <c r="B1" t="s">
        <v>0</v>
      </c>
      <c r="C1" t="s">
        <v>1</v>
      </c>
      <c r="D1" t="s">
        <v>4</v>
      </c>
      <c r="E1" t="s">
        <v>8</v>
      </c>
      <c r="F1" t="s">
        <v>5</v>
      </c>
      <c r="G1" t="s">
        <v>6</v>
      </c>
    </row>
    <row r="2" spans="1:7" x14ac:dyDescent="0.2">
      <c r="A2" s="1">
        <v>1000</v>
      </c>
      <c r="B2">
        <v>3120102</v>
      </c>
      <c r="C2">
        <v>8346110</v>
      </c>
      <c r="D2">
        <f>C2/B2</f>
        <v>2.6749478061935155</v>
      </c>
      <c r="E2">
        <f>A2*A2</f>
        <v>1000000</v>
      </c>
      <c r="F2">
        <f>B2/E2</f>
        <v>3.1201020000000002</v>
      </c>
      <c r="G2">
        <f>C2/E2</f>
        <v>8.3461099999999995</v>
      </c>
    </row>
    <row r="3" spans="1:7" x14ac:dyDescent="0.2">
      <c r="A3" s="1">
        <v>2000</v>
      </c>
      <c r="B3">
        <v>12073536</v>
      </c>
      <c r="C3">
        <v>18763302</v>
      </c>
      <c r="D3">
        <f t="shared" ref="D3:D31" si="0">C3/B3</f>
        <v>1.5540850667111938</v>
      </c>
      <c r="E3">
        <f t="shared" ref="E3:E31" si="1">A3*A3</f>
        <v>4000000</v>
      </c>
      <c r="F3">
        <f t="shared" ref="F3:F31" si="2">B3/E3</f>
        <v>3.0183840000000002</v>
      </c>
      <c r="G3">
        <f t="shared" ref="G3:G31" si="3">C3/E3</f>
        <v>4.6908254999999999</v>
      </c>
    </row>
    <row r="4" spans="1:7" x14ac:dyDescent="0.2">
      <c r="A4" s="1">
        <v>3000</v>
      </c>
      <c r="B4">
        <v>27458952</v>
      </c>
      <c r="C4">
        <v>42573150</v>
      </c>
      <c r="D4">
        <f t="shared" si="0"/>
        <v>1.5504288000503443</v>
      </c>
      <c r="E4">
        <f t="shared" si="1"/>
        <v>9000000</v>
      </c>
      <c r="F4">
        <f t="shared" si="2"/>
        <v>3.0509946666666665</v>
      </c>
      <c r="G4">
        <f t="shared" si="3"/>
        <v>4.7303499999999996</v>
      </c>
    </row>
    <row r="5" spans="1:7" x14ac:dyDescent="0.2">
      <c r="A5" s="1">
        <v>4000</v>
      </c>
      <c r="B5">
        <v>100857612</v>
      </c>
      <c r="C5">
        <v>176969218</v>
      </c>
      <c r="D5">
        <f t="shared" si="0"/>
        <v>1.7546441412870255</v>
      </c>
      <c r="E5">
        <f t="shared" si="1"/>
        <v>16000000</v>
      </c>
      <c r="F5">
        <f t="shared" si="2"/>
        <v>6.3036007500000002</v>
      </c>
      <c r="G5">
        <f t="shared" si="3"/>
        <v>11.060576125000001</v>
      </c>
    </row>
    <row r="6" spans="1:7" x14ac:dyDescent="0.2">
      <c r="A6" s="1">
        <v>5000</v>
      </c>
      <c r="B6">
        <v>168372650</v>
      </c>
      <c r="C6">
        <v>430413942</v>
      </c>
      <c r="D6">
        <f t="shared" si="0"/>
        <v>2.5563174422924386</v>
      </c>
      <c r="E6">
        <f t="shared" si="1"/>
        <v>25000000</v>
      </c>
      <c r="F6">
        <f t="shared" si="2"/>
        <v>6.7349059999999996</v>
      </c>
      <c r="G6">
        <f t="shared" si="3"/>
        <v>17.216557680000001</v>
      </c>
    </row>
    <row r="7" spans="1:7" x14ac:dyDescent="0.2">
      <c r="A7" s="1">
        <v>6000</v>
      </c>
      <c r="B7">
        <v>205328866</v>
      </c>
      <c r="C7">
        <v>626990580</v>
      </c>
      <c r="D7">
        <f t="shared" si="0"/>
        <v>3.0535919874022972</v>
      </c>
      <c r="E7">
        <f t="shared" si="1"/>
        <v>36000000</v>
      </c>
      <c r="F7">
        <f t="shared" si="2"/>
        <v>5.7035796111111114</v>
      </c>
      <c r="G7">
        <f t="shared" si="3"/>
        <v>17.416405000000001</v>
      </c>
    </row>
    <row r="8" spans="1:7" x14ac:dyDescent="0.2">
      <c r="A8" s="1">
        <v>7000</v>
      </c>
      <c r="B8">
        <v>285184866</v>
      </c>
      <c r="C8">
        <v>975303490</v>
      </c>
      <c r="D8">
        <f t="shared" si="0"/>
        <v>3.4198991821676819</v>
      </c>
      <c r="E8">
        <f t="shared" si="1"/>
        <v>49000000</v>
      </c>
      <c r="F8">
        <f t="shared" si="2"/>
        <v>5.8200993061224491</v>
      </c>
      <c r="G8">
        <f t="shared" si="3"/>
        <v>19.904152857142858</v>
      </c>
    </row>
    <row r="9" spans="1:7" x14ac:dyDescent="0.2">
      <c r="A9" s="1">
        <v>8000</v>
      </c>
      <c r="B9">
        <v>326708578</v>
      </c>
      <c r="C9">
        <v>1556788172</v>
      </c>
      <c r="D9">
        <f t="shared" si="0"/>
        <v>4.7650667194909095</v>
      </c>
      <c r="E9">
        <f t="shared" si="1"/>
        <v>64000000</v>
      </c>
      <c r="F9">
        <f t="shared" si="2"/>
        <v>5.1048215312499998</v>
      </c>
      <c r="G9">
        <f t="shared" si="3"/>
        <v>24.3248151875</v>
      </c>
    </row>
    <row r="10" spans="1:7" x14ac:dyDescent="0.2">
      <c r="A10" s="1">
        <v>9000</v>
      </c>
      <c r="B10">
        <v>253917616</v>
      </c>
      <c r="C10">
        <v>1610738838</v>
      </c>
      <c r="D10">
        <f t="shared" si="0"/>
        <v>6.3435489958286313</v>
      </c>
      <c r="E10">
        <f t="shared" si="1"/>
        <v>81000000</v>
      </c>
      <c r="F10">
        <f t="shared" si="2"/>
        <v>3.1347853827160495</v>
      </c>
      <c r="G10">
        <f t="shared" si="3"/>
        <v>19.885664666666667</v>
      </c>
    </row>
    <row r="11" spans="1:7" x14ac:dyDescent="0.2">
      <c r="A11" s="1">
        <v>10000</v>
      </c>
      <c r="B11">
        <v>302559070</v>
      </c>
      <c r="C11">
        <v>1732791072</v>
      </c>
      <c r="D11">
        <f t="shared" si="0"/>
        <v>5.7271165990826187</v>
      </c>
      <c r="E11">
        <f t="shared" si="1"/>
        <v>100000000</v>
      </c>
      <c r="F11">
        <f t="shared" si="2"/>
        <v>3.0255907</v>
      </c>
      <c r="G11">
        <f t="shared" si="3"/>
        <v>17.327910719999998</v>
      </c>
    </row>
    <row r="12" spans="1:7" x14ac:dyDescent="0.2">
      <c r="A12" s="1">
        <v>11000</v>
      </c>
      <c r="B12">
        <v>364911634</v>
      </c>
      <c r="C12">
        <v>1916451682</v>
      </c>
      <c r="D12">
        <f t="shared" si="0"/>
        <v>5.2518240128238824</v>
      </c>
      <c r="E12">
        <f t="shared" si="1"/>
        <v>121000000</v>
      </c>
      <c r="F12">
        <f t="shared" si="2"/>
        <v>3.0157986280991738</v>
      </c>
      <c r="G12">
        <f t="shared" si="3"/>
        <v>15.838443652892561</v>
      </c>
    </row>
    <row r="13" spans="1:7" x14ac:dyDescent="0.2">
      <c r="A13" s="1">
        <v>12000</v>
      </c>
      <c r="B13">
        <v>429955700</v>
      </c>
      <c r="C13">
        <v>2140025170</v>
      </c>
      <c r="D13">
        <f t="shared" si="0"/>
        <v>4.9773155001782738</v>
      </c>
      <c r="E13">
        <f t="shared" si="1"/>
        <v>144000000</v>
      </c>
      <c r="F13">
        <f t="shared" si="2"/>
        <v>2.9858034722222224</v>
      </c>
      <c r="G13">
        <f t="shared" si="3"/>
        <v>14.861285902777778</v>
      </c>
    </row>
    <row r="14" spans="1:7" x14ac:dyDescent="0.2">
      <c r="A14" s="1">
        <v>13000</v>
      </c>
      <c r="B14">
        <v>503563834</v>
      </c>
      <c r="C14">
        <v>2265429090</v>
      </c>
      <c r="D14">
        <f t="shared" si="0"/>
        <v>4.4987922822114346</v>
      </c>
      <c r="E14">
        <f t="shared" si="1"/>
        <v>169000000</v>
      </c>
      <c r="F14">
        <f t="shared" si="2"/>
        <v>2.9796676568047338</v>
      </c>
      <c r="G14">
        <f t="shared" si="3"/>
        <v>13.404905857988165</v>
      </c>
    </row>
    <row r="15" spans="1:7" x14ac:dyDescent="0.2">
      <c r="A15" s="1">
        <v>14000</v>
      </c>
      <c r="B15">
        <v>584849906</v>
      </c>
      <c r="C15">
        <v>2556740032</v>
      </c>
      <c r="D15">
        <f t="shared" si="0"/>
        <v>4.371617411185837</v>
      </c>
      <c r="E15">
        <f t="shared" si="1"/>
        <v>196000000</v>
      </c>
      <c r="F15">
        <f t="shared" si="2"/>
        <v>2.9839280918367348</v>
      </c>
      <c r="G15">
        <f t="shared" si="3"/>
        <v>13.044592</v>
      </c>
    </row>
    <row r="16" spans="1:7" x14ac:dyDescent="0.2">
      <c r="A16" s="1">
        <v>15000</v>
      </c>
      <c r="B16">
        <v>669947842</v>
      </c>
      <c r="C16">
        <v>2759244774</v>
      </c>
      <c r="D16">
        <f t="shared" si="0"/>
        <v>4.1185964055989901</v>
      </c>
      <c r="E16">
        <f t="shared" si="1"/>
        <v>225000000</v>
      </c>
      <c r="F16">
        <f t="shared" si="2"/>
        <v>2.9775459644444444</v>
      </c>
      <c r="G16">
        <f t="shared" si="3"/>
        <v>12.263310106666667</v>
      </c>
    </row>
    <row r="17" spans="1:7" x14ac:dyDescent="0.2">
      <c r="A17" s="1">
        <v>16000</v>
      </c>
      <c r="B17">
        <v>762154832</v>
      </c>
      <c r="C17">
        <v>4927232740</v>
      </c>
      <c r="D17">
        <f t="shared" si="0"/>
        <v>6.4648710906552385</v>
      </c>
      <c r="E17">
        <f t="shared" si="1"/>
        <v>256000000</v>
      </c>
      <c r="F17">
        <f t="shared" si="2"/>
        <v>2.9771673125000002</v>
      </c>
      <c r="G17">
        <f t="shared" si="3"/>
        <v>19.247002890625001</v>
      </c>
    </row>
    <row r="18" spans="1:7" x14ac:dyDescent="0.2">
      <c r="A18" s="1">
        <v>17000</v>
      </c>
      <c r="B18">
        <v>860940178</v>
      </c>
      <c r="C18">
        <v>3426738674</v>
      </c>
      <c r="D18">
        <f t="shared" si="0"/>
        <v>3.9802285473079642</v>
      </c>
      <c r="E18">
        <f t="shared" si="1"/>
        <v>289000000</v>
      </c>
      <c r="F18">
        <f t="shared" si="2"/>
        <v>2.9790317577854672</v>
      </c>
      <c r="G18">
        <f t="shared" si="3"/>
        <v>11.857227245674741</v>
      </c>
    </row>
    <row r="19" spans="1:7" x14ac:dyDescent="0.2">
      <c r="A19" s="1">
        <v>18000</v>
      </c>
      <c r="B19">
        <v>964319434</v>
      </c>
      <c r="C19">
        <v>3571824716</v>
      </c>
      <c r="D19">
        <f t="shared" si="0"/>
        <v>3.7039849971539618</v>
      </c>
      <c r="E19">
        <f t="shared" si="1"/>
        <v>324000000</v>
      </c>
      <c r="F19">
        <f t="shared" si="2"/>
        <v>2.976294549382716</v>
      </c>
      <c r="G19">
        <f t="shared" si="3"/>
        <v>11.024150358024691</v>
      </c>
    </row>
    <row r="20" spans="1:7" x14ac:dyDescent="0.2">
      <c r="A20" s="1">
        <v>19000</v>
      </c>
      <c r="B20">
        <v>1074660214</v>
      </c>
      <c r="C20">
        <v>4168562424</v>
      </c>
      <c r="D20">
        <f t="shared" si="0"/>
        <v>3.878958548659921</v>
      </c>
      <c r="E20">
        <f t="shared" si="1"/>
        <v>361000000</v>
      </c>
      <c r="F20">
        <f t="shared" si="2"/>
        <v>2.9768980997229919</v>
      </c>
      <c r="G20">
        <f t="shared" si="3"/>
        <v>11.547264332409972</v>
      </c>
    </row>
    <row r="21" spans="1:7" x14ac:dyDescent="0.2">
      <c r="A21" s="1">
        <v>20000</v>
      </c>
      <c r="B21">
        <v>1209906502</v>
      </c>
      <c r="C21">
        <v>6809302204</v>
      </c>
      <c r="D21">
        <f t="shared" si="0"/>
        <v>5.6279573609564748</v>
      </c>
      <c r="E21">
        <f t="shared" si="1"/>
        <v>400000000</v>
      </c>
      <c r="F21">
        <f t="shared" si="2"/>
        <v>3.0247662549999998</v>
      </c>
      <c r="G21">
        <f t="shared" si="3"/>
        <v>17.023255509999998</v>
      </c>
    </row>
    <row r="22" spans="1:7" x14ac:dyDescent="0.2">
      <c r="A22" s="1">
        <v>21000</v>
      </c>
      <c r="B22">
        <v>1519166496</v>
      </c>
      <c r="C22">
        <v>5143635550</v>
      </c>
      <c r="D22">
        <f t="shared" si="0"/>
        <v>3.3858274017649217</v>
      </c>
      <c r="E22">
        <f t="shared" si="1"/>
        <v>441000000</v>
      </c>
      <c r="F22">
        <f t="shared" si="2"/>
        <v>3.4448219863945577</v>
      </c>
      <c r="G22">
        <f t="shared" si="3"/>
        <v>11.663572675736962</v>
      </c>
    </row>
    <row r="23" spans="1:7" x14ac:dyDescent="0.2">
      <c r="A23" s="1">
        <v>22000</v>
      </c>
      <c r="B23">
        <v>1672009186</v>
      </c>
      <c r="C23">
        <v>6309816184</v>
      </c>
      <c r="D23">
        <f t="shared" si="0"/>
        <v>3.7737927738873083</v>
      </c>
      <c r="E23">
        <f t="shared" si="1"/>
        <v>484000000</v>
      </c>
      <c r="F23">
        <f t="shared" si="2"/>
        <v>3.4545644338842973</v>
      </c>
      <c r="G23">
        <f t="shared" si="3"/>
        <v>13.036810297520661</v>
      </c>
    </row>
    <row r="24" spans="1:7" x14ac:dyDescent="0.2">
      <c r="A24" s="1">
        <v>23000</v>
      </c>
      <c r="B24">
        <v>1999621952</v>
      </c>
      <c r="C24">
        <v>7245220608</v>
      </c>
      <c r="D24">
        <f t="shared" si="0"/>
        <v>3.6232951937507036</v>
      </c>
      <c r="E24">
        <f t="shared" si="1"/>
        <v>529000000</v>
      </c>
      <c r="F24">
        <f t="shared" si="2"/>
        <v>3.7800036899810965</v>
      </c>
      <c r="G24">
        <f t="shared" si="3"/>
        <v>13.696069202268431</v>
      </c>
    </row>
    <row r="25" spans="1:7" x14ac:dyDescent="0.2">
      <c r="A25" s="1">
        <v>24000</v>
      </c>
      <c r="B25">
        <v>2152009120</v>
      </c>
      <c r="C25">
        <v>12336916676</v>
      </c>
      <c r="D25">
        <f t="shared" si="0"/>
        <v>5.7327436772201041</v>
      </c>
      <c r="E25">
        <f t="shared" si="1"/>
        <v>576000000</v>
      </c>
      <c r="F25">
        <f t="shared" si="2"/>
        <v>3.7361269444444445</v>
      </c>
      <c r="G25">
        <f t="shared" si="3"/>
        <v>21.418258118055554</v>
      </c>
    </row>
    <row r="26" spans="1:7" x14ac:dyDescent="0.2">
      <c r="A26" s="1">
        <v>25000</v>
      </c>
      <c r="B26">
        <v>2351441458</v>
      </c>
      <c r="C26">
        <v>9299771312</v>
      </c>
      <c r="D26">
        <f t="shared" si="0"/>
        <v>3.9549235981872357</v>
      </c>
      <c r="E26">
        <f t="shared" si="1"/>
        <v>625000000</v>
      </c>
      <c r="F26">
        <f t="shared" si="2"/>
        <v>3.7623063328000002</v>
      </c>
      <c r="G26">
        <f t="shared" si="3"/>
        <v>14.8796340992</v>
      </c>
    </row>
    <row r="27" spans="1:7" x14ac:dyDescent="0.2">
      <c r="A27" s="1">
        <v>26000</v>
      </c>
      <c r="B27">
        <v>2294139170</v>
      </c>
      <c r="C27">
        <v>11880761410</v>
      </c>
      <c r="D27">
        <f t="shared" si="0"/>
        <v>5.1787448492063364</v>
      </c>
      <c r="E27">
        <f t="shared" si="1"/>
        <v>676000000</v>
      </c>
      <c r="F27">
        <f t="shared" si="2"/>
        <v>3.3936969970414199</v>
      </c>
      <c r="G27">
        <f t="shared" si="3"/>
        <v>17.575090843195266</v>
      </c>
    </row>
    <row r="28" spans="1:7" x14ac:dyDescent="0.2">
      <c r="A28" s="1">
        <v>27000</v>
      </c>
      <c r="B28">
        <v>2544180480</v>
      </c>
      <c r="C28">
        <v>11887424724</v>
      </c>
      <c r="D28">
        <f t="shared" si="0"/>
        <v>4.6723983685308363</v>
      </c>
      <c r="E28">
        <f t="shared" si="1"/>
        <v>729000000</v>
      </c>
      <c r="F28">
        <f t="shared" si="2"/>
        <v>3.4899595061728395</v>
      </c>
      <c r="G28">
        <f t="shared" si="3"/>
        <v>16.306481102880657</v>
      </c>
    </row>
    <row r="29" spans="1:7" x14ac:dyDescent="0.2">
      <c r="A29" s="1">
        <v>28000</v>
      </c>
      <c r="B29">
        <v>2671899850</v>
      </c>
      <c r="C29">
        <v>17987393442</v>
      </c>
      <c r="D29">
        <f t="shared" si="0"/>
        <v>6.7320612492268372</v>
      </c>
      <c r="E29">
        <f t="shared" si="1"/>
        <v>784000000</v>
      </c>
      <c r="F29">
        <f t="shared" si="2"/>
        <v>3.4080355229591839</v>
      </c>
      <c r="G29">
        <f t="shared" si="3"/>
        <v>22.94310388010204</v>
      </c>
    </row>
    <row r="30" spans="1:7" x14ac:dyDescent="0.2">
      <c r="A30" s="1">
        <v>29000</v>
      </c>
      <c r="B30">
        <v>2891666246</v>
      </c>
      <c r="C30">
        <v>15301386278</v>
      </c>
      <c r="D30">
        <f t="shared" si="0"/>
        <v>5.2915464567068158</v>
      </c>
      <c r="E30">
        <f t="shared" si="1"/>
        <v>841000000</v>
      </c>
      <c r="F30">
        <f t="shared" si="2"/>
        <v>3.4383665231866827</v>
      </c>
      <c r="G30">
        <f t="shared" si="3"/>
        <v>18.194276192627825</v>
      </c>
    </row>
    <row r="31" spans="1:7" x14ac:dyDescent="0.2">
      <c r="A31" s="1">
        <v>30000</v>
      </c>
      <c r="B31">
        <v>2830172834</v>
      </c>
      <c r="C31">
        <v>21831855438</v>
      </c>
      <c r="D31">
        <f t="shared" si="0"/>
        <v>7.7139654425783384</v>
      </c>
      <c r="E31">
        <f t="shared" si="1"/>
        <v>900000000</v>
      </c>
      <c r="F31">
        <f t="shared" si="2"/>
        <v>3.1446364822222224</v>
      </c>
      <c r="G31">
        <f t="shared" si="3"/>
        <v>24.257617153333332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285F-459B-734D-AE47-4F2987E2376E}">
  <dimension ref="A1:F3"/>
  <sheetViews>
    <sheetView workbookViewId="0">
      <selection activeCell="M25" sqref="M25"/>
    </sheetView>
  </sheetViews>
  <sheetFormatPr baseColWidth="10" defaultRowHeight="16" x14ac:dyDescent="0.2"/>
  <cols>
    <col min="2" max="2" width="23.1640625" bestFit="1" customWidth="1"/>
    <col min="3" max="3" width="10.33203125" bestFit="1" customWidth="1"/>
    <col min="4" max="4" width="13.83203125" bestFit="1" customWidth="1"/>
  </cols>
  <sheetData>
    <row r="1" spans="1:6" x14ac:dyDescent="0.2">
      <c r="B1" t="s">
        <v>2</v>
      </c>
      <c r="C1" t="s">
        <v>0</v>
      </c>
      <c r="D1" t="s">
        <v>1</v>
      </c>
      <c r="E1" t="s">
        <v>22</v>
      </c>
      <c r="F1" t="s">
        <v>23</v>
      </c>
    </row>
    <row r="2" spans="1:6" x14ac:dyDescent="0.2">
      <c r="A2">
        <f>POWER(B2,2)</f>
        <v>36000000</v>
      </c>
      <c r="B2" s="2">
        <v>6000</v>
      </c>
      <c r="C2">
        <v>106951632</v>
      </c>
      <c r="D2">
        <v>186516172</v>
      </c>
      <c r="E2">
        <f>C2/$A2</f>
        <v>2.9708786666666667</v>
      </c>
      <c r="F2">
        <f>D2/$A2</f>
        <v>5.1810047777777779</v>
      </c>
    </row>
    <row r="3" spans="1:6" x14ac:dyDescent="0.2">
      <c r="A3">
        <f>POWER(B3,2)</f>
        <v>121000000</v>
      </c>
      <c r="B3" s="2">
        <v>11000</v>
      </c>
      <c r="C3">
        <v>359787296</v>
      </c>
      <c r="D3">
        <v>628536572</v>
      </c>
      <c r="E3">
        <f>C3/$A3</f>
        <v>2.9734487272727272</v>
      </c>
      <c r="F3">
        <f>D3/$A3</f>
        <v>5.1945171239669419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0EDB-CAB7-E948-AF7E-A29F385B174F}">
  <dimension ref="A1:H25"/>
  <sheetViews>
    <sheetView zoomScale="119" workbookViewId="0">
      <selection activeCell="M24" sqref="M24"/>
    </sheetView>
  </sheetViews>
  <sheetFormatPr baseColWidth="10" defaultRowHeight="16" x14ac:dyDescent="0.2"/>
  <cols>
    <col min="2" max="2" width="11" bestFit="1" customWidth="1"/>
    <col min="3" max="3" width="12.33203125" bestFit="1" customWidth="1"/>
    <col min="4" max="5" width="12.1640625" bestFit="1" customWidth="1"/>
  </cols>
  <sheetData>
    <row r="1" spans="1:8" x14ac:dyDescent="0.2">
      <c r="B1" s="1" t="s">
        <v>9</v>
      </c>
      <c r="C1" t="s">
        <v>10</v>
      </c>
      <c r="D1" t="s">
        <v>11</v>
      </c>
      <c r="E1" t="s">
        <v>12</v>
      </c>
      <c r="F1" t="s">
        <v>19</v>
      </c>
      <c r="G1" t="s">
        <v>20</v>
      </c>
      <c r="H1" t="s">
        <v>21</v>
      </c>
    </row>
    <row r="2" spans="1:8" x14ac:dyDescent="0.2">
      <c r="A2">
        <f>POWER(B2,3)</f>
        <v>1442897</v>
      </c>
      <c r="B2" s="1">
        <v>113</v>
      </c>
      <c r="C2">
        <v>2325708</v>
      </c>
      <c r="D2">
        <v>2125866</v>
      </c>
      <c r="E2">
        <v>2474476</v>
      </c>
      <c r="F2">
        <f>C2/$A2</f>
        <v>1.6118323068105347</v>
      </c>
      <c r="G2">
        <f t="shared" ref="G2:H17" si="0">D2/$A2</f>
        <v>1.4733317762806355</v>
      </c>
      <c r="H2">
        <f t="shared" si="0"/>
        <v>1.7149359933522628</v>
      </c>
    </row>
    <row r="3" spans="1:8" x14ac:dyDescent="0.2">
      <c r="A3">
        <f t="shared" ref="A3:A21" si="1">POWER(B3,3)</f>
        <v>11543176</v>
      </c>
      <c r="B3" s="1">
        <v>226</v>
      </c>
      <c r="C3">
        <v>20465868</v>
      </c>
      <c r="D3">
        <v>15802652</v>
      </c>
      <c r="E3">
        <v>18632646</v>
      </c>
      <c r="F3">
        <f t="shared" ref="F3:H21" si="2">C3/$A3</f>
        <v>1.772984142319237</v>
      </c>
      <c r="G3">
        <f t="shared" si="0"/>
        <v>1.3690038166272436</v>
      </c>
      <c r="H3">
        <f t="shared" si="0"/>
        <v>1.6141697917453568</v>
      </c>
    </row>
    <row r="4" spans="1:8" x14ac:dyDescent="0.2">
      <c r="A4">
        <f t="shared" si="1"/>
        <v>38958219</v>
      </c>
      <c r="B4" s="1">
        <v>339</v>
      </c>
      <c r="C4">
        <v>67336618</v>
      </c>
      <c r="D4">
        <v>52106262</v>
      </c>
      <c r="E4">
        <v>163808294</v>
      </c>
      <c r="F4">
        <f t="shared" si="2"/>
        <v>1.7284316308196737</v>
      </c>
      <c r="G4">
        <f t="shared" si="0"/>
        <v>1.3374908642512637</v>
      </c>
      <c r="H4">
        <f t="shared" si="0"/>
        <v>4.2047172125604613</v>
      </c>
    </row>
    <row r="5" spans="1:8" x14ac:dyDescent="0.2">
      <c r="A5">
        <f t="shared" si="1"/>
        <v>92345408</v>
      </c>
      <c r="B5" s="1">
        <v>452</v>
      </c>
      <c r="C5">
        <v>165007844</v>
      </c>
      <c r="D5">
        <v>121963098</v>
      </c>
      <c r="E5">
        <v>419102218</v>
      </c>
      <c r="F5">
        <f t="shared" si="2"/>
        <v>1.7868548915826978</v>
      </c>
      <c r="G5">
        <f t="shared" si="0"/>
        <v>1.3207272634498513</v>
      </c>
      <c r="H5">
        <f t="shared" si="0"/>
        <v>4.5384196905600334</v>
      </c>
    </row>
    <row r="6" spans="1:8" x14ac:dyDescent="0.2">
      <c r="A6">
        <f t="shared" si="1"/>
        <v>180362125</v>
      </c>
      <c r="B6" s="1">
        <v>565</v>
      </c>
      <c r="C6">
        <v>359978326</v>
      </c>
      <c r="D6">
        <v>236321470</v>
      </c>
      <c r="E6">
        <v>890745172</v>
      </c>
      <c r="F6">
        <f t="shared" si="2"/>
        <v>1.9958642980060253</v>
      </c>
      <c r="G6">
        <f t="shared" si="0"/>
        <v>1.3102610650656283</v>
      </c>
      <c r="H6">
        <f t="shared" si="0"/>
        <v>4.9386486880213907</v>
      </c>
    </row>
    <row r="7" spans="1:8" x14ac:dyDescent="0.2">
      <c r="A7">
        <f t="shared" si="1"/>
        <v>311665752</v>
      </c>
      <c r="B7" s="1">
        <v>678</v>
      </c>
      <c r="C7">
        <v>565763202</v>
      </c>
      <c r="D7">
        <v>410113896</v>
      </c>
      <c r="E7">
        <v>1413661204</v>
      </c>
      <c r="F7">
        <f t="shared" si="2"/>
        <v>1.8152883285039287</v>
      </c>
      <c r="G7">
        <f t="shared" si="0"/>
        <v>1.3158773248848978</v>
      </c>
      <c r="H7">
        <f t="shared" si="0"/>
        <v>4.535824661286493</v>
      </c>
    </row>
    <row r="8" spans="1:8" x14ac:dyDescent="0.2">
      <c r="A8">
        <f t="shared" si="1"/>
        <v>494913671</v>
      </c>
      <c r="B8" s="1">
        <v>791</v>
      </c>
      <c r="C8">
        <v>923850762</v>
      </c>
      <c r="D8">
        <v>652533656</v>
      </c>
      <c r="E8">
        <v>2290056006</v>
      </c>
      <c r="F8">
        <f t="shared" si="2"/>
        <v>1.8666907303920486</v>
      </c>
      <c r="G8">
        <f t="shared" si="0"/>
        <v>1.3184797556339882</v>
      </c>
      <c r="H8">
        <f t="shared" si="0"/>
        <v>4.6271827597181083</v>
      </c>
    </row>
    <row r="9" spans="1:8" x14ac:dyDescent="0.2">
      <c r="A9">
        <f t="shared" si="1"/>
        <v>738763264</v>
      </c>
      <c r="B9" s="1">
        <v>904</v>
      </c>
      <c r="C9">
        <v>1913328736</v>
      </c>
      <c r="D9">
        <v>1115120050</v>
      </c>
      <c r="E9">
        <v>3710314306</v>
      </c>
      <c r="F9">
        <f t="shared" si="2"/>
        <v>2.5899077948737852</v>
      </c>
      <c r="G9">
        <f t="shared" si="0"/>
        <v>1.5094416633039296</v>
      </c>
      <c r="H9">
        <f t="shared" si="0"/>
        <v>5.0223318981924905</v>
      </c>
    </row>
    <row r="10" spans="1:8" x14ac:dyDescent="0.2">
      <c r="A10">
        <f t="shared" si="1"/>
        <v>1051871913</v>
      </c>
      <c r="B10" s="1">
        <v>1017</v>
      </c>
      <c r="C10">
        <v>5574489424</v>
      </c>
      <c r="D10">
        <v>1834016694</v>
      </c>
      <c r="E10">
        <v>6680028650</v>
      </c>
      <c r="F10">
        <f t="shared" si="2"/>
        <v>5.2995895746481443</v>
      </c>
      <c r="G10">
        <f t="shared" si="0"/>
        <v>1.7435741665249693</v>
      </c>
      <c r="H10">
        <f t="shared" si="0"/>
        <v>6.3506103428013105</v>
      </c>
    </row>
    <row r="11" spans="1:8" x14ac:dyDescent="0.2">
      <c r="A11">
        <f t="shared" si="1"/>
        <v>1442897000</v>
      </c>
      <c r="B11" s="1">
        <v>1130</v>
      </c>
      <c r="C11">
        <v>6009924722</v>
      </c>
      <c r="D11">
        <v>2460574616</v>
      </c>
      <c r="E11">
        <v>8582679664</v>
      </c>
      <c r="F11">
        <f t="shared" si="2"/>
        <v>4.1651793038588343</v>
      </c>
      <c r="G11">
        <f t="shared" si="0"/>
        <v>1.7053016369151783</v>
      </c>
      <c r="H11">
        <f t="shared" si="0"/>
        <v>5.9482275339126769</v>
      </c>
    </row>
    <row r="12" spans="1:8" x14ac:dyDescent="0.2">
      <c r="A12">
        <f t="shared" si="1"/>
        <v>1920495907</v>
      </c>
      <c r="B12" s="1">
        <v>1243</v>
      </c>
      <c r="C12">
        <v>10980833648</v>
      </c>
      <c r="D12">
        <v>3757974524</v>
      </c>
      <c r="E12">
        <v>12773133714</v>
      </c>
      <c r="F12">
        <f t="shared" si="2"/>
        <v>5.7177073942079479</v>
      </c>
      <c r="G12">
        <f t="shared" si="0"/>
        <v>1.956772993007998</v>
      </c>
      <c r="H12">
        <f t="shared" si="0"/>
        <v>6.6509559679056371</v>
      </c>
    </row>
    <row r="13" spans="1:8" x14ac:dyDescent="0.2">
      <c r="A13">
        <f t="shared" si="1"/>
        <v>2493326016</v>
      </c>
      <c r="B13" s="1">
        <v>1356</v>
      </c>
      <c r="C13">
        <v>11048109504</v>
      </c>
      <c r="D13">
        <v>5741573550</v>
      </c>
      <c r="E13">
        <v>14823808304</v>
      </c>
      <c r="F13">
        <f t="shared" si="2"/>
        <v>4.4310729656301797</v>
      </c>
      <c r="G13">
        <f t="shared" si="0"/>
        <v>2.3027768984703845</v>
      </c>
      <c r="H13">
        <f t="shared" si="0"/>
        <v>5.9453951103360243</v>
      </c>
    </row>
    <row r="14" spans="1:8" x14ac:dyDescent="0.2">
      <c r="A14">
        <f t="shared" si="1"/>
        <v>3170044709</v>
      </c>
      <c r="B14" s="1">
        <v>1469</v>
      </c>
      <c r="C14">
        <v>18573068722</v>
      </c>
      <c r="D14">
        <v>7899499936</v>
      </c>
      <c r="E14">
        <v>21750037688</v>
      </c>
      <c r="F14">
        <f t="shared" si="2"/>
        <v>5.8589295820559357</v>
      </c>
      <c r="G14">
        <f t="shared" si="0"/>
        <v>2.4919206702582817</v>
      </c>
      <c r="H14">
        <f t="shared" si="0"/>
        <v>6.8611138594512484</v>
      </c>
    </row>
    <row r="15" spans="1:8" x14ac:dyDescent="0.2">
      <c r="A15">
        <f t="shared" si="1"/>
        <v>3959309368</v>
      </c>
      <c r="B15" s="1">
        <v>1582</v>
      </c>
      <c r="C15">
        <v>16051211770</v>
      </c>
      <c r="D15">
        <v>10244946020</v>
      </c>
      <c r="E15">
        <v>23147459394</v>
      </c>
      <c r="F15">
        <f t="shared" si="2"/>
        <v>4.0540433389038473</v>
      </c>
      <c r="G15">
        <f t="shared" si="0"/>
        <v>2.5875588563000114</v>
      </c>
      <c r="H15">
        <f t="shared" si="0"/>
        <v>5.8463376418834061</v>
      </c>
    </row>
    <row r="16" spans="1:8" x14ac:dyDescent="0.2">
      <c r="A16">
        <f t="shared" si="1"/>
        <v>4869777375</v>
      </c>
      <c r="B16" s="1">
        <v>1695</v>
      </c>
      <c r="C16">
        <v>28915062716</v>
      </c>
      <c r="D16">
        <v>12862058280</v>
      </c>
      <c r="E16">
        <v>33943074386</v>
      </c>
      <c r="F16">
        <f t="shared" si="2"/>
        <v>5.9376559726203091</v>
      </c>
      <c r="G16">
        <f t="shared" si="0"/>
        <v>2.6412004676086451</v>
      </c>
      <c r="H16">
        <f t="shared" si="0"/>
        <v>6.9701490996803521</v>
      </c>
    </row>
    <row r="17" spans="1:8" x14ac:dyDescent="0.2">
      <c r="A17">
        <f t="shared" si="1"/>
        <v>5910106112</v>
      </c>
      <c r="B17" s="1">
        <v>1808</v>
      </c>
      <c r="C17">
        <v>21836195988</v>
      </c>
      <c r="D17">
        <v>15838755624</v>
      </c>
      <c r="E17">
        <v>43333442396</v>
      </c>
      <c r="F17">
        <f t="shared" si="2"/>
        <v>3.6947214777858797</v>
      </c>
      <c r="G17">
        <f t="shared" si="0"/>
        <v>2.6799443738989166</v>
      </c>
      <c r="H17">
        <f t="shared" si="0"/>
        <v>7.3320921104977952</v>
      </c>
    </row>
    <row r="18" spans="1:8" x14ac:dyDescent="0.2">
      <c r="A18">
        <f t="shared" si="1"/>
        <v>7088952961</v>
      </c>
      <c r="B18" s="1">
        <v>1921</v>
      </c>
      <c r="C18">
        <v>50202631350</v>
      </c>
      <c r="D18">
        <v>19154489864</v>
      </c>
      <c r="E18">
        <v>56098270042</v>
      </c>
      <c r="F18">
        <f t="shared" si="2"/>
        <v>7.0818118876215799</v>
      </c>
      <c r="G18">
        <f t="shared" si="2"/>
        <v>2.7020196028071797</v>
      </c>
      <c r="H18">
        <f t="shared" si="2"/>
        <v>7.9134775404246049</v>
      </c>
    </row>
    <row r="19" spans="1:8" x14ac:dyDescent="0.2">
      <c r="A19">
        <f t="shared" si="1"/>
        <v>8414975304</v>
      </c>
      <c r="B19" s="1">
        <v>2034</v>
      </c>
      <c r="C19">
        <v>32604736926</v>
      </c>
      <c r="D19">
        <v>22881234556</v>
      </c>
      <c r="E19">
        <v>47581964676</v>
      </c>
      <c r="F19">
        <f t="shared" si="2"/>
        <v>3.8746087478713771</v>
      </c>
      <c r="G19">
        <f t="shared" si="2"/>
        <v>2.7191089372684867</v>
      </c>
      <c r="H19">
        <f t="shared" si="2"/>
        <v>5.6544390158081921</v>
      </c>
    </row>
    <row r="20" spans="1:8" x14ac:dyDescent="0.2">
      <c r="A20">
        <f t="shared" si="1"/>
        <v>9896830523</v>
      </c>
      <c r="B20" s="1">
        <v>2147</v>
      </c>
      <c r="C20">
        <v>66873392008</v>
      </c>
      <c r="D20">
        <v>27215678680</v>
      </c>
      <c r="E20">
        <v>78433182684</v>
      </c>
      <c r="F20">
        <f t="shared" si="2"/>
        <v>6.7570513461443866</v>
      </c>
      <c r="G20">
        <f t="shared" si="2"/>
        <v>2.7499388432237377</v>
      </c>
      <c r="H20">
        <f t="shared" si="2"/>
        <v>7.9250809137049627</v>
      </c>
    </row>
    <row r="21" spans="1:8" x14ac:dyDescent="0.2">
      <c r="A21">
        <f t="shared" si="1"/>
        <v>11543176000</v>
      </c>
      <c r="B21" s="1">
        <v>2260</v>
      </c>
      <c r="C21">
        <v>42656815062</v>
      </c>
      <c r="D21">
        <v>31588297596</v>
      </c>
      <c r="E21">
        <v>78470574368</v>
      </c>
      <c r="F21">
        <f t="shared" si="2"/>
        <v>3.6954140751210933</v>
      </c>
      <c r="G21">
        <f t="shared" si="2"/>
        <v>2.7365343468729924</v>
      </c>
      <c r="H21">
        <f t="shared" si="2"/>
        <v>6.7980055374707966</v>
      </c>
    </row>
    <row r="25" spans="1:8" x14ac:dyDescent="0.2">
      <c r="E25">
        <f>AVERAGE(E20:E21)</f>
        <v>78451878526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19C66-D5F3-5241-92E6-764BF2BDAA13}">
  <dimension ref="A1:H23"/>
  <sheetViews>
    <sheetView topLeftCell="D1" zoomScale="140" workbookViewId="0">
      <selection activeCell="N2" sqref="N2"/>
    </sheetView>
  </sheetViews>
  <sheetFormatPr baseColWidth="10" defaultRowHeight="16" x14ac:dyDescent="0.2"/>
  <cols>
    <col min="2" max="2" width="11" bestFit="1" customWidth="1"/>
    <col min="3" max="3" width="12.33203125" bestFit="1" customWidth="1"/>
    <col min="4" max="5" width="12.1640625" bestFit="1" customWidth="1"/>
  </cols>
  <sheetData>
    <row r="1" spans="1:8" x14ac:dyDescent="0.2">
      <c r="B1" s="1" t="s">
        <v>9</v>
      </c>
      <c r="C1" t="s">
        <v>10</v>
      </c>
      <c r="D1" t="s">
        <v>11</v>
      </c>
      <c r="E1" t="s">
        <v>12</v>
      </c>
      <c r="F1" t="s">
        <v>19</v>
      </c>
      <c r="G1" t="s">
        <v>20</v>
      </c>
      <c r="H1" t="s">
        <v>21</v>
      </c>
    </row>
    <row r="2" spans="1:8" x14ac:dyDescent="0.2">
      <c r="A2">
        <f>POWER(B2,3)</f>
        <v>8000000</v>
      </c>
      <c r="B2" s="1">
        <v>200</v>
      </c>
      <c r="C2">
        <v>14435544</v>
      </c>
      <c r="D2">
        <v>11250956</v>
      </c>
      <c r="E2">
        <v>14289766</v>
      </c>
      <c r="F2">
        <f>C2/$A2</f>
        <v>1.804443</v>
      </c>
      <c r="G2">
        <f t="shared" ref="G2:H17" si="0">D2/$A2</f>
        <v>1.4063695000000001</v>
      </c>
      <c r="H2">
        <f t="shared" si="0"/>
        <v>1.78622075</v>
      </c>
    </row>
    <row r="3" spans="1:8" x14ac:dyDescent="0.2">
      <c r="A3">
        <f t="shared" ref="A3:A21" si="1">POWER(B3,3)</f>
        <v>64000000</v>
      </c>
      <c r="B3" s="1">
        <v>400</v>
      </c>
      <c r="C3">
        <v>121112988</v>
      </c>
      <c r="D3">
        <v>85215606</v>
      </c>
      <c r="E3">
        <v>297076962</v>
      </c>
      <c r="F3">
        <f t="shared" ref="F3:H21" si="2">C3/$A3</f>
        <v>1.8923904375</v>
      </c>
      <c r="G3">
        <f t="shared" si="0"/>
        <v>1.3314938437499999</v>
      </c>
      <c r="H3">
        <f t="shared" si="0"/>
        <v>4.6418275312499997</v>
      </c>
    </row>
    <row r="4" spans="1:8" x14ac:dyDescent="0.2">
      <c r="A4">
        <f t="shared" si="1"/>
        <v>216000000</v>
      </c>
      <c r="B4" s="1">
        <v>600</v>
      </c>
      <c r="C4">
        <v>411839574</v>
      </c>
      <c r="D4">
        <v>282837952</v>
      </c>
      <c r="E4">
        <v>986097222</v>
      </c>
      <c r="F4">
        <f t="shared" si="2"/>
        <v>1.9066646944444445</v>
      </c>
      <c r="G4">
        <f t="shared" si="0"/>
        <v>1.3094349629629629</v>
      </c>
      <c r="H4">
        <f t="shared" si="0"/>
        <v>4.565264916666667</v>
      </c>
    </row>
    <row r="5" spans="1:8" x14ac:dyDescent="0.2">
      <c r="A5">
        <f t="shared" si="1"/>
        <v>512000000</v>
      </c>
      <c r="B5" s="1">
        <v>800</v>
      </c>
      <c r="C5">
        <v>1150009464</v>
      </c>
      <c r="D5">
        <v>676683748</v>
      </c>
      <c r="E5">
        <v>2635958220</v>
      </c>
      <c r="F5">
        <f t="shared" si="2"/>
        <v>2.246112234375</v>
      </c>
      <c r="G5">
        <f t="shared" si="0"/>
        <v>1.3216479453125001</v>
      </c>
      <c r="H5">
        <f t="shared" si="0"/>
        <v>5.1483558984375</v>
      </c>
    </row>
    <row r="6" spans="1:8" x14ac:dyDescent="0.2">
      <c r="A6">
        <f t="shared" si="1"/>
        <v>1000000000</v>
      </c>
      <c r="B6" s="1">
        <v>1000</v>
      </c>
      <c r="C6">
        <v>3572481158</v>
      </c>
      <c r="D6">
        <v>1597127448</v>
      </c>
      <c r="E6">
        <v>5840413580</v>
      </c>
      <c r="F6">
        <f t="shared" si="2"/>
        <v>3.572481158</v>
      </c>
      <c r="G6">
        <f t="shared" si="0"/>
        <v>1.5971274479999999</v>
      </c>
      <c r="H6">
        <f t="shared" si="0"/>
        <v>5.8404135799999999</v>
      </c>
    </row>
    <row r="7" spans="1:8" x14ac:dyDescent="0.2">
      <c r="A7">
        <f t="shared" si="1"/>
        <v>1728000000</v>
      </c>
      <c r="B7" s="1">
        <v>1200</v>
      </c>
      <c r="C7">
        <v>6429862646</v>
      </c>
      <c r="D7">
        <v>3155796228</v>
      </c>
      <c r="E7">
        <v>11693976502</v>
      </c>
      <c r="F7">
        <f t="shared" si="2"/>
        <v>3.7209853275462965</v>
      </c>
      <c r="G7">
        <f t="shared" si="0"/>
        <v>1.8262709652777778</v>
      </c>
      <c r="H7">
        <f t="shared" si="0"/>
        <v>6.7673475127314813</v>
      </c>
    </row>
    <row r="8" spans="1:8" x14ac:dyDescent="0.2">
      <c r="A8">
        <f t="shared" si="1"/>
        <v>2744000000</v>
      </c>
      <c r="B8" s="1">
        <v>1400</v>
      </c>
      <c r="C8">
        <v>10324158850</v>
      </c>
      <c r="D8">
        <v>6554309718</v>
      </c>
      <c r="E8">
        <v>17429695142</v>
      </c>
      <c r="F8">
        <f t="shared" si="2"/>
        <v>3.7624485604956268</v>
      </c>
      <c r="G8">
        <f t="shared" si="0"/>
        <v>2.3885968360058309</v>
      </c>
      <c r="H8">
        <f t="shared" si="0"/>
        <v>6.351929716472303</v>
      </c>
    </row>
    <row r="9" spans="1:8" x14ac:dyDescent="0.2">
      <c r="A9">
        <f t="shared" si="1"/>
        <v>4096000000</v>
      </c>
      <c r="B9" s="1">
        <v>1600</v>
      </c>
      <c r="C9">
        <v>21803489888</v>
      </c>
      <c r="D9">
        <v>10652707094</v>
      </c>
      <c r="E9">
        <v>35094912170</v>
      </c>
      <c r="F9">
        <f t="shared" si="2"/>
        <v>5.3231176484375</v>
      </c>
      <c r="G9">
        <f t="shared" si="0"/>
        <v>2.6007585678710936</v>
      </c>
      <c r="H9">
        <f t="shared" si="0"/>
        <v>8.568093791503907</v>
      </c>
    </row>
    <row r="10" spans="1:8" x14ac:dyDescent="0.2">
      <c r="A10">
        <f t="shared" si="1"/>
        <v>5832000000</v>
      </c>
      <c r="B10" s="1">
        <v>1800</v>
      </c>
      <c r="C10">
        <v>21510753600</v>
      </c>
      <c r="D10">
        <v>15599965404</v>
      </c>
      <c r="E10">
        <v>36382626038</v>
      </c>
      <c r="F10">
        <f t="shared" si="2"/>
        <v>3.6884008230452676</v>
      </c>
      <c r="G10">
        <f t="shared" si="0"/>
        <v>2.6748911872427983</v>
      </c>
      <c r="H10">
        <f t="shared" si="0"/>
        <v>6.2384475373799724</v>
      </c>
    </row>
    <row r="11" spans="1:8" x14ac:dyDescent="0.2">
      <c r="A11">
        <f t="shared" si="1"/>
        <v>8000000000</v>
      </c>
      <c r="B11" s="1">
        <v>2000</v>
      </c>
      <c r="C11">
        <v>33640563714</v>
      </c>
      <c r="D11">
        <v>21756612260</v>
      </c>
      <c r="E11">
        <v>59193260574</v>
      </c>
      <c r="F11">
        <f t="shared" si="2"/>
        <v>4.2050704642500003</v>
      </c>
      <c r="G11">
        <f t="shared" si="0"/>
        <v>2.7195765325000001</v>
      </c>
      <c r="H11">
        <f t="shared" si="0"/>
        <v>7.39915757175</v>
      </c>
    </row>
    <row r="12" spans="1:8" x14ac:dyDescent="0.2">
      <c r="A12">
        <f t="shared" si="1"/>
        <v>10648000000</v>
      </c>
      <c r="B12" s="1">
        <v>2200</v>
      </c>
      <c r="C12">
        <v>41337984864</v>
      </c>
      <c r="D12">
        <v>29149472634</v>
      </c>
      <c r="E12">
        <v>74052049156</v>
      </c>
      <c r="F12">
        <f t="shared" si="2"/>
        <v>3.8822299834710745</v>
      </c>
      <c r="G12">
        <f t="shared" si="0"/>
        <v>2.7375537785499624</v>
      </c>
      <c r="H12">
        <f t="shared" si="0"/>
        <v>6.9545500709992485</v>
      </c>
    </row>
    <row r="13" spans="1:8" x14ac:dyDescent="0.2">
      <c r="A13">
        <f t="shared" si="1"/>
        <v>13824000000</v>
      </c>
      <c r="B13" s="1">
        <v>2400</v>
      </c>
      <c r="C13">
        <v>72650521444</v>
      </c>
      <c r="D13">
        <v>37960441780</v>
      </c>
      <c r="E13">
        <v>117286488360</v>
      </c>
      <c r="F13">
        <f t="shared" si="2"/>
        <v>5.2553907294560185</v>
      </c>
      <c r="G13">
        <f t="shared" si="0"/>
        <v>2.745981031539352</v>
      </c>
      <c r="H13">
        <f t="shared" si="0"/>
        <v>8.4842656510416674</v>
      </c>
    </row>
    <row r="14" spans="1:8" x14ac:dyDescent="0.2">
      <c r="A14">
        <f t="shared" si="1"/>
        <v>17576000000</v>
      </c>
      <c r="B14" s="1">
        <v>2600</v>
      </c>
      <c r="C14">
        <v>66788300374</v>
      </c>
      <c r="D14">
        <v>48497134550</v>
      </c>
      <c r="E14">
        <v>145362893514</v>
      </c>
      <c r="F14">
        <f t="shared" si="2"/>
        <v>3.7999715733955393</v>
      </c>
      <c r="G14">
        <f t="shared" si="0"/>
        <v>2.7592816653390986</v>
      </c>
      <c r="H14">
        <f t="shared" si="0"/>
        <v>8.2705333132680927</v>
      </c>
    </row>
    <row r="15" spans="1:8" x14ac:dyDescent="0.2">
      <c r="A15">
        <f t="shared" si="1"/>
        <v>21952000000</v>
      </c>
      <c r="B15" s="1">
        <v>2800</v>
      </c>
      <c r="C15">
        <v>114850687386</v>
      </c>
      <c r="D15">
        <v>60654108548</v>
      </c>
      <c r="E15">
        <v>184650028916</v>
      </c>
      <c r="F15">
        <f t="shared" si="2"/>
        <v>5.231900846665452</v>
      </c>
      <c r="G15">
        <f t="shared" si="0"/>
        <v>2.7630333704446066</v>
      </c>
      <c r="H15">
        <f t="shared" si="0"/>
        <v>8.4115355737973765</v>
      </c>
    </row>
    <row r="16" spans="1:8" x14ac:dyDescent="0.2">
      <c r="A16">
        <f t="shared" si="1"/>
        <v>27000000000</v>
      </c>
      <c r="B16" s="1">
        <v>3000</v>
      </c>
      <c r="C16">
        <v>103925265800</v>
      </c>
      <c r="D16">
        <v>74831950092</v>
      </c>
      <c r="E16">
        <v>225792267536</v>
      </c>
      <c r="F16">
        <f t="shared" si="2"/>
        <v>3.8490839185185184</v>
      </c>
      <c r="G16">
        <f t="shared" si="0"/>
        <v>2.7715537071111109</v>
      </c>
      <c r="H16">
        <f t="shared" si="0"/>
        <v>8.3626765754074075</v>
      </c>
    </row>
    <row r="17" spans="1:8" x14ac:dyDescent="0.2">
      <c r="A17">
        <f t="shared" si="1"/>
        <v>32768000000</v>
      </c>
      <c r="B17" s="1">
        <v>3200</v>
      </c>
      <c r="C17">
        <v>216909167284</v>
      </c>
      <c r="D17">
        <v>90913263984</v>
      </c>
      <c r="E17">
        <v>376926444984</v>
      </c>
      <c r="F17">
        <f t="shared" si="2"/>
        <v>6.6195424586181639</v>
      </c>
      <c r="G17">
        <f t="shared" si="0"/>
        <v>2.7744526362304689</v>
      </c>
      <c r="H17">
        <f t="shared" si="0"/>
        <v>11.502882232177734</v>
      </c>
    </row>
    <row r="18" spans="1:8" x14ac:dyDescent="0.2">
      <c r="A18">
        <f t="shared" si="1"/>
        <v>39304000000</v>
      </c>
      <c r="B18" s="1">
        <v>3400</v>
      </c>
      <c r="C18">
        <v>159692299250</v>
      </c>
      <c r="D18">
        <v>109159378336</v>
      </c>
      <c r="E18">
        <v>334350617588</v>
      </c>
      <c r="F18">
        <f t="shared" si="2"/>
        <v>4.0630037464380218</v>
      </c>
      <c r="G18">
        <f t="shared" si="2"/>
        <v>2.7773096462446571</v>
      </c>
      <c r="H18">
        <f t="shared" si="2"/>
        <v>8.5067834721147975</v>
      </c>
    </row>
    <row r="19" spans="1:8" x14ac:dyDescent="0.2">
      <c r="A19">
        <f t="shared" si="1"/>
        <v>46656000000</v>
      </c>
      <c r="B19" s="1">
        <v>3600</v>
      </c>
      <c r="C19">
        <v>232969705720</v>
      </c>
      <c r="D19">
        <v>130476921380</v>
      </c>
      <c r="E19">
        <v>393653081304</v>
      </c>
      <c r="F19">
        <f t="shared" si="2"/>
        <v>4.9933493167009599</v>
      </c>
      <c r="G19">
        <f t="shared" si="2"/>
        <v>2.796573246313443</v>
      </c>
      <c r="H19">
        <f t="shared" si="2"/>
        <v>8.4373517083333329</v>
      </c>
    </row>
    <row r="20" spans="1:8" x14ac:dyDescent="0.2">
      <c r="A20">
        <f t="shared" si="1"/>
        <v>54872000000</v>
      </c>
      <c r="B20" s="1">
        <v>3800</v>
      </c>
      <c r="C20">
        <v>261271885730</v>
      </c>
      <c r="D20">
        <v>153195919702</v>
      </c>
      <c r="E20">
        <v>474602965114</v>
      </c>
      <c r="F20">
        <f t="shared" si="2"/>
        <v>4.7614791830077268</v>
      </c>
      <c r="G20">
        <f t="shared" si="2"/>
        <v>2.7918778193249745</v>
      </c>
      <c r="H20">
        <f t="shared" si="2"/>
        <v>8.6492740398381684</v>
      </c>
    </row>
    <row r="21" spans="1:8" x14ac:dyDescent="0.2">
      <c r="A21">
        <f t="shared" si="1"/>
        <v>64000000000</v>
      </c>
      <c r="B21" s="1">
        <v>4000</v>
      </c>
      <c r="C21">
        <v>343407888846</v>
      </c>
      <c r="D21">
        <v>178801415712</v>
      </c>
      <c r="E21">
        <v>552135188920</v>
      </c>
      <c r="F21">
        <f t="shared" si="2"/>
        <v>5.3657482632187499</v>
      </c>
      <c r="G21">
        <f t="shared" si="2"/>
        <v>2.7937721204999999</v>
      </c>
      <c r="H21">
        <f t="shared" si="2"/>
        <v>8.6271123268750003</v>
      </c>
    </row>
    <row r="23" spans="1:8" x14ac:dyDescent="0.2">
      <c r="C23">
        <f>AVERAGE(C9:C10)</f>
        <v>21657121744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3224-9018-B640-84A6-4AFF244823DA}">
  <dimension ref="A1:H41"/>
  <sheetViews>
    <sheetView topLeftCell="B1" zoomScale="99" workbookViewId="0">
      <selection activeCell="L27" sqref="L27"/>
    </sheetView>
  </sheetViews>
  <sheetFormatPr baseColWidth="10" defaultRowHeight="16" x14ac:dyDescent="0.2"/>
  <cols>
    <col min="3" max="3" width="12.33203125" bestFit="1" customWidth="1"/>
    <col min="5" max="5" width="12.33203125" bestFit="1" customWidth="1"/>
  </cols>
  <sheetData>
    <row r="1" spans="1:8" x14ac:dyDescent="0.2">
      <c r="B1" s="1" t="s">
        <v>9</v>
      </c>
      <c r="C1" t="s">
        <v>10</v>
      </c>
      <c r="D1" t="s">
        <v>11</v>
      </c>
      <c r="E1" t="s">
        <v>12</v>
      </c>
      <c r="F1" t="s">
        <v>19</v>
      </c>
      <c r="G1" t="s">
        <v>20</v>
      </c>
      <c r="H1" t="s">
        <v>21</v>
      </c>
    </row>
    <row r="2" spans="1:8" x14ac:dyDescent="0.2">
      <c r="A2">
        <f>POWER(B2,3)</f>
        <v>125000</v>
      </c>
      <c r="B2" s="1">
        <v>50</v>
      </c>
      <c r="C2">
        <v>203244</v>
      </c>
      <c r="D2">
        <v>201766</v>
      </c>
      <c r="E2">
        <v>241006</v>
      </c>
      <c r="F2">
        <f>C2/$A2</f>
        <v>1.6259520000000001</v>
      </c>
      <c r="G2">
        <f t="shared" ref="G2:H17" si="0">D2/$A2</f>
        <v>1.614128</v>
      </c>
      <c r="H2">
        <f t="shared" si="0"/>
        <v>1.928048</v>
      </c>
    </row>
    <row r="3" spans="1:8" x14ac:dyDescent="0.2">
      <c r="A3">
        <f t="shared" ref="A3:A40" si="1">POWER(B3,3)</f>
        <v>1000000</v>
      </c>
      <c r="B3" s="1">
        <v>100</v>
      </c>
      <c r="C3">
        <v>1718272</v>
      </c>
      <c r="D3">
        <v>1519562</v>
      </c>
      <c r="E3">
        <v>1703566</v>
      </c>
      <c r="F3">
        <f t="shared" ref="F3:H22" si="2">C3/$A3</f>
        <v>1.718272</v>
      </c>
      <c r="G3">
        <f t="shared" si="0"/>
        <v>1.5195620000000001</v>
      </c>
      <c r="H3">
        <f t="shared" si="0"/>
        <v>1.7035659999999999</v>
      </c>
    </row>
    <row r="4" spans="1:8" x14ac:dyDescent="0.2">
      <c r="A4">
        <f t="shared" si="1"/>
        <v>3375000</v>
      </c>
      <c r="B4" s="1">
        <v>150</v>
      </c>
      <c r="C4">
        <v>5589788</v>
      </c>
      <c r="D4">
        <v>4697158</v>
      </c>
      <c r="E4">
        <v>5333834</v>
      </c>
      <c r="F4">
        <f t="shared" si="2"/>
        <v>1.6562334814814814</v>
      </c>
      <c r="G4">
        <f t="shared" si="0"/>
        <v>1.3917505185185186</v>
      </c>
      <c r="H4">
        <f t="shared" si="0"/>
        <v>1.5803952592592592</v>
      </c>
    </row>
    <row r="5" spans="1:8" x14ac:dyDescent="0.2">
      <c r="A5">
        <f t="shared" si="1"/>
        <v>8000000</v>
      </c>
      <c r="B5" s="1">
        <v>200</v>
      </c>
      <c r="C5">
        <v>14582718</v>
      </c>
      <c r="D5">
        <v>11187946</v>
      </c>
      <c r="E5">
        <v>14175586</v>
      </c>
      <c r="F5">
        <f t="shared" si="2"/>
        <v>1.82283975</v>
      </c>
      <c r="G5">
        <f t="shared" si="0"/>
        <v>1.39849325</v>
      </c>
      <c r="H5">
        <f t="shared" si="0"/>
        <v>1.7719482499999999</v>
      </c>
    </row>
    <row r="6" spans="1:8" x14ac:dyDescent="0.2">
      <c r="A6">
        <f t="shared" si="1"/>
        <v>15625000</v>
      </c>
      <c r="B6" s="1">
        <v>250</v>
      </c>
      <c r="C6">
        <v>27292352</v>
      </c>
      <c r="D6">
        <v>21419278</v>
      </c>
      <c r="E6">
        <v>27823166</v>
      </c>
      <c r="F6">
        <f t="shared" si="2"/>
        <v>1.7467105279999999</v>
      </c>
      <c r="G6">
        <f t="shared" si="0"/>
        <v>1.370833792</v>
      </c>
      <c r="H6">
        <f t="shared" si="0"/>
        <v>1.780682624</v>
      </c>
    </row>
    <row r="7" spans="1:8" x14ac:dyDescent="0.2">
      <c r="A7">
        <f t="shared" si="1"/>
        <v>27000000</v>
      </c>
      <c r="B7" s="1">
        <v>300</v>
      </c>
      <c r="C7">
        <v>46823308</v>
      </c>
      <c r="D7">
        <v>36705378</v>
      </c>
      <c r="E7">
        <v>96314146</v>
      </c>
      <c r="F7">
        <f t="shared" si="2"/>
        <v>1.7341965925925926</v>
      </c>
      <c r="G7">
        <f t="shared" si="0"/>
        <v>1.3594584444444444</v>
      </c>
      <c r="H7">
        <f t="shared" si="0"/>
        <v>3.5671905925925924</v>
      </c>
    </row>
    <row r="8" spans="1:8" x14ac:dyDescent="0.2">
      <c r="A8">
        <f t="shared" si="1"/>
        <v>42875000</v>
      </c>
      <c r="B8" s="1">
        <v>350</v>
      </c>
      <c r="C8">
        <v>73770066</v>
      </c>
      <c r="D8">
        <v>57513292</v>
      </c>
      <c r="E8">
        <v>190583024</v>
      </c>
      <c r="F8">
        <f t="shared" si="2"/>
        <v>1.7205846297376093</v>
      </c>
      <c r="G8">
        <f t="shared" si="0"/>
        <v>1.3414178892128279</v>
      </c>
      <c r="H8">
        <f t="shared" si="0"/>
        <v>4.4450851078717202</v>
      </c>
    </row>
    <row r="9" spans="1:8" x14ac:dyDescent="0.2">
      <c r="A9">
        <f t="shared" si="1"/>
        <v>64000000</v>
      </c>
      <c r="B9" s="1">
        <v>400</v>
      </c>
      <c r="C9">
        <v>119757044</v>
      </c>
      <c r="D9">
        <v>84996460</v>
      </c>
      <c r="E9">
        <v>294754614</v>
      </c>
      <c r="F9">
        <f t="shared" si="2"/>
        <v>1.8712038124999999</v>
      </c>
      <c r="G9">
        <f t="shared" si="0"/>
        <v>1.3280696875</v>
      </c>
      <c r="H9">
        <f t="shared" si="0"/>
        <v>4.6055408437500001</v>
      </c>
    </row>
    <row r="10" spans="1:8" x14ac:dyDescent="0.2">
      <c r="A10">
        <f t="shared" si="1"/>
        <v>91125000</v>
      </c>
      <c r="B10" s="1">
        <v>450</v>
      </c>
      <c r="C10">
        <v>162016080</v>
      </c>
      <c r="D10">
        <v>120783256</v>
      </c>
      <c r="E10">
        <v>414489282</v>
      </c>
      <c r="F10">
        <f t="shared" si="2"/>
        <v>1.7779542386831275</v>
      </c>
      <c r="G10">
        <f t="shared" si="0"/>
        <v>1.3254678299039782</v>
      </c>
      <c r="H10">
        <f t="shared" si="0"/>
        <v>4.5485792263374485</v>
      </c>
    </row>
    <row r="11" spans="1:8" x14ac:dyDescent="0.2">
      <c r="A11">
        <f t="shared" si="1"/>
        <v>125000000</v>
      </c>
      <c r="B11" s="1">
        <v>500</v>
      </c>
      <c r="C11">
        <v>223739956</v>
      </c>
      <c r="D11">
        <v>165145690</v>
      </c>
      <c r="E11">
        <v>567477948</v>
      </c>
      <c r="F11">
        <f t="shared" si="2"/>
        <v>1.7899196479999999</v>
      </c>
      <c r="G11">
        <f t="shared" si="0"/>
        <v>1.3211655200000001</v>
      </c>
      <c r="H11">
        <f t="shared" si="0"/>
        <v>4.5398235839999996</v>
      </c>
    </row>
    <row r="12" spans="1:8" x14ac:dyDescent="0.2">
      <c r="A12">
        <f t="shared" si="1"/>
        <v>166375000</v>
      </c>
      <c r="B12" s="1">
        <v>550</v>
      </c>
      <c r="C12">
        <v>308486798</v>
      </c>
      <c r="D12">
        <v>219988460</v>
      </c>
      <c r="E12">
        <v>753677562</v>
      </c>
      <c r="F12">
        <f t="shared" si="2"/>
        <v>1.8541655777610819</v>
      </c>
      <c r="G12">
        <f t="shared" si="0"/>
        <v>1.3222446882043577</v>
      </c>
      <c r="H12">
        <f t="shared" si="0"/>
        <v>4.5299928595041319</v>
      </c>
    </row>
    <row r="13" spans="1:8" x14ac:dyDescent="0.2">
      <c r="A13">
        <f t="shared" si="1"/>
        <v>216000000</v>
      </c>
      <c r="B13" s="1">
        <v>600</v>
      </c>
      <c r="C13">
        <v>409213120</v>
      </c>
      <c r="D13">
        <v>284414110</v>
      </c>
      <c r="E13">
        <v>996559702</v>
      </c>
      <c r="F13">
        <f t="shared" si="2"/>
        <v>1.8945051851851853</v>
      </c>
      <c r="G13">
        <f t="shared" si="0"/>
        <v>1.3167319907407407</v>
      </c>
      <c r="H13">
        <f t="shared" si="0"/>
        <v>4.6137023240740742</v>
      </c>
    </row>
    <row r="14" spans="1:8" x14ac:dyDescent="0.2">
      <c r="A14">
        <f t="shared" si="1"/>
        <v>274625000</v>
      </c>
      <c r="B14" s="1">
        <v>650</v>
      </c>
      <c r="C14">
        <v>505731724</v>
      </c>
      <c r="D14">
        <v>362635754</v>
      </c>
      <c r="E14">
        <v>1265915558</v>
      </c>
      <c r="F14">
        <f t="shared" si="2"/>
        <v>1.8415356358670916</v>
      </c>
      <c r="G14">
        <f t="shared" si="0"/>
        <v>1.3204761183431952</v>
      </c>
      <c r="H14">
        <f t="shared" si="0"/>
        <v>4.6096151406463362</v>
      </c>
    </row>
    <row r="15" spans="1:8" x14ac:dyDescent="0.2">
      <c r="A15">
        <f t="shared" si="1"/>
        <v>343000000</v>
      </c>
      <c r="B15" s="1">
        <v>700</v>
      </c>
      <c r="C15">
        <v>638854358</v>
      </c>
      <c r="D15">
        <v>450257976</v>
      </c>
      <c r="E15">
        <v>1574923458</v>
      </c>
      <c r="F15">
        <f t="shared" si="2"/>
        <v>1.8625491486880466</v>
      </c>
      <c r="G15">
        <f t="shared" si="0"/>
        <v>1.3127054693877551</v>
      </c>
      <c r="H15">
        <f t="shared" si="0"/>
        <v>4.5916135801749274</v>
      </c>
    </row>
    <row r="16" spans="1:8" x14ac:dyDescent="0.2">
      <c r="A16">
        <f t="shared" si="1"/>
        <v>421875000</v>
      </c>
      <c r="B16" s="1">
        <v>750</v>
      </c>
      <c r="C16">
        <v>899942464</v>
      </c>
      <c r="D16">
        <v>553640954</v>
      </c>
      <c r="E16">
        <v>1980011256</v>
      </c>
      <c r="F16">
        <f t="shared" si="2"/>
        <v>2.1331969517037037</v>
      </c>
      <c r="G16">
        <f t="shared" si="0"/>
        <v>1.3123341131851851</v>
      </c>
      <c r="H16">
        <f t="shared" si="0"/>
        <v>4.6933600142222218</v>
      </c>
    </row>
    <row r="17" spans="1:8" x14ac:dyDescent="0.2">
      <c r="A17">
        <f t="shared" si="1"/>
        <v>512000000</v>
      </c>
      <c r="B17" s="1">
        <v>800</v>
      </c>
      <c r="C17">
        <v>1158809910</v>
      </c>
      <c r="D17">
        <v>671371322</v>
      </c>
      <c r="E17">
        <v>2721743024</v>
      </c>
      <c r="F17">
        <f t="shared" si="2"/>
        <v>2.2633006054687499</v>
      </c>
      <c r="G17">
        <f t="shared" si="0"/>
        <v>1.3112721132812499</v>
      </c>
      <c r="H17">
        <f t="shared" si="0"/>
        <v>5.3159043437499998</v>
      </c>
    </row>
    <row r="18" spans="1:8" x14ac:dyDescent="0.2">
      <c r="A18">
        <f t="shared" si="1"/>
        <v>614125000</v>
      </c>
      <c r="B18" s="1">
        <v>850</v>
      </c>
      <c r="C18">
        <v>1868250928</v>
      </c>
      <c r="D18">
        <v>843785206</v>
      </c>
      <c r="E18">
        <v>3192861580</v>
      </c>
      <c r="F18">
        <f t="shared" si="2"/>
        <v>3.0421346273152858</v>
      </c>
      <c r="G18">
        <f t="shared" si="2"/>
        <v>1.3739632908609811</v>
      </c>
      <c r="H18">
        <f t="shared" si="2"/>
        <v>5.1990418562996137</v>
      </c>
    </row>
    <row r="19" spans="1:8" x14ac:dyDescent="0.2">
      <c r="A19">
        <f t="shared" si="1"/>
        <v>729000000</v>
      </c>
      <c r="B19" s="1">
        <v>900</v>
      </c>
      <c r="C19">
        <v>2073513958</v>
      </c>
      <c r="D19">
        <v>1093681132</v>
      </c>
      <c r="E19">
        <v>3841425964</v>
      </c>
      <c r="F19">
        <f t="shared" si="2"/>
        <v>2.8443264170096021</v>
      </c>
      <c r="G19">
        <f t="shared" si="2"/>
        <v>1.5002484663923183</v>
      </c>
      <c r="H19">
        <f t="shared" si="2"/>
        <v>5.269445766803841</v>
      </c>
    </row>
    <row r="20" spans="1:8" x14ac:dyDescent="0.2">
      <c r="A20">
        <f t="shared" si="1"/>
        <v>857375000</v>
      </c>
      <c r="B20" s="1">
        <v>950</v>
      </c>
      <c r="C20">
        <v>3303710878</v>
      </c>
      <c r="D20">
        <v>1330263570</v>
      </c>
      <c r="E20">
        <v>4914464822</v>
      </c>
      <c r="F20">
        <f t="shared" si="2"/>
        <v>3.8532857594401517</v>
      </c>
      <c r="G20">
        <f t="shared" si="2"/>
        <v>1.5515539524712056</v>
      </c>
      <c r="H20">
        <f t="shared" si="2"/>
        <v>5.7319898784079308</v>
      </c>
    </row>
    <row r="21" spans="1:8" x14ac:dyDescent="0.2">
      <c r="A21">
        <f t="shared" si="1"/>
        <v>1000000000</v>
      </c>
      <c r="B21" s="1">
        <v>1000</v>
      </c>
      <c r="C21">
        <v>3785739398</v>
      </c>
      <c r="D21">
        <v>1578851790</v>
      </c>
      <c r="E21">
        <v>6314680794</v>
      </c>
      <c r="F21">
        <f t="shared" si="2"/>
        <v>3.785739398</v>
      </c>
      <c r="G21">
        <f t="shared" si="2"/>
        <v>1.5788517900000001</v>
      </c>
      <c r="H21">
        <f t="shared" si="2"/>
        <v>6.314680794</v>
      </c>
    </row>
    <row r="22" spans="1:8" x14ac:dyDescent="0.2">
      <c r="A22">
        <f>POWER(B22,3)</f>
        <v>1157625000</v>
      </c>
      <c r="B22" s="1">
        <v>1050</v>
      </c>
      <c r="C22">
        <v>5103436372</v>
      </c>
      <c r="D22">
        <v>1852581264</v>
      </c>
      <c r="E22">
        <v>6796741526</v>
      </c>
      <c r="F22">
        <f t="shared" si="2"/>
        <v>4.4085402198466692</v>
      </c>
      <c r="G22">
        <f t="shared" si="2"/>
        <v>1.6003293501781666</v>
      </c>
      <c r="H22">
        <f t="shared" si="2"/>
        <v>5.8712808776590002</v>
      </c>
    </row>
    <row r="23" spans="1:8" x14ac:dyDescent="0.2">
      <c r="A23">
        <f t="shared" si="1"/>
        <v>1331000000</v>
      </c>
      <c r="B23" s="1">
        <v>1100</v>
      </c>
      <c r="C23">
        <v>4991216028</v>
      </c>
      <c r="D23">
        <v>2177055144</v>
      </c>
      <c r="E23">
        <v>9006048582</v>
      </c>
      <c r="F23">
        <f t="shared" ref="F23:H27" si="3">C23/$A23</f>
        <v>3.7499744763335836</v>
      </c>
      <c r="G23">
        <f t="shared" si="3"/>
        <v>1.6356537520661156</v>
      </c>
      <c r="H23">
        <f t="shared" si="3"/>
        <v>6.7663775972952669</v>
      </c>
    </row>
    <row r="24" spans="1:8" x14ac:dyDescent="0.2">
      <c r="A24">
        <f t="shared" si="1"/>
        <v>1520875000</v>
      </c>
      <c r="B24" s="1">
        <v>1150</v>
      </c>
      <c r="C24">
        <v>6933913312</v>
      </c>
      <c r="D24">
        <v>2583884106</v>
      </c>
      <c r="E24">
        <v>9141426528</v>
      </c>
      <c r="F24">
        <f t="shared" si="3"/>
        <v>4.5591605569162486</v>
      </c>
      <c r="G24">
        <f t="shared" si="3"/>
        <v>1.6989457424180159</v>
      </c>
      <c r="H24">
        <f t="shared" si="3"/>
        <v>6.0106363297443908</v>
      </c>
    </row>
    <row r="25" spans="1:8" x14ac:dyDescent="0.2">
      <c r="A25">
        <f t="shared" si="1"/>
        <v>1728000000</v>
      </c>
      <c r="B25" s="1">
        <v>1200</v>
      </c>
      <c r="C25">
        <v>6433816814</v>
      </c>
      <c r="D25">
        <v>3148707460</v>
      </c>
      <c r="E25">
        <v>13124806782</v>
      </c>
      <c r="F25">
        <f t="shared" si="3"/>
        <v>3.723273619212963</v>
      </c>
      <c r="G25">
        <f t="shared" si="3"/>
        <v>1.8221686689814816</v>
      </c>
      <c r="H25">
        <f t="shared" si="3"/>
        <v>7.595374295138889</v>
      </c>
    </row>
    <row r="26" spans="1:8" x14ac:dyDescent="0.2">
      <c r="A26">
        <f t="shared" si="1"/>
        <v>1953125000</v>
      </c>
      <c r="B26" s="1">
        <v>1250</v>
      </c>
      <c r="C26">
        <v>8508193156</v>
      </c>
      <c r="D26">
        <v>3864553928</v>
      </c>
      <c r="E26">
        <v>11613647190</v>
      </c>
      <c r="F26">
        <f t="shared" si="3"/>
        <v>4.356194895872</v>
      </c>
      <c r="G26">
        <f t="shared" si="3"/>
        <v>1.978651611136</v>
      </c>
      <c r="H26">
        <f t="shared" ref="H26:H41" si="4">E26/$A26</f>
        <v>5.9461873612799998</v>
      </c>
    </row>
    <row r="27" spans="1:8" x14ac:dyDescent="0.2">
      <c r="A27">
        <f t="shared" si="1"/>
        <v>2197000000</v>
      </c>
      <c r="B27" s="1">
        <v>1300</v>
      </c>
      <c r="C27">
        <v>7761248270</v>
      </c>
      <c r="D27">
        <v>4704566876</v>
      </c>
      <c r="E27">
        <v>13317274498</v>
      </c>
      <c r="F27">
        <f t="shared" si="3"/>
        <v>3.5326573827947199</v>
      </c>
      <c r="G27">
        <f t="shared" ref="G27:G41" si="5">D27/$A27</f>
        <v>2.1413595248065542</v>
      </c>
      <c r="H27">
        <f t="shared" si="4"/>
        <v>6.0615723705052345</v>
      </c>
    </row>
    <row r="28" spans="1:8" x14ac:dyDescent="0.2">
      <c r="A28">
        <f t="shared" si="1"/>
        <v>2460375000</v>
      </c>
      <c r="B28" s="1">
        <v>1350</v>
      </c>
      <c r="C28">
        <v>10187310480</v>
      </c>
      <c r="D28">
        <v>5621199732</v>
      </c>
      <c r="E28">
        <v>14403771406</v>
      </c>
      <c r="F28">
        <f t="shared" ref="F28:F41" si="6">C28/$A28</f>
        <v>4.14055194025301</v>
      </c>
      <c r="G28">
        <f t="shared" si="5"/>
        <v>2.2846922652034749</v>
      </c>
      <c r="H28">
        <f t="shared" si="4"/>
        <v>5.8542992047960167</v>
      </c>
    </row>
    <row r="29" spans="1:8" x14ac:dyDescent="0.2">
      <c r="A29">
        <f t="shared" si="1"/>
        <v>2744000000</v>
      </c>
      <c r="B29" s="1">
        <v>1400</v>
      </c>
      <c r="C29">
        <v>10114991886</v>
      </c>
      <c r="D29">
        <v>6561790422</v>
      </c>
      <c r="E29">
        <v>17231382438</v>
      </c>
      <c r="F29">
        <f t="shared" si="6"/>
        <v>3.6862215327988337</v>
      </c>
      <c r="G29">
        <f t="shared" si="5"/>
        <v>2.3913230400874634</v>
      </c>
      <c r="H29">
        <f t="shared" si="4"/>
        <v>6.2796583228862977</v>
      </c>
    </row>
    <row r="30" spans="1:8" x14ac:dyDescent="0.2">
      <c r="A30">
        <f t="shared" si="1"/>
        <v>3048625000</v>
      </c>
      <c r="B30" s="1">
        <v>1450</v>
      </c>
      <c r="C30">
        <v>13469456246</v>
      </c>
      <c r="D30">
        <v>7514455690</v>
      </c>
      <c r="E30">
        <v>18633255536</v>
      </c>
      <c r="F30">
        <f t="shared" si="6"/>
        <v>4.4182069772438393</v>
      </c>
      <c r="G30">
        <f t="shared" si="5"/>
        <v>2.4648671745459017</v>
      </c>
      <c r="H30">
        <f t="shared" si="4"/>
        <v>6.1120195288039687</v>
      </c>
    </row>
    <row r="31" spans="1:8" x14ac:dyDescent="0.2">
      <c r="A31">
        <f t="shared" si="1"/>
        <v>3375000000</v>
      </c>
      <c r="B31" s="1">
        <v>1500</v>
      </c>
      <c r="C31">
        <v>12434537028</v>
      </c>
      <c r="D31">
        <v>8504917278</v>
      </c>
      <c r="E31">
        <v>20861508450</v>
      </c>
      <c r="F31">
        <f t="shared" si="6"/>
        <v>3.6843072675555555</v>
      </c>
      <c r="G31">
        <f t="shared" si="5"/>
        <v>2.519975489777778</v>
      </c>
      <c r="H31">
        <f t="shared" si="4"/>
        <v>6.1811876888888886</v>
      </c>
    </row>
    <row r="32" spans="1:8" x14ac:dyDescent="0.2">
      <c r="A32">
        <f t="shared" si="1"/>
        <v>3723875000</v>
      </c>
      <c r="B32" s="1">
        <v>1550</v>
      </c>
      <c r="C32">
        <v>14800716066</v>
      </c>
      <c r="D32">
        <v>9547711888</v>
      </c>
      <c r="E32">
        <v>21720342046</v>
      </c>
      <c r="F32">
        <f t="shared" si="6"/>
        <v>3.9745469614313049</v>
      </c>
      <c r="G32">
        <f t="shared" si="5"/>
        <v>2.5639184687993017</v>
      </c>
      <c r="H32">
        <f t="shared" si="4"/>
        <v>5.832725869155114</v>
      </c>
    </row>
    <row r="33" spans="1:8" x14ac:dyDescent="0.2">
      <c r="A33">
        <f t="shared" si="1"/>
        <v>4096000000</v>
      </c>
      <c r="B33" s="1">
        <v>1600</v>
      </c>
      <c r="C33">
        <v>21636258264</v>
      </c>
      <c r="D33">
        <v>10641562078</v>
      </c>
      <c r="E33">
        <v>35069584838</v>
      </c>
      <c r="F33">
        <f t="shared" si="6"/>
        <v>5.282289615234375</v>
      </c>
      <c r="G33">
        <f t="shared" si="5"/>
        <v>2.598037616699219</v>
      </c>
      <c r="H33">
        <f t="shared" si="4"/>
        <v>8.5619103608398444</v>
      </c>
    </row>
    <row r="34" spans="1:8" x14ac:dyDescent="0.2">
      <c r="A34">
        <f t="shared" si="1"/>
        <v>4492125000</v>
      </c>
      <c r="B34" s="1">
        <v>1650</v>
      </c>
      <c r="C34">
        <v>18581494248</v>
      </c>
      <c r="D34">
        <v>11766558478</v>
      </c>
      <c r="E34">
        <v>26605860032</v>
      </c>
      <c r="F34">
        <f t="shared" si="6"/>
        <v>4.1364597485599797</v>
      </c>
      <c r="G34">
        <f t="shared" si="5"/>
        <v>2.6193746785763974</v>
      </c>
      <c r="H34">
        <f t="shared" si="4"/>
        <v>5.922778202298467</v>
      </c>
    </row>
    <row r="35" spans="1:8" x14ac:dyDescent="0.2">
      <c r="A35">
        <f t="shared" si="1"/>
        <v>4913000000</v>
      </c>
      <c r="B35" s="1">
        <v>1700</v>
      </c>
      <c r="C35">
        <v>18566864576</v>
      </c>
      <c r="D35">
        <v>12971295116</v>
      </c>
      <c r="E35">
        <v>30210650818</v>
      </c>
      <c r="F35">
        <f t="shared" si="6"/>
        <v>3.7791297732546307</v>
      </c>
      <c r="G35">
        <f t="shared" si="5"/>
        <v>2.6401984766944842</v>
      </c>
      <c r="H35">
        <f t="shared" si="4"/>
        <v>6.1491249375127213</v>
      </c>
    </row>
    <row r="36" spans="1:8" x14ac:dyDescent="0.2">
      <c r="A36">
        <f t="shared" si="1"/>
        <v>5359375000</v>
      </c>
      <c r="B36" s="1">
        <v>1750</v>
      </c>
      <c r="C36">
        <v>21956091852</v>
      </c>
      <c r="D36">
        <v>14259666190</v>
      </c>
      <c r="E36">
        <v>31670378046</v>
      </c>
      <c r="F36">
        <f t="shared" si="6"/>
        <v>4.0967634942507285</v>
      </c>
      <c r="G36">
        <f t="shared" si="5"/>
        <v>2.6606957322448981</v>
      </c>
      <c r="H36">
        <f t="shared" si="4"/>
        <v>5.9093416762215742</v>
      </c>
    </row>
    <row r="37" spans="1:8" x14ac:dyDescent="0.2">
      <c r="A37">
        <f t="shared" si="1"/>
        <v>5832000000</v>
      </c>
      <c r="B37" s="1">
        <v>1800</v>
      </c>
      <c r="C37">
        <v>21266774870</v>
      </c>
      <c r="D37">
        <v>15747609292</v>
      </c>
      <c r="E37">
        <v>36437304908</v>
      </c>
      <c r="F37">
        <f t="shared" si="6"/>
        <v>3.646566335733882</v>
      </c>
      <c r="G37">
        <f t="shared" si="5"/>
        <v>2.700207354595336</v>
      </c>
      <c r="H37">
        <f t="shared" si="4"/>
        <v>6.2478232009602195</v>
      </c>
    </row>
    <row r="38" spans="1:8" x14ac:dyDescent="0.2">
      <c r="A38">
        <f t="shared" si="1"/>
        <v>6331625000</v>
      </c>
      <c r="B38" s="1">
        <v>1850</v>
      </c>
      <c r="C38">
        <v>26366299312</v>
      </c>
      <c r="D38">
        <v>16998835736</v>
      </c>
      <c r="E38">
        <v>38316007734</v>
      </c>
      <c r="F38">
        <f t="shared" si="6"/>
        <v>4.1642231357668846</v>
      </c>
      <c r="G38">
        <f t="shared" si="5"/>
        <v>2.6847508713797801</v>
      </c>
      <c r="H38">
        <f t="shared" si="4"/>
        <v>6.0515282781276527</v>
      </c>
    </row>
    <row r="39" spans="1:8" x14ac:dyDescent="0.2">
      <c r="A39">
        <f t="shared" si="1"/>
        <v>6859000000</v>
      </c>
      <c r="B39" s="1">
        <v>1900</v>
      </c>
      <c r="C39">
        <v>27048275962</v>
      </c>
      <c r="D39">
        <v>18486930022</v>
      </c>
      <c r="E39">
        <v>43166399006</v>
      </c>
      <c r="F39">
        <f t="shared" si="6"/>
        <v>3.9434722207318851</v>
      </c>
      <c r="G39">
        <f t="shared" si="5"/>
        <v>2.6952806563639014</v>
      </c>
      <c r="H39">
        <f t="shared" si="4"/>
        <v>6.293395393789182</v>
      </c>
    </row>
    <row r="40" spans="1:8" x14ac:dyDescent="0.2">
      <c r="A40">
        <f t="shared" si="1"/>
        <v>7414875000</v>
      </c>
      <c r="B40" s="1">
        <v>1950</v>
      </c>
      <c r="C40">
        <v>34793278120</v>
      </c>
      <c r="D40">
        <v>20062470356</v>
      </c>
      <c r="E40">
        <v>47738542828</v>
      </c>
      <c r="F40">
        <f t="shared" si="6"/>
        <v>4.6923620586995733</v>
      </c>
      <c r="G40">
        <f t="shared" si="5"/>
        <v>2.7057058083919148</v>
      </c>
      <c r="H40">
        <f t="shared" si="4"/>
        <v>6.438212758542794</v>
      </c>
    </row>
    <row r="41" spans="1:8" x14ac:dyDescent="0.2">
      <c r="A41">
        <f>POWER(B41,3)</f>
        <v>8000000000</v>
      </c>
      <c r="B41" s="1">
        <v>2000</v>
      </c>
      <c r="C41">
        <v>33340872960</v>
      </c>
      <c r="D41">
        <v>21699307746</v>
      </c>
      <c r="E41">
        <v>59429711062</v>
      </c>
      <c r="F41">
        <f t="shared" si="6"/>
        <v>4.1676091199999998</v>
      </c>
      <c r="G41">
        <f t="shared" si="5"/>
        <v>2.7124134682499998</v>
      </c>
      <c r="H41">
        <f t="shared" si="4"/>
        <v>7.4287138827500003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</vt:lpstr>
      <vt:lpstr>400</vt:lpstr>
      <vt:lpstr>600</vt:lpstr>
      <vt:lpstr>800</vt:lpstr>
      <vt:lpstr>1000</vt:lpstr>
      <vt:lpstr>CPE</vt:lpstr>
      <vt:lpstr>Part 2-113</vt:lpstr>
      <vt:lpstr>2 -200</vt:lpstr>
      <vt:lpstr>50</vt:lpstr>
      <vt:lpstr>Part 3</vt:lpstr>
      <vt:lpstr>Sheet13</vt:lpstr>
      <vt:lpstr>transpose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sriram_anirudh@yahoo.com</dc:creator>
  <cp:lastModifiedBy>sriram_anirudh@yahoo.com</cp:lastModifiedBy>
  <dcterms:created xsi:type="dcterms:W3CDTF">2018-09-18T22:08:02Z</dcterms:created>
  <dcterms:modified xsi:type="dcterms:W3CDTF">2018-10-22T13:55:41Z</dcterms:modified>
</cp:coreProperties>
</file>