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0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1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Users/a/s/asriram/EC527/Assignment2_final/"/>
    </mc:Choice>
  </mc:AlternateContent>
  <xr:revisionPtr revIDLastSave="0" documentId="13_ncr:1_{363D9631-57A3-764C-9A20-797A81FE5FE4}" xr6:coauthVersionLast="36" xr6:coauthVersionMax="36" xr10:uidLastSave="{00000000-0000-0000-0000-000000000000}"/>
  <bookViews>
    <workbookView xWindow="380" yWindow="460" windowWidth="28040" windowHeight="16300" firstSheet="1" activeTab="10" xr2:uid="{DD01A8C4-7D3D-804B-99BA-C78D82294AC4}"/>
  </bookViews>
  <sheets>
    <sheet name="Double&amp; Mult" sheetId="1" r:id="rId1"/>
    <sheet name="Double&amp;Multiply" sheetId="14" r:id="rId2"/>
    <sheet name="Double&amp;Add" sheetId="2" r:id="rId3"/>
    <sheet name="Float&amp; Add" sheetId="3" r:id="rId4"/>
    <sheet name="Float&amp;Mult" sheetId="15" r:id="rId5"/>
    <sheet name="int &amp; add" sheetId="4" r:id="rId6"/>
    <sheet name="Int&amp;Mult" sheetId="16" r:id="rId7"/>
    <sheet name="Sheet9" sheetId="9" r:id="rId8"/>
    <sheet name="all combines" sheetId="10" r:id="rId9"/>
    <sheet name="test_dot" sheetId="11" r:id="rId10"/>
    <sheet name="test_branch" sheetId="12" r:id="rId11"/>
    <sheet name="test_branch_rand" sheetId="13" r:id="rId1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5" i="12" l="1"/>
  <c r="G25" i="12"/>
  <c r="H25" i="12"/>
  <c r="I25" i="12"/>
  <c r="F26" i="12"/>
  <c r="G26" i="12"/>
  <c r="H26" i="12"/>
  <c r="I26" i="12"/>
  <c r="F27" i="12"/>
  <c r="G27" i="12"/>
  <c r="H27" i="12"/>
  <c r="I27" i="12"/>
  <c r="F28" i="12"/>
  <c r="G28" i="12"/>
  <c r="H28" i="12"/>
  <c r="I28" i="12"/>
  <c r="F29" i="12"/>
  <c r="G29" i="12"/>
  <c r="H29" i="12"/>
  <c r="I29" i="12"/>
  <c r="F30" i="12"/>
  <c r="G30" i="12"/>
  <c r="H30" i="12"/>
  <c r="I30" i="12"/>
  <c r="F31" i="12"/>
  <c r="G31" i="12"/>
  <c r="H31" i="12"/>
  <c r="I31" i="12"/>
  <c r="F32" i="12"/>
  <c r="G32" i="12"/>
  <c r="H32" i="12"/>
  <c r="I32" i="12"/>
  <c r="F33" i="12"/>
  <c r="G33" i="12"/>
  <c r="H33" i="12"/>
  <c r="I33" i="12"/>
  <c r="F34" i="12"/>
  <c r="G34" i="12"/>
  <c r="H34" i="12"/>
  <c r="I34" i="12"/>
  <c r="F35" i="12"/>
  <c r="G35" i="12"/>
  <c r="H35" i="12"/>
  <c r="I35" i="12"/>
  <c r="F36" i="12"/>
  <c r="G36" i="12"/>
  <c r="H36" i="12"/>
  <c r="I36" i="12"/>
  <c r="F37" i="12"/>
  <c r="G37" i="12"/>
  <c r="H37" i="12"/>
  <c r="I37" i="12"/>
  <c r="F38" i="12"/>
  <c r="G38" i="12"/>
  <c r="H38" i="12"/>
  <c r="I38" i="12"/>
  <c r="F39" i="12"/>
  <c r="G39" i="12"/>
  <c r="H39" i="12"/>
  <c r="I39" i="12"/>
  <c r="F40" i="12"/>
  <c r="G40" i="12"/>
  <c r="H40" i="12"/>
  <c r="I40" i="12"/>
  <c r="F41" i="12"/>
  <c r="G41" i="12"/>
  <c r="H41" i="12"/>
  <c r="I41" i="12"/>
  <c r="F42" i="12"/>
  <c r="G42" i="12"/>
  <c r="H42" i="12"/>
  <c r="I42" i="12"/>
  <c r="F43" i="12"/>
  <c r="G43" i="12"/>
  <c r="H43" i="12"/>
  <c r="I43" i="12"/>
  <c r="G24" i="12"/>
  <c r="H24" i="12"/>
  <c r="I24" i="12"/>
  <c r="F24" i="12"/>
  <c r="F3" i="12"/>
  <c r="G3" i="12"/>
  <c r="H3" i="12"/>
  <c r="I3" i="12"/>
  <c r="F4" i="12"/>
  <c r="G4" i="12"/>
  <c r="H4" i="12"/>
  <c r="I4" i="12"/>
  <c r="F5" i="12"/>
  <c r="G5" i="12"/>
  <c r="H5" i="12"/>
  <c r="I5" i="12"/>
  <c r="F6" i="12"/>
  <c r="G6" i="12"/>
  <c r="H6" i="12"/>
  <c r="I6" i="12"/>
  <c r="F7" i="12"/>
  <c r="G7" i="12"/>
  <c r="H7" i="12"/>
  <c r="I7" i="12"/>
  <c r="F8" i="12"/>
  <c r="G8" i="12"/>
  <c r="H8" i="12"/>
  <c r="I8" i="12"/>
  <c r="F9" i="12"/>
  <c r="G9" i="12"/>
  <c r="H9" i="12"/>
  <c r="I9" i="12"/>
  <c r="F10" i="12"/>
  <c r="G10" i="12"/>
  <c r="H10" i="12"/>
  <c r="I10" i="12"/>
  <c r="F11" i="12"/>
  <c r="G11" i="12"/>
  <c r="H11" i="12"/>
  <c r="I11" i="12"/>
  <c r="F12" i="12"/>
  <c r="G12" i="12"/>
  <c r="H12" i="12"/>
  <c r="I12" i="12"/>
  <c r="F13" i="12"/>
  <c r="G13" i="12"/>
  <c r="H13" i="12"/>
  <c r="I13" i="12"/>
  <c r="F14" i="12"/>
  <c r="G14" i="12"/>
  <c r="H14" i="12"/>
  <c r="I14" i="12"/>
  <c r="F15" i="12"/>
  <c r="G15" i="12"/>
  <c r="H15" i="12"/>
  <c r="I15" i="12"/>
  <c r="F16" i="12"/>
  <c r="G16" i="12"/>
  <c r="H16" i="12"/>
  <c r="I16" i="12"/>
  <c r="F17" i="12"/>
  <c r="G17" i="12"/>
  <c r="H17" i="12"/>
  <c r="I17" i="12"/>
  <c r="F18" i="12"/>
  <c r="G18" i="12"/>
  <c r="H18" i="12"/>
  <c r="I18" i="12"/>
  <c r="F19" i="12"/>
  <c r="G19" i="12"/>
  <c r="H19" i="12"/>
  <c r="I19" i="12"/>
  <c r="F20" i="12"/>
  <c r="G20" i="12"/>
  <c r="H20" i="12"/>
  <c r="I20" i="12"/>
  <c r="F21" i="12"/>
  <c r="G21" i="12"/>
  <c r="H21" i="12"/>
  <c r="I21" i="12"/>
  <c r="G2" i="12"/>
  <c r="H2" i="12"/>
  <c r="I2" i="12"/>
  <c r="F2" i="12"/>
  <c r="D3" i="11"/>
  <c r="E3" i="11"/>
  <c r="D4" i="11"/>
  <c r="E4" i="11"/>
  <c r="D5" i="11"/>
  <c r="E5" i="11"/>
  <c r="D6" i="11"/>
  <c r="E6" i="11"/>
  <c r="D7" i="11"/>
  <c r="E7" i="11"/>
  <c r="D8" i="11"/>
  <c r="E8" i="11"/>
  <c r="D9" i="11"/>
  <c r="E9" i="11"/>
  <c r="D10" i="11"/>
  <c r="E10" i="11"/>
  <c r="D11" i="11"/>
  <c r="E11" i="11"/>
  <c r="D12" i="11"/>
  <c r="E12" i="11"/>
  <c r="D13" i="11"/>
  <c r="E13" i="11"/>
  <c r="D14" i="11"/>
  <c r="E14" i="11"/>
  <c r="D15" i="11"/>
  <c r="E15" i="11"/>
  <c r="D16" i="11"/>
  <c r="E16" i="11"/>
  <c r="D17" i="11"/>
  <c r="E17" i="11"/>
  <c r="D18" i="11"/>
  <c r="E18" i="11"/>
  <c r="D19" i="11"/>
  <c r="E19" i="11"/>
  <c r="D20" i="11"/>
  <c r="E20" i="11"/>
  <c r="D21" i="11"/>
  <c r="E21" i="11"/>
  <c r="E2" i="11"/>
  <c r="D2" i="11"/>
  <c r="N3" i="10"/>
  <c r="O3" i="10"/>
  <c r="P3" i="10"/>
  <c r="Q3" i="10"/>
  <c r="R3" i="10"/>
  <c r="S3" i="10"/>
  <c r="T3" i="10"/>
  <c r="U3" i="10"/>
  <c r="V3" i="10"/>
  <c r="W3" i="10"/>
  <c r="X3" i="10"/>
  <c r="N4" i="10"/>
  <c r="O4" i="10"/>
  <c r="P4" i="10"/>
  <c r="Q4" i="10"/>
  <c r="R4" i="10"/>
  <c r="S4" i="10"/>
  <c r="T4" i="10"/>
  <c r="U4" i="10"/>
  <c r="V4" i="10"/>
  <c r="W4" i="10"/>
  <c r="X4" i="10"/>
  <c r="N5" i="10"/>
  <c r="O5" i="10"/>
  <c r="P5" i="10"/>
  <c r="Q5" i="10"/>
  <c r="R5" i="10"/>
  <c r="S5" i="10"/>
  <c r="T5" i="10"/>
  <c r="U5" i="10"/>
  <c r="V5" i="10"/>
  <c r="W5" i="10"/>
  <c r="X5" i="10"/>
  <c r="N6" i="10"/>
  <c r="O6" i="10"/>
  <c r="P6" i="10"/>
  <c r="Q6" i="10"/>
  <c r="R6" i="10"/>
  <c r="S6" i="10"/>
  <c r="T6" i="10"/>
  <c r="U6" i="10"/>
  <c r="V6" i="10"/>
  <c r="W6" i="10"/>
  <c r="X6" i="10"/>
  <c r="N7" i="10"/>
  <c r="O7" i="10"/>
  <c r="P7" i="10"/>
  <c r="Q7" i="10"/>
  <c r="R7" i="10"/>
  <c r="S7" i="10"/>
  <c r="T7" i="10"/>
  <c r="U7" i="10"/>
  <c r="V7" i="10"/>
  <c r="W7" i="10"/>
  <c r="X7" i="10"/>
  <c r="N8" i="10"/>
  <c r="O8" i="10"/>
  <c r="P8" i="10"/>
  <c r="Q8" i="10"/>
  <c r="R8" i="10"/>
  <c r="S8" i="10"/>
  <c r="T8" i="10"/>
  <c r="U8" i="10"/>
  <c r="V8" i="10"/>
  <c r="W8" i="10"/>
  <c r="X8" i="10"/>
  <c r="N9" i="10"/>
  <c r="O9" i="10"/>
  <c r="P9" i="10"/>
  <c r="Q9" i="10"/>
  <c r="R9" i="10"/>
  <c r="S9" i="10"/>
  <c r="T9" i="10"/>
  <c r="U9" i="10"/>
  <c r="V9" i="10"/>
  <c r="W9" i="10"/>
  <c r="X9" i="10"/>
  <c r="N10" i="10"/>
  <c r="O10" i="10"/>
  <c r="P10" i="10"/>
  <c r="Q10" i="10"/>
  <c r="R10" i="10"/>
  <c r="S10" i="10"/>
  <c r="T10" i="10"/>
  <c r="U10" i="10"/>
  <c r="V10" i="10"/>
  <c r="W10" i="10"/>
  <c r="X10" i="10"/>
  <c r="N11" i="10"/>
  <c r="O11" i="10"/>
  <c r="P11" i="10"/>
  <c r="Q11" i="10"/>
  <c r="R11" i="10"/>
  <c r="S11" i="10"/>
  <c r="T11" i="10"/>
  <c r="U11" i="10"/>
  <c r="V11" i="10"/>
  <c r="W11" i="10"/>
  <c r="X11" i="10"/>
  <c r="N12" i="10"/>
  <c r="O12" i="10"/>
  <c r="P12" i="10"/>
  <c r="Q12" i="10"/>
  <c r="R12" i="10"/>
  <c r="S12" i="10"/>
  <c r="T12" i="10"/>
  <c r="U12" i="10"/>
  <c r="V12" i="10"/>
  <c r="W12" i="10"/>
  <c r="X12" i="10"/>
  <c r="N13" i="10"/>
  <c r="O13" i="10"/>
  <c r="P13" i="10"/>
  <c r="Q13" i="10"/>
  <c r="R13" i="10"/>
  <c r="S13" i="10"/>
  <c r="T13" i="10"/>
  <c r="U13" i="10"/>
  <c r="V13" i="10"/>
  <c r="W13" i="10"/>
  <c r="X13" i="10"/>
  <c r="N14" i="10"/>
  <c r="O14" i="10"/>
  <c r="P14" i="10"/>
  <c r="Q14" i="10"/>
  <c r="R14" i="10"/>
  <c r="S14" i="10"/>
  <c r="T14" i="10"/>
  <c r="U14" i="10"/>
  <c r="V14" i="10"/>
  <c r="W14" i="10"/>
  <c r="X14" i="10"/>
  <c r="N15" i="10"/>
  <c r="O15" i="10"/>
  <c r="P15" i="10"/>
  <c r="Q15" i="10"/>
  <c r="R15" i="10"/>
  <c r="S15" i="10"/>
  <c r="T15" i="10"/>
  <c r="U15" i="10"/>
  <c r="V15" i="10"/>
  <c r="W15" i="10"/>
  <c r="X15" i="10"/>
  <c r="N16" i="10"/>
  <c r="O16" i="10"/>
  <c r="P16" i="10"/>
  <c r="Q16" i="10"/>
  <c r="R16" i="10"/>
  <c r="S16" i="10"/>
  <c r="T16" i="10"/>
  <c r="U16" i="10"/>
  <c r="V16" i="10"/>
  <c r="W16" i="10"/>
  <c r="X16" i="10"/>
  <c r="N17" i="10"/>
  <c r="O17" i="10"/>
  <c r="P17" i="10"/>
  <c r="Q17" i="10"/>
  <c r="R17" i="10"/>
  <c r="S17" i="10"/>
  <c r="T17" i="10"/>
  <c r="U17" i="10"/>
  <c r="V17" i="10"/>
  <c r="W17" i="10"/>
  <c r="X17" i="10"/>
  <c r="N18" i="10"/>
  <c r="O18" i="10"/>
  <c r="P18" i="10"/>
  <c r="Q18" i="10"/>
  <c r="R18" i="10"/>
  <c r="S18" i="10"/>
  <c r="T18" i="10"/>
  <c r="U18" i="10"/>
  <c r="V18" i="10"/>
  <c r="W18" i="10"/>
  <c r="X18" i="10"/>
  <c r="N19" i="10"/>
  <c r="O19" i="10"/>
  <c r="P19" i="10"/>
  <c r="Q19" i="10"/>
  <c r="R19" i="10"/>
  <c r="S19" i="10"/>
  <c r="T19" i="10"/>
  <c r="U19" i="10"/>
  <c r="V19" i="10"/>
  <c r="W19" i="10"/>
  <c r="X19" i="10"/>
  <c r="N20" i="10"/>
  <c r="O20" i="10"/>
  <c r="P20" i="10"/>
  <c r="Q20" i="10"/>
  <c r="R20" i="10"/>
  <c r="S20" i="10"/>
  <c r="T20" i="10"/>
  <c r="U20" i="10"/>
  <c r="V20" i="10"/>
  <c r="W20" i="10"/>
  <c r="X20" i="10"/>
  <c r="N21" i="10"/>
  <c r="O21" i="10"/>
  <c r="P21" i="10"/>
  <c r="Q21" i="10"/>
  <c r="R21" i="10"/>
  <c r="S21" i="10"/>
  <c r="T21" i="10"/>
  <c r="U21" i="10"/>
  <c r="V21" i="10"/>
  <c r="W21" i="10"/>
  <c r="X21" i="10"/>
  <c r="O2" i="10"/>
  <c r="P2" i="10"/>
  <c r="Q2" i="10"/>
  <c r="R2" i="10"/>
  <c r="S2" i="10"/>
  <c r="T2" i="10"/>
  <c r="U2" i="10"/>
  <c r="V2" i="10"/>
  <c r="W2" i="10"/>
  <c r="X2" i="10"/>
  <c r="N2" i="10"/>
  <c r="O21" i="16"/>
  <c r="N21" i="16"/>
  <c r="M21" i="16"/>
  <c r="L21" i="16"/>
  <c r="K21" i="16"/>
  <c r="J21" i="16"/>
  <c r="I21" i="16"/>
  <c r="O20" i="16"/>
  <c r="N20" i="16"/>
  <c r="M20" i="16"/>
  <c r="L20" i="16"/>
  <c r="K20" i="16"/>
  <c r="J20" i="16"/>
  <c r="I20" i="16"/>
  <c r="O19" i="16"/>
  <c r="N19" i="16"/>
  <c r="M19" i="16"/>
  <c r="L19" i="16"/>
  <c r="K19" i="16"/>
  <c r="J19" i="16"/>
  <c r="I19" i="16"/>
  <c r="O18" i="16"/>
  <c r="N18" i="16"/>
  <c r="M18" i="16"/>
  <c r="L18" i="16"/>
  <c r="K18" i="16"/>
  <c r="J18" i="16"/>
  <c r="I18" i="16"/>
  <c r="O17" i="16"/>
  <c r="N17" i="16"/>
  <c r="M17" i="16"/>
  <c r="L17" i="16"/>
  <c r="K17" i="16"/>
  <c r="J17" i="16"/>
  <c r="I17" i="16"/>
  <c r="O16" i="16"/>
  <c r="N16" i="16"/>
  <c r="M16" i="16"/>
  <c r="L16" i="16"/>
  <c r="K16" i="16"/>
  <c r="J16" i="16"/>
  <c r="I16" i="16"/>
  <c r="O15" i="16"/>
  <c r="N15" i="16"/>
  <c r="M15" i="16"/>
  <c r="L15" i="16"/>
  <c r="K15" i="16"/>
  <c r="J15" i="16"/>
  <c r="I15" i="16"/>
  <c r="O14" i="16"/>
  <c r="N14" i="16"/>
  <c r="M14" i="16"/>
  <c r="L14" i="16"/>
  <c r="K14" i="16"/>
  <c r="J14" i="16"/>
  <c r="I14" i="16"/>
  <c r="O13" i="16"/>
  <c r="N13" i="16"/>
  <c r="M13" i="16"/>
  <c r="L13" i="16"/>
  <c r="K13" i="16"/>
  <c r="J13" i="16"/>
  <c r="I13" i="16"/>
  <c r="O12" i="16"/>
  <c r="N12" i="16"/>
  <c r="M12" i="16"/>
  <c r="L12" i="16"/>
  <c r="K12" i="16"/>
  <c r="J12" i="16"/>
  <c r="I12" i="16"/>
  <c r="O11" i="16"/>
  <c r="N11" i="16"/>
  <c r="M11" i="16"/>
  <c r="L11" i="16"/>
  <c r="K11" i="16"/>
  <c r="J11" i="16"/>
  <c r="I11" i="16"/>
  <c r="O10" i="16"/>
  <c r="N10" i="16"/>
  <c r="M10" i="16"/>
  <c r="L10" i="16"/>
  <c r="K10" i="16"/>
  <c r="J10" i="16"/>
  <c r="I10" i="16"/>
  <c r="O9" i="16"/>
  <c r="N9" i="16"/>
  <c r="M9" i="16"/>
  <c r="L9" i="16"/>
  <c r="K9" i="16"/>
  <c r="J9" i="16"/>
  <c r="I9" i="16"/>
  <c r="O8" i="16"/>
  <c r="N8" i="16"/>
  <c r="M8" i="16"/>
  <c r="L8" i="16"/>
  <c r="K8" i="16"/>
  <c r="J8" i="16"/>
  <c r="I8" i="16"/>
  <c r="O7" i="16"/>
  <c r="N7" i="16"/>
  <c r="M7" i="16"/>
  <c r="L7" i="16"/>
  <c r="K7" i="16"/>
  <c r="J7" i="16"/>
  <c r="I7" i="16"/>
  <c r="O6" i="16"/>
  <c r="N6" i="16"/>
  <c r="M6" i="16"/>
  <c r="L6" i="16"/>
  <c r="K6" i="16"/>
  <c r="J6" i="16"/>
  <c r="I6" i="16"/>
  <c r="O5" i="16"/>
  <c r="N5" i="16"/>
  <c r="M5" i="16"/>
  <c r="L5" i="16"/>
  <c r="K5" i="16"/>
  <c r="J5" i="16"/>
  <c r="I5" i="16"/>
  <c r="O4" i="16"/>
  <c r="N4" i="16"/>
  <c r="M4" i="16"/>
  <c r="L4" i="16"/>
  <c r="K4" i="16"/>
  <c r="J4" i="16"/>
  <c r="I4" i="16"/>
  <c r="O3" i="16"/>
  <c r="N3" i="16"/>
  <c r="M3" i="16"/>
  <c r="L3" i="16"/>
  <c r="K3" i="16"/>
  <c r="J3" i="16"/>
  <c r="I3" i="16"/>
  <c r="O2" i="16"/>
  <c r="N2" i="16"/>
  <c r="M2" i="16"/>
  <c r="L2" i="16"/>
  <c r="K2" i="16"/>
  <c r="J2" i="16"/>
  <c r="I2" i="16"/>
  <c r="O21" i="15"/>
  <c r="N21" i="15"/>
  <c r="M21" i="15"/>
  <c r="L21" i="15"/>
  <c r="K21" i="15"/>
  <c r="J21" i="15"/>
  <c r="I21" i="15"/>
  <c r="O20" i="15"/>
  <c r="N20" i="15"/>
  <c r="M20" i="15"/>
  <c r="L20" i="15"/>
  <c r="K20" i="15"/>
  <c r="J20" i="15"/>
  <c r="I20" i="15"/>
  <c r="O19" i="15"/>
  <c r="N19" i="15"/>
  <c r="M19" i="15"/>
  <c r="L19" i="15"/>
  <c r="K19" i="15"/>
  <c r="J19" i="15"/>
  <c r="I19" i="15"/>
  <c r="O18" i="15"/>
  <c r="N18" i="15"/>
  <c r="M18" i="15"/>
  <c r="L18" i="15"/>
  <c r="K18" i="15"/>
  <c r="J18" i="15"/>
  <c r="I18" i="15"/>
  <c r="O17" i="15"/>
  <c r="N17" i="15"/>
  <c r="M17" i="15"/>
  <c r="L17" i="15"/>
  <c r="K17" i="15"/>
  <c r="J17" i="15"/>
  <c r="I17" i="15"/>
  <c r="O16" i="15"/>
  <c r="N16" i="15"/>
  <c r="M16" i="15"/>
  <c r="L16" i="15"/>
  <c r="K16" i="15"/>
  <c r="J16" i="15"/>
  <c r="I16" i="15"/>
  <c r="O15" i="15"/>
  <c r="N15" i="15"/>
  <c r="M15" i="15"/>
  <c r="L15" i="15"/>
  <c r="K15" i="15"/>
  <c r="J15" i="15"/>
  <c r="I15" i="15"/>
  <c r="O14" i="15"/>
  <c r="N14" i="15"/>
  <c r="M14" i="15"/>
  <c r="L14" i="15"/>
  <c r="K14" i="15"/>
  <c r="J14" i="15"/>
  <c r="I14" i="15"/>
  <c r="O13" i="15"/>
  <c r="N13" i="15"/>
  <c r="M13" i="15"/>
  <c r="L13" i="15"/>
  <c r="K13" i="15"/>
  <c r="J13" i="15"/>
  <c r="I13" i="15"/>
  <c r="O12" i="15"/>
  <c r="N12" i="15"/>
  <c r="M12" i="15"/>
  <c r="L12" i="15"/>
  <c r="K12" i="15"/>
  <c r="J12" i="15"/>
  <c r="I12" i="15"/>
  <c r="O11" i="15"/>
  <c r="N11" i="15"/>
  <c r="M11" i="15"/>
  <c r="L11" i="15"/>
  <c r="K11" i="15"/>
  <c r="J11" i="15"/>
  <c r="I11" i="15"/>
  <c r="O10" i="15"/>
  <c r="N10" i="15"/>
  <c r="M10" i="15"/>
  <c r="L10" i="15"/>
  <c r="K10" i="15"/>
  <c r="J10" i="15"/>
  <c r="I10" i="15"/>
  <c r="O9" i="15"/>
  <c r="N9" i="15"/>
  <c r="M9" i="15"/>
  <c r="L9" i="15"/>
  <c r="K9" i="15"/>
  <c r="J9" i="15"/>
  <c r="I9" i="15"/>
  <c r="O8" i="15"/>
  <c r="N8" i="15"/>
  <c r="M8" i="15"/>
  <c r="L8" i="15"/>
  <c r="K8" i="15"/>
  <c r="J8" i="15"/>
  <c r="I8" i="15"/>
  <c r="O7" i="15"/>
  <c r="N7" i="15"/>
  <c r="M7" i="15"/>
  <c r="L7" i="15"/>
  <c r="K7" i="15"/>
  <c r="J7" i="15"/>
  <c r="I7" i="15"/>
  <c r="O6" i="15"/>
  <c r="N6" i="15"/>
  <c r="M6" i="15"/>
  <c r="L6" i="15"/>
  <c r="K6" i="15"/>
  <c r="J6" i="15"/>
  <c r="I6" i="15"/>
  <c r="O5" i="15"/>
  <c r="N5" i="15"/>
  <c r="M5" i="15"/>
  <c r="L5" i="15"/>
  <c r="K5" i="15"/>
  <c r="J5" i="15"/>
  <c r="I5" i="15"/>
  <c r="O4" i="15"/>
  <c r="N4" i="15"/>
  <c r="M4" i="15"/>
  <c r="L4" i="15"/>
  <c r="K4" i="15"/>
  <c r="J4" i="15"/>
  <c r="I4" i="15"/>
  <c r="O3" i="15"/>
  <c r="N3" i="15"/>
  <c r="M3" i="15"/>
  <c r="L3" i="15"/>
  <c r="K3" i="15"/>
  <c r="J3" i="15"/>
  <c r="I3" i="15"/>
  <c r="O2" i="15"/>
  <c r="N2" i="15"/>
  <c r="M2" i="15"/>
  <c r="L2" i="15"/>
  <c r="K2" i="15"/>
  <c r="J2" i="15"/>
  <c r="I2" i="15"/>
  <c r="I3" i="4"/>
  <c r="J3" i="4"/>
  <c r="K3" i="4"/>
  <c r="L3" i="4"/>
  <c r="M3" i="4"/>
  <c r="N3" i="4"/>
  <c r="O3" i="4"/>
  <c r="I4" i="4"/>
  <c r="J4" i="4"/>
  <c r="K4" i="4"/>
  <c r="L4" i="4"/>
  <c r="M4" i="4"/>
  <c r="N4" i="4"/>
  <c r="O4" i="4"/>
  <c r="I5" i="4"/>
  <c r="J5" i="4"/>
  <c r="K5" i="4"/>
  <c r="L5" i="4"/>
  <c r="M5" i="4"/>
  <c r="N5" i="4"/>
  <c r="O5" i="4"/>
  <c r="I6" i="4"/>
  <c r="J6" i="4"/>
  <c r="K6" i="4"/>
  <c r="L6" i="4"/>
  <c r="M6" i="4"/>
  <c r="N6" i="4"/>
  <c r="O6" i="4"/>
  <c r="I7" i="4"/>
  <c r="J7" i="4"/>
  <c r="K7" i="4"/>
  <c r="L7" i="4"/>
  <c r="M7" i="4"/>
  <c r="N7" i="4"/>
  <c r="O7" i="4"/>
  <c r="I8" i="4"/>
  <c r="J8" i="4"/>
  <c r="K8" i="4"/>
  <c r="L8" i="4"/>
  <c r="M8" i="4"/>
  <c r="N8" i="4"/>
  <c r="O8" i="4"/>
  <c r="I9" i="4"/>
  <c r="J9" i="4"/>
  <c r="K9" i="4"/>
  <c r="L9" i="4"/>
  <c r="M9" i="4"/>
  <c r="N9" i="4"/>
  <c r="O9" i="4"/>
  <c r="I10" i="4"/>
  <c r="J10" i="4"/>
  <c r="K10" i="4"/>
  <c r="L10" i="4"/>
  <c r="M10" i="4"/>
  <c r="N10" i="4"/>
  <c r="O10" i="4"/>
  <c r="I11" i="4"/>
  <c r="J11" i="4"/>
  <c r="K11" i="4"/>
  <c r="L11" i="4"/>
  <c r="M11" i="4"/>
  <c r="N11" i="4"/>
  <c r="O11" i="4"/>
  <c r="I12" i="4"/>
  <c r="J12" i="4"/>
  <c r="K12" i="4"/>
  <c r="L12" i="4"/>
  <c r="M12" i="4"/>
  <c r="N12" i="4"/>
  <c r="O12" i="4"/>
  <c r="I13" i="4"/>
  <c r="J13" i="4"/>
  <c r="K13" i="4"/>
  <c r="L13" i="4"/>
  <c r="M13" i="4"/>
  <c r="N13" i="4"/>
  <c r="O13" i="4"/>
  <c r="I14" i="4"/>
  <c r="J14" i="4"/>
  <c r="K14" i="4"/>
  <c r="L14" i="4"/>
  <c r="M14" i="4"/>
  <c r="N14" i="4"/>
  <c r="O14" i="4"/>
  <c r="I15" i="4"/>
  <c r="J15" i="4"/>
  <c r="K15" i="4"/>
  <c r="L15" i="4"/>
  <c r="M15" i="4"/>
  <c r="N15" i="4"/>
  <c r="O15" i="4"/>
  <c r="I16" i="4"/>
  <c r="J16" i="4"/>
  <c r="K16" i="4"/>
  <c r="L16" i="4"/>
  <c r="M16" i="4"/>
  <c r="N16" i="4"/>
  <c r="O16" i="4"/>
  <c r="I17" i="4"/>
  <c r="J17" i="4"/>
  <c r="K17" i="4"/>
  <c r="L17" i="4"/>
  <c r="M17" i="4"/>
  <c r="N17" i="4"/>
  <c r="O17" i="4"/>
  <c r="I18" i="4"/>
  <c r="J18" i="4"/>
  <c r="K18" i="4"/>
  <c r="L18" i="4"/>
  <c r="M18" i="4"/>
  <c r="N18" i="4"/>
  <c r="O18" i="4"/>
  <c r="I19" i="4"/>
  <c r="J19" i="4"/>
  <c r="K19" i="4"/>
  <c r="L19" i="4"/>
  <c r="M19" i="4"/>
  <c r="N19" i="4"/>
  <c r="O19" i="4"/>
  <c r="I20" i="4"/>
  <c r="J20" i="4"/>
  <c r="K20" i="4"/>
  <c r="L20" i="4"/>
  <c r="M20" i="4"/>
  <c r="N20" i="4"/>
  <c r="O20" i="4"/>
  <c r="I21" i="4"/>
  <c r="J21" i="4"/>
  <c r="K21" i="4"/>
  <c r="L21" i="4"/>
  <c r="M21" i="4"/>
  <c r="N21" i="4"/>
  <c r="O21" i="4"/>
  <c r="J2" i="4"/>
  <c r="K2" i="4"/>
  <c r="L2" i="4"/>
  <c r="M2" i="4"/>
  <c r="N2" i="4"/>
  <c r="O2" i="4"/>
  <c r="I2" i="4"/>
  <c r="O3" i="14"/>
  <c r="O4" i="14"/>
  <c r="O5" i="14"/>
  <c r="O6" i="14"/>
  <c r="O7" i="14"/>
  <c r="O8" i="14"/>
  <c r="O9" i="14"/>
  <c r="O10" i="14"/>
  <c r="O11" i="14"/>
  <c r="O12" i="14"/>
  <c r="O13" i="14"/>
  <c r="O14" i="14"/>
  <c r="O15" i="14"/>
  <c r="O16" i="14"/>
  <c r="O17" i="14"/>
  <c r="O18" i="14"/>
  <c r="O19" i="14"/>
  <c r="O20" i="14"/>
  <c r="O21" i="14"/>
  <c r="N3" i="14"/>
  <c r="N4" i="14"/>
  <c r="N5" i="14"/>
  <c r="N6" i="14"/>
  <c r="N7" i="14"/>
  <c r="N8" i="14"/>
  <c r="N9" i="14"/>
  <c r="N10" i="14"/>
  <c r="N11" i="14"/>
  <c r="N12" i="14"/>
  <c r="N13" i="14"/>
  <c r="N14" i="14"/>
  <c r="N15" i="14"/>
  <c r="N16" i="14"/>
  <c r="N17" i="14"/>
  <c r="N18" i="14"/>
  <c r="N19" i="14"/>
  <c r="N20" i="14"/>
  <c r="N21" i="14"/>
  <c r="M3" i="14"/>
  <c r="M4" i="14"/>
  <c r="M5" i="14"/>
  <c r="M6" i="14"/>
  <c r="M7" i="14"/>
  <c r="M8" i="14"/>
  <c r="M9" i="14"/>
  <c r="M10" i="14"/>
  <c r="M11" i="14"/>
  <c r="M12" i="14"/>
  <c r="M13" i="14"/>
  <c r="M14" i="14"/>
  <c r="M15" i="14"/>
  <c r="M16" i="14"/>
  <c r="M17" i="14"/>
  <c r="M18" i="14"/>
  <c r="M19" i="14"/>
  <c r="M20" i="14"/>
  <c r="M21" i="14"/>
  <c r="L3" i="14"/>
  <c r="L4" i="14"/>
  <c r="L5" i="14"/>
  <c r="L6" i="14"/>
  <c r="L7" i="14"/>
  <c r="L8" i="14"/>
  <c r="L9" i="14"/>
  <c r="L10" i="14"/>
  <c r="L11" i="14"/>
  <c r="L12" i="14"/>
  <c r="L13" i="14"/>
  <c r="L14" i="14"/>
  <c r="L15" i="14"/>
  <c r="L16" i="14"/>
  <c r="L17" i="14"/>
  <c r="L18" i="14"/>
  <c r="L19" i="14"/>
  <c r="L20" i="14"/>
  <c r="L21" i="14"/>
  <c r="K3" i="14"/>
  <c r="K4" i="14"/>
  <c r="K5" i="14"/>
  <c r="K6" i="14"/>
  <c r="K7" i="14"/>
  <c r="K8" i="14"/>
  <c r="K9" i="14"/>
  <c r="K10" i="14"/>
  <c r="K11" i="14"/>
  <c r="K12" i="14"/>
  <c r="K13" i="14"/>
  <c r="K14" i="14"/>
  <c r="K15" i="14"/>
  <c r="K16" i="14"/>
  <c r="K17" i="14"/>
  <c r="K18" i="14"/>
  <c r="K19" i="14"/>
  <c r="K20" i="14"/>
  <c r="K21" i="14"/>
  <c r="J3" i="14"/>
  <c r="J4" i="14"/>
  <c r="J5" i="14"/>
  <c r="J6" i="14"/>
  <c r="J7" i="14"/>
  <c r="J8" i="14"/>
  <c r="J9" i="14"/>
  <c r="J10" i="14"/>
  <c r="J11" i="14"/>
  <c r="J12" i="14"/>
  <c r="J13" i="14"/>
  <c r="J14" i="14"/>
  <c r="J15" i="14"/>
  <c r="J16" i="14"/>
  <c r="J17" i="14"/>
  <c r="J18" i="14"/>
  <c r="J19" i="14"/>
  <c r="J20" i="14"/>
  <c r="J21" i="14"/>
  <c r="J2" i="14"/>
  <c r="K2" i="14"/>
  <c r="L2" i="14"/>
  <c r="M2" i="14"/>
  <c r="N2" i="14"/>
  <c r="O2" i="14"/>
  <c r="I3" i="14"/>
  <c r="I4" i="14"/>
  <c r="I5" i="14"/>
  <c r="I6" i="14"/>
  <c r="I7" i="14"/>
  <c r="I8" i="14"/>
  <c r="I9" i="14"/>
  <c r="I10" i="14"/>
  <c r="I11" i="14"/>
  <c r="I12" i="14"/>
  <c r="I13" i="14"/>
  <c r="I14" i="14"/>
  <c r="I15" i="14"/>
  <c r="I16" i="14"/>
  <c r="I17" i="14"/>
  <c r="I18" i="14"/>
  <c r="I19" i="14"/>
  <c r="I20" i="14"/>
  <c r="I21" i="14"/>
  <c r="I2" i="14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O2" i="3"/>
  <c r="J2" i="3"/>
  <c r="K2" i="3"/>
  <c r="L2" i="3"/>
  <c r="M2" i="3"/>
  <c r="N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" i="3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" i="2"/>
  <c r="K2" i="2"/>
  <c r="L2" i="2"/>
  <c r="M2" i="2"/>
  <c r="N2" i="2"/>
  <c r="O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" i="2"/>
  <c r="J51" i="13" l="1"/>
  <c r="I51" i="13"/>
  <c r="H51" i="13"/>
  <c r="G51" i="13"/>
  <c r="J50" i="13"/>
  <c r="I50" i="13"/>
  <c r="H50" i="13"/>
  <c r="G50" i="13"/>
  <c r="J49" i="13"/>
  <c r="I49" i="13"/>
  <c r="H49" i="13"/>
  <c r="G49" i="13"/>
  <c r="J48" i="13"/>
  <c r="I48" i="13"/>
  <c r="H48" i="13"/>
  <c r="G48" i="13"/>
  <c r="J47" i="13"/>
  <c r="I47" i="13"/>
  <c r="H47" i="13"/>
  <c r="G47" i="13"/>
  <c r="J46" i="13"/>
  <c r="I46" i="13"/>
  <c r="H46" i="13"/>
  <c r="G46" i="13"/>
  <c r="J45" i="13"/>
  <c r="I45" i="13"/>
  <c r="H45" i="13"/>
  <c r="G45" i="13"/>
  <c r="J44" i="13"/>
  <c r="I44" i="13"/>
  <c r="H44" i="13"/>
  <c r="G44" i="13"/>
  <c r="J43" i="13"/>
  <c r="I43" i="13"/>
  <c r="H43" i="13"/>
  <c r="G43" i="13"/>
  <c r="J42" i="13"/>
  <c r="I42" i="13"/>
  <c r="H42" i="13"/>
  <c r="G42" i="13"/>
  <c r="J41" i="13"/>
  <c r="I41" i="13"/>
  <c r="H41" i="13"/>
  <c r="G41" i="13"/>
  <c r="J40" i="13"/>
  <c r="I40" i="13"/>
  <c r="H40" i="13"/>
  <c r="G40" i="13"/>
  <c r="J39" i="13"/>
  <c r="I39" i="13"/>
  <c r="H39" i="13"/>
  <c r="G39" i="13"/>
  <c r="J38" i="13"/>
  <c r="I38" i="13"/>
  <c r="H38" i="13"/>
  <c r="G38" i="13"/>
  <c r="J37" i="13"/>
  <c r="I37" i="13"/>
  <c r="H37" i="13"/>
  <c r="G37" i="13"/>
  <c r="J36" i="13"/>
  <c r="I36" i="13"/>
  <c r="H36" i="13"/>
  <c r="G36" i="13"/>
  <c r="J35" i="13"/>
  <c r="I35" i="13"/>
  <c r="H35" i="13"/>
  <c r="G35" i="13"/>
  <c r="J34" i="13"/>
  <c r="I34" i="13"/>
  <c r="H34" i="13"/>
  <c r="G34" i="13"/>
  <c r="J33" i="13"/>
  <c r="I33" i="13"/>
  <c r="H33" i="13"/>
  <c r="G33" i="13"/>
  <c r="J32" i="13"/>
  <c r="I32" i="13"/>
  <c r="H32" i="13"/>
  <c r="G32" i="13"/>
  <c r="J31" i="13"/>
  <c r="I31" i="13"/>
  <c r="H31" i="13"/>
  <c r="G31" i="13"/>
  <c r="J30" i="13"/>
  <c r="I30" i="13"/>
  <c r="H30" i="13"/>
  <c r="G30" i="13"/>
  <c r="J29" i="13"/>
  <c r="I29" i="13"/>
  <c r="H29" i="13"/>
  <c r="G29" i="13"/>
  <c r="J28" i="13"/>
  <c r="I28" i="13"/>
  <c r="H28" i="13"/>
  <c r="G28" i="13"/>
  <c r="J27" i="13"/>
  <c r="I27" i="13"/>
  <c r="H27" i="13"/>
  <c r="G27" i="13"/>
  <c r="J26" i="13"/>
  <c r="I26" i="13"/>
  <c r="H26" i="13"/>
  <c r="G26" i="13"/>
  <c r="J25" i="13"/>
  <c r="I25" i="13"/>
  <c r="H25" i="13"/>
  <c r="G25" i="13"/>
  <c r="J24" i="13"/>
  <c r="I24" i="13"/>
  <c r="H24" i="13"/>
  <c r="G24" i="13"/>
  <c r="J23" i="13"/>
  <c r="I23" i="13"/>
  <c r="H23" i="13"/>
  <c r="G23" i="13"/>
  <c r="J22" i="13"/>
  <c r="I22" i="13"/>
  <c r="H22" i="13"/>
  <c r="G22" i="13"/>
  <c r="J21" i="13"/>
  <c r="I21" i="13"/>
  <c r="H21" i="13"/>
  <c r="G21" i="13"/>
  <c r="J20" i="13"/>
  <c r="I20" i="13"/>
  <c r="H20" i="13"/>
  <c r="G20" i="13"/>
  <c r="J19" i="13"/>
  <c r="I19" i="13"/>
  <c r="H19" i="13"/>
  <c r="G19" i="13"/>
  <c r="J18" i="13"/>
  <c r="I18" i="13"/>
  <c r="H18" i="13"/>
  <c r="G18" i="13"/>
  <c r="J17" i="13"/>
  <c r="I17" i="13"/>
  <c r="H17" i="13"/>
  <c r="G17" i="13"/>
  <c r="J16" i="13"/>
  <c r="I16" i="13"/>
  <c r="H16" i="13"/>
  <c r="G16" i="13"/>
  <c r="J15" i="13"/>
  <c r="I15" i="13"/>
  <c r="H15" i="13"/>
  <c r="G15" i="13"/>
  <c r="J14" i="13"/>
  <c r="I14" i="13"/>
  <c r="H14" i="13"/>
  <c r="G14" i="13"/>
  <c r="J13" i="13"/>
  <c r="I13" i="13"/>
  <c r="H13" i="13"/>
  <c r="G13" i="13"/>
  <c r="J12" i="13"/>
  <c r="I12" i="13"/>
  <c r="H12" i="13"/>
  <c r="G12" i="13"/>
  <c r="J11" i="13"/>
  <c r="I11" i="13"/>
  <c r="H11" i="13"/>
  <c r="G11" i="13"/>
  <c r="J10" i="13"/>
  <c r="I10" i="13"/>
  <c r="H10" i="13"/>
  <c r="G10" i="13"/>
  <c r="J9" i="13"/>
  <c r="I9" i="13"/>
  <c r="H9" i="13"/>
  <c r="G9" i="13"/>
  <c r="J8" i="13"/>
  <c r="I8" i="13"/>
  <c r="H8" i="13"/>
  <c r="G8" i="13"/>
  <c r="J7" i="13"/>
  <c r="I7" i="13"/>
  <c r="H7" i="13"/>
  <c r="G7" i="13"/>
  <c r="J6" i="13"/>
  <c r="I6" i="13"/>
  <c r="H6" i="13"/>
  <c r="G6" i="13"/>
  <c r="J5" i="13"/>
  <c r="I5" i="13"/>
  <c r="H5" i="13"/>
  <c r="G5" i="13"/>
  <c r="J4" i="13"/>
  <c r="I4" i="13"/>
  <c r="H4" i="13"/>
  <c r="G4" i="13"/>
  <c r="J3" i="13"/>
  <c r="I3" i="13"/>
  <c r="H3" i="13"/>
  <c r="G3" i="13"/>
  <c r="J2" i="13"/>
  <c r="I2" i="13"/>
  <c r="H2" i="13"/>
  <c r="G2" i="13"/>
  <c r="A51" i="13"/>
  <c r="A50" i="13"/>
  <c r="A49" i="13"/>
  <c r="A48" i="13"/>
  <c r="A47" i="13"/>
  <c r="A46" i="13"/>
  <c r="A45" i="13"/>
  <c r="A44" i="13"/>
  <c r="A43" i="13"/>
  <c r="A42" i="13"/>
  <c r="A41" i="13"/>
  <c r="A40" i="13"/>
  <c r="A39" i="13"/>
  <c r="A38" i="13"/>
  <c r="A37" i="13"/>
  <c r="A36" i="13"/>
  <c r="A35" i="13"/>
  <c r="A34" i="13"/>
  <c r="A33" i="13"/>
  <c r="A32" i="13"/>
  <c r="A31" i="13"/>
  <c r="A30" i="13"/>
  <c r="A29" i="13"/>
  <c r="A28" i="13"/>
  <c r="A27" i="13"/>
  <c r="A26" i="13"/>
  <c r="A25" i="13"/>
  <c r="A24" i="13"/>
  <c r="A23" i="13"/>
  <c r="A22" i="13"/>
  <c r="A21" i="13"/>
  <c r="A20" i="13"/>
  <c r="A19" i="13"/>
  <c r="A18" i="13"/>
  <c r="A17" i="13"/>
  <c r="A16" i="13"/>
  <c r="A15" i="13"/>
  <c r="A14" i="13"/>
  <c r="A13" i="13"/>
  <c r="A12" i="13"/>
  <c r="A11" i="13"/>
  <c r="A10" i="13"/>
  <c r="A9" i="13"/>
  <c r="A8" i="13"/>
  <c r="A7" i="13"/>
  <c r="A6" i="13"/>
  <c r="A5" i="13"/>
  <c r="A4" i="13"/>
  <c r="A3" i="13"/>
  <c r="A2" i="13"/>
  <c r="A21" i="10"/>
  <c r="A20" i="10"/>
  <c r="A19" i="10"/>
  <c r="A18" i="10"/>
  <c r="A17" i="10"/>
  <c r="A16" i="10"/>
  <c r="A15" i="10"/>
  <c r="A14" i="10"/>
  <c r="A13" i="10"/>
  <c r="A12" i="10"/>
  <c r="A11" i="10"/>
  <c r="A10" i="10"/>
  <c r="A9" i="10"/>
  <c r="A8" i="10"/>
  <c r="A7" i="10"/>
  <c r="A6" i="10"/>
  <c r="A5" i="10"/>
  <c r="A4" i="10"/>
  <c r="A3" i="10"/>
  <c r="A2" i="10"/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" i="1"/>
  <c r="N21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" i="1"/>
  <c r="K2" i="1"/>
  <c r="A3" i="1"/>
  <c r="A4" i="1"/>
  <c r="A5" i="1"/>
  <c r="A6" i="1"/>
  <c r="K6" i="1" s="1"/>
  <c r="A7" i="1"/>
  <c r="K7" i="1" s="1"/>
  <c r="A8" i="1"/>
  <c r="K8" i="1" s="1"/>
  <c r="A9" i="1"/>
  <c r="K9" i="1" s="1"/>
  <c r="A10" i="1"/>
  <c r="J10" i="1" s="1"/>
  <c r="A11" i="1"/>
  <c r="A12" i="1"/>
  <c r="A13" i="1"/>
  <c r="A14" i="1"/>
  <c r="K14" i="1" s="1"/>
  <c r="A15" i="1"/>
  <c r="K15" i="1" s="1"/>
  <c r="A16" i="1"/>
  <c r="K16" i="1" s="1"/>
  <c r="A17" i="1"/>
  <c r="K17" i="1" s="1"/>
  <c r="A18" i="1"/>
  <c r="K18" i="1" s="1"/>
  <c r="A19" i="1"/>
  <c r="A20" i="1"/>
  <c r="A21" i="1"/>
  <c r="A2" i="1"/>
  <c r="K21" i="1"/>
  <c r="K3" i="1"/>
  <c r="K4" i="1"/>
  <c r="K5" i="1"/>
  <c r="K11" i="1"/>
  <c r="K12" i="1"/>
  <c r="K13" i="1"/>
  <c r="K19" i="1"/>
  <c r="K20" i="1"/>
  <c r="J3" i="1"/>
  <c r="J4" i="1"/>
  <c r="J5" i="1"/>
  <c r="J6" i="1"/>
  <c r="J9" i="1"/>
  <c r="J11" i="1"/>
  <c r="J12" i="1"/>
  <c r="J13" i="1"/>
  <c r="J14" i="1"/>
  <c r="J15" i="1"/>
  <c r="J16" i="1"/>
  <c r="J17" i="1"/>
  <c r="J19" i="1"/>
  <c r="J20" i="1"/>
  <c r="J21" i="1"/>
  <c r="J2" i="1"/>
  <c r="J18" i="1" l="1"/>
  <c r="J7" i="1"/>
  <c r="K10" i="1"/>
  <c r="J8" i="1"/>
</calcChain>
</file>

<file path=xl/sharedStrings.xml><?xml version="1.0" encoding="utf-8"?>
<sst xmlns="http://schemas.openxmlformats.org/spreadsheetml/2006/main" count="212" uniqueCount="87">
  <si>
    <t>combine1</t>
  </si>
  <si>
    <t>combine2</t>
  </si>
  <si>
    <t>combine3</t>
  </si>
  <si>
    <t>combine4</t>
  </si>
  <si>
    <t>combine5</t>
  </si>
  <si>
    <t>combine6</t>
  </si>
  <si>
    <t>combine7</t>
  </si>
  <si>
    <t>Length</t>
  </si>
  <si>
    <t>CPE1</t>
  </si>
  <si>
    <t>CPE2</t>
  </si>
  <si>
    <t>CPE3</t>
  </si>
  <si>
    <t>CPE4</t>
  </si>
  <si>
    <t>CPE5</t>
  </si>
  <si>
    <t>CPE6</t>
  </si>
  <si>
    <t>CPE7</t>
  </si>
  <si>
    <t>Need to Check</t>
  </si>
  <si>
    <t>Addition</t>
  </si>
  <si>
    <t>Multi</t>
  </si>
  <si>
    <t>Divi</t>
  </si>
  <si>
    <t>Floating</t>
  </si>
  <si>
    <t>Integer</t>
  </si>
  <si>
    <t>Double</t>
  </si>
  <si>
    <t>Long</t>
  </si>
  <si>
    <t>  8415</t>
  </si>
  <si>
    <t>  6730</t>
  </si>
  <si>
    <t>  7760</t>
  </si>
  <si>
    <t>  7644</t>
  </si>
  <si>
    <t>  8766</t>
  </si>
  <si>
    <t>  8998</t>
  </si>
  <si>
    <t>  10364</t>
  </si>
  <si>
    <t>  11266</t>
  </si>
  <si>
    <t>  11455</t>
  </si>
  <si>
    <t>  12559</t>
  </si>
  <si>
    <t>  13226</t>
  </si>
  <si>
    <t>  13708</t>
  </si>
  <si>
    <t>  14958</t>
  </si>
  <si>
    <t>  15103</t>
  </si>
  <si>
    <t>  16428</t>
  </si>
  <si>
    <t>  16367</t>
  </si>
  <si>
    <t>  17820</t>
  </si>
  <si>
    <t>  18127</t>
  </si>
  <si>
    <t>  19232</t>
  </si>
  <si>
    <t>  19247</t>
  </si>
  <si>
    <t>combine8</t>
  </si>
  <si>
    <t>combine9</t>
  </si>
  <si>
    <t>combine10</t>
  </si>
  <si>
    <t>combine11</t>
  </si>
  <si>
    <t>v1, branch1</t>
  </si>
  <si>
    <t>v2, branch1</t>
  </si>
  <si>
    <t>v1, branch2</t>
  </si>
  <si>
    <t>v2, branch2</t>
  </si>
  <si>
    <t>Unoptimized</t>
  </si>
  <si>
    <t>Optimized</t>
  </si>
  <si>
    <t>Length^2</t>
  </si>
  <si>
    <t>Unroll3</t>
  </si>
  <si>
    <t>Unroll5</t>
  </si>
  <si>
    <t>Unroll7</t>
  </si>
  <si>
    <t>Unroll10</t>
  </si>
  <si>
    <t>CPE-Unop</t>
  </si>
  <si>
    <t>CPE-Optim</t>
  </si>
  <si>
    <t>Unroll1</t>
  </si>
  <si>
    <t>Unroll2</t>
  </si>
  <si>
    <t>Unroll2Acc</t>
  </si>
  <si>
    <t>Unroll3Acc</t>
  </si>
  <si>
    <t>Unroll5Acc</t>
  </si>
  <si>
    <t>Unroll7Acc</t>
  </si>
  <si>
    <t>Unroll10Acc</t>
  </si>
  <si>
    <t>UnrollFact1</t>
  </si>
  <si>
    <t>UnrollFact2</t>
  </si>
  <si>
    <t>UnrollFact3</t>
  </si>
  <si>
    <t>UnrollFact2Acc</t>
  </si>
  <si>
    <t>UnrollFact5</t>
  </si>
  <si>
    <t>UnrollFact7</t>
  </si>
  <si>
    <t>UnrollFact10</t>
  </si>
  <si>
    <t>UnrollFact3Acc</t>
  </si>
  <si>
    <t>UnrollFact5Acc</t>
  </si>
  <si>
    <t>UnrollFact7Acc</t>
  </si>
  <si>
    <t>UnrollFact10Acc</t>
  </si>
  <si>
    <t>Unroll Factor</t>
  </si>
  <si>
    <t>CPE with Accumulator</t>
  </si>
  <si>
    <t>CPE no Accumulator</t>
  </si>
  <si>
    <t>(Randomized)</t>
  </si>
  <si>
    <t>(Predictable)</t>
  </si>
  <si>
    <t>v1, branch1 (Rand)</t>
  </si>
  <si>
    <t>v2, branch1 (Rand)</t>
  </si>
  <si>
    <t>v1, branch1 (Predictable)</t>
  </si>
  <si>
    <t>v2, branch1 (Predictable)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</si>
</sst>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'Double&amp; Mult'!$J$1</c:f>
              <c:strCache>
                <c:ptCount val="1"/>
                <c:pt idx="0">
                  <c:v>CPE1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'Double&amp; Mult'!$B$2:$B$21</c:f>
              <c:numCache>
                <c:formatCode>General</c:formatCod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numCache>
            </c:numRef>
          </c:xVal>
          <c:yVal>
            <c:numRef>
              <c:f>'Double&amp; Mult'!$J$2:$J$21</c:f>
              <c:numCache>
                <c:formatCode>General</c:formatCode>
                <c:ptCount val="20"/>
                <c:pt idx="0">
                  <c:v>84.01</c:v>
                </c:pt>
                <c:pt idx="1">
                  <c:v>16.385000000000002</c:v>
                </c:pt>
                <c:pt idx="2">
                  <c:v>7.6366666666666667</c:v>
                </c:pt>
                <c:pt idx="3">
                  <c:v>4.8587499999999997</c:v>
                </c:pt>
                <c:pt idx="4">
                  <c:v>3.4136000000000002</c:v>
                </c:pt>
                <c:pt idx="5">
                  <c:v>2.5197222222222222</c:v>
                </c:pt>
                <c:pt idx="6">
                  <c:v>2.0434693877551022</c:v>
                </c:pt>
                <c:pt idx="7">
                  <c:v>1.6765625</c:v>
                </c:pt>
                <c:pt idx="8">
                  <c:v>1.4106172839506173</c:v>
                </c:pt>
                <c:pt idx="9">
                  <c:v>1.2283999999999999</c:v>
                </c:pt>
                <c:pt idx="10">
                  <c:v>1.0717355371900827</c:v>
                </c:pt>
                <c:pt idx="11">
                  <c:v>0.95215277777777774</c:v>
                </c:pt>
                <c:pt idx="12">
                  <c:v>0.84988165680473371</c:v>
                </c:pt>
                <c:pt idx="13">
                  <c:v>0.75943877551020411</c:v>
                </c:pt>
                <c:pt idx="14">
                  <c:v>0.70808888888888888</c:v>
                </c:pt>
                <c:pt idx="15">
                  <c:v>0.65125</c:v>
                </c:pt>
                <c:pt idx="16">
                  <c:v>0.61871972318339097</c:v>
                </c:pt>
                <c:pt idx="17">
                  <c:v>0.56574074074074077</c:v>
                </c:pt>
                <c:pt idx="18">
                  <c:v>0.51988919667590028</c:v>
                </c:pt>
                <c:pt idx="19">
                  <c:v>0.48652499999999999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D7A-3645-82E4-11EA439810D3}"/>
            </c:ext>
          </c:extLst>
        </c:ser>
        <c:ser>
          <c:idx val="1"/>
          <c:order val="1"/>
          <c:tx>
            <c:strRef>
              <c:f>'Double&amp; Mult'!$K$1</c:f>
              <c:strCache>
                <c:ptCount val="1"/>
                <c:pt idx="0">
                  <c:v>CPE2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'Double&amp; Mult'!$B$2:$B$21</c:f>
              <c:numCache>
                <c:formatCode>General</c:formatCod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numCache>
            </c:numRef>
          </c:xVal>
          <c:yVal>
            <c:numRef>
              <c:f>'Double&amp; Mult'!$K$2:$K$21</c:f>
              <c:numCache>
                <c:formatCode>General</c:formatCode>
                <c:ptCount val="20"/>
                <c:pt idx="0">
                  <c:v>58.72</c:v>
                </c:pt>
                <c:pt idx="1">
                  <c:v>14.94</c:v>
                </c:pt>
                <c:pt idx="2">
                  <c:v>7.1533333333333333</c:v>
                </c:pt>
                <c:pt idx="3">
                  <c:v>4.4693750000000003</c:v>
                </c:pt>
                <c:pt idx="4">
                  <c:v>3.0632000000000001</c:v>
                </c:pt>
                <c:pt idx="5">
                  <c:v>2.3416666666666668</c:v>
                </c:pt>
                <c:pt idx="6">
                  <c:v>1.8097959183673469</c:v>
                </c:pt>
                <c:pt idx="7">
                  <c:v>1.4807812499999999</c:v>
                </c:pt>
                <c:pt idx="8">
                  <c:v>1.2365432098765432</c:v>
                </c:pt>
                <c:pt idx="9">
                  <c:v>1.0860000000000001</c:v>
                </c:pt>
                <c:pt idx="10">
                  <c:v>0.9334710743801653</c:v>
                </c:pt>
                <c:pt idx="11">
                  <c:v>0.83374999999999999</c:v>
                </c:pt>
                <c:pt idx="12">
                  <c:v>0.73372781065088755</c:v>
                </c:pt>
                <c:pt idx="13">
                  <c:v>0.66224489795918362</c:v>
                </c:pt>
                <c:pt idx="14">
                  <c:v>0.61502222222222225</c:v>
                </c:pt>
                <c:pt idx="15">
                  <c:v>0.55257812500000003</c:v>
                </c:pt>
                <c:pt idx="16">
                  <c:v>0.52159169550173012</c:v>
                </c:pt>
                <c:pt idx="17">
                  <c:v>0.47641975308641976</c:v>
                </c:pt>
                <c:pt idx="18">
                  <c:v>0.4619113573407202</c:v>
                </c:pt>
                <c:pt idx="19">
                  <c:v>0.41570000000000001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D7A-3645-82E4-11EA439810D3}"/>
            </c:ext>
          </c:extLst>
        </c:ser>
        <c:ser>
          <c:idx val="2"/>
          <c:order val="2"/>
          <c:tx>
            <c:strRef>
              <c:f>'Double&amp; Mult'!$L$1</c:f>
              <c:strCache>
                <c:ptCount val="1"/>
                <c:pt idx="0">
                  <c:v>CPE3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'Double&amp; Mult'!$B$2:$B$21</c:f>
              <c:numCache>
                <c:formatCode>General</c:formatCod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numCache>
            </c:numRef>
          </c:xVal>
          <c:yVal>
            <c:numRef>
              <c:f>'Double&amp; Mult'!$L$2:$L$21</c:f>
              <c:numCache>
                <c:formatCode>General</c:formatCode>
                <c:ptCount val="20"/>
                <c:pt idx="0">
                  <c:v>56.26</c:v>
                </c:pt>
                <c:pt idx="1">
                  <c:v>13.664999999999999</c:v>
                </c:pt>
                <c:pt idx="2">
                  <c:v>6.3633333333333333</c:v>
                </c:pt>
                <c:pt idx="3">
                  <c:v>3.8875000000000002</c:v>
                </c:pt>
                <c:pt idx="4">
                  <c:v>2.6456</c:v>
                </c:pt>
                <c:pt idx="5">
                  <c:v>1.9461111111111111</c:v>
                </c:pt>
                <c:pt idx="6">
                  <c:v>1.4983673469387755</c:v>
                </c:pt>
                <c:pt idx="7">
                  <c:v>1.25828125</c:v>
                </c:pt>
                <c:pt idx="8">
                  <c:v>1.0120987654320988</c:v>
                </c:pt>
                <c:pt idx="9">
                  <c:v>0.85750000000000004</c:v>
                </c:pt>
                <c:pt idx="10">
                  <c:v>0.74603305785123963</c:v>
                </c:pt>
                <c:pt idx="11">
                  <c:v>0.64722222222222225</c:v>
                </c:pt>
                <c:pt idx="12">
                  <c:v>0.57467455621301777</c:v>
                </c:pt>
                <c:pt idx="13">
                  <c:v>0.53469387755102038</c:v>
                </c:pt>
                <c:pt idx="14">
                  <c:v>0.48253333333333331</c:v>
                </c:pt>
                <c:pt idx="15">
                  <c:v>0.42593750000000002</c:v>
                </c:pt>
                <c:pt idx="16">
                  <c:v>0.40238754325259518</c:v>
                </c:pt>
                <c:pt idx="17">
                  <c:v>0.36293209876543209</c:v>
                </c:pt>
                <c:pt idx="18">
                  <c:v>1.6767590027700832</c:v>
                </c:pt>
                <c:pt idx="19">
                  <c:v>0.313975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D7A-3645-82E4-11EA439810D3}"/>
            </c:ext>
          </c:extLst>
        </c:ser>
        <c:ser>
          <c:idx val="3"/>
          <c:order val="3"/>
          <c:tx>
            <c:strRef>
              <c:f>'Double&amp; Mult'!$M$1</c:f>
              <c:strCache>
                <c:ptCount val="1"/>
                <c:pt idx="0">
                  <c:v>CPE4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'Double&amp; Mult'!$B$2:$B$21</c:f>
              <c:numCache>
                <c:formatCode>General</c:formatCod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numCache>
            </c:numRef>
          </c:xVal>
          <c:yVal>
            <c:numRef>
              <c:f>'Double&amp; Mult'!$M$2:$M$21</c:f>
              <c:numCache>
                <c:formatCode>General</c:formatCode>
                <c:ptCount val="20"/>
                <c:pt idx="0">
                  <c:v>55.82</c:v>
                </c:pt>
                <c:pt idx="1">
                  <c:v>13.925000000000001</c:v>
                </c:pt>
                <c:pt idx="2">
                  <c:v>6.5755555555555558</c:v>
                </c:pt>
                <c:pt idx="3">
                  <c:v>3.933125</c:v>
                </c:pt>
                <c:pt idx="4">
                  <c:v>2.6516000000000002</c:v>
                </c:pt>
                <c:pt idx="5">
                  <c:v>1.9380555555555556</c:v>
                </c:pt>
                <c:pt idx="6">
                  <c:v>1.5251020408163265</c:v>
                </c:pt>
                <c:pt idx="7">
                  <c:v>1.2220312499999999</c:v>
                </c:pt>
                <c:pt idx="8">
                  <c:v>1.0106172839506173</c:v>
                </c:pt>
                <c:pt idx="9">
                  <c:v>0.86470000000000002</c:v>
                </c:pt>
                <c:pt idx="10">
                  <c:v>0.74727272727272731</c:v>
                </c:pt>
                <c:pt idx="11">
                  <c:v>0.65812499999999996</c:v>
                </c:pt>
                <c:pt idx="12">
                  <c:v>0.58390532544378704</c:v>
                </c:pt>
                <c:pt idx="13">
                  <c:v>0.51989795918367343</c:v>
                </c:pt>
                <c:pt idx="14">
                  <c:v>0.47160000000000002</c:v>
                </c:pt>
                <c:pt idx="15">
                  <c:v>0.42933593749999999</c:v>
                </c:pt>
                <c:pt idx="16">
                  <c:v>0.39484429065743942</c:v>
                </c:pt>
                <c:pt idx="17">
                  <c:v>0.36339506172839509</c:v>
                </c:pt>
                <c:pt idx="18">
                  <c:v>0.3438781163434903</c:v>
                </c:pt>
                <c:pt idx="19">
                  <c:v>0.31614999999999999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D7A-3645-82E4-11EA439810D3}"/>
            </c:ext>
          </c:extLst>
        </c:ser>
        <c:ser>
          <c:idx val="4"/>
          <c:order val="4"/>
          <c:tx>
            <c:strRef>
              <c:f>'Double&amp; Mult'!$N$1</c:f>
              <c:strCache>
                <c:ptCount val="1"/>
                <c:pt idx="0">
                  <c:v>CPE5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'Double&amp; Mult'!$B$2:$B$21</c:f>
              <c:numCache>
                <c:formatCode>General</c:formatCod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numCache>
            </c:numRef>
          </c:xVal>
          <c:yVal>
            <c:numRef>
              <c:f>'Double&amp; Mult'!$N$2:$N$21</c:f>
              <c:numCache>
                <c:formatCode>General</c:formatCode>
                <c:ptCount val="20"/>
                <c:pt idx="0">
                  <c:v>54.37</c:v>
                </c:pt>
                <c:pt idx="1">
                  <c:v>12.932499999999999</c:v>
                </c:pt>
                <c:pt idx="2">
                  <c:v>6.137777777777778</c:v>
                </c:pt>
                <c:pt idx="3">
                  <c:v>3.7606250000000001</c:v>
                </c:pt>
                <c:pt idx="4">
                  <c:v>2.4251999999999998</c:v>
                </c:pt>
                <c:pt idx="5">
                  <c:v>1.7608333333333333</c:v>
                </c:pt>
                <c:pt idx="6">
                  <c:v>1.3528571428571428</c:v>
                </c:pt>
                <c:pt idx="7">
                  <c:v>1.1014062499999999</c:v>
                </c:pt>
                <c:pt idx="8">
                  <c:v>0.89</c:v>
                </c:pt>
                <c:pt idx="9">
                  <c:v>0.74729999999999996</c:v>
                </c:pt>
                <c:pt idx="10">
                  <c:v>0.6427272727272727</c:v>
                </c:pt>
                <c:pt idx="11">
                  <c:v>0.55819444444444444</c:v>
                </c:pt>
                <c:pt idx="12">
                  <c:v>0.49195266272189347</c:v>
                </c:pt>
                <c:pt idx="13">
                  <c:v>0.44132653061224492</c:v>
                </c:pt>
                <c:pt idx="14">
                  <c:v>0.39475555555555558</c:v>
                </c:pt>
                <c:pt idx="15">
                  <c:v>0.35816406249999999</c:v>
                </c:pt>
                <c:pt idx="16">
                  <c:v>0.32951557093425604</c:v>
                </c:pt>
                <c:pt idx="17">
                  <c:v>0.30055555555555558</c:v>
                </c:pt>
                <c:pt idx="18">
                  <c:v>0.27905817174515235</c:v>
                </c:pt>
                <c:pt idx="19">
                  <c:v>0.26055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D7A-3645-82E4-11EA439810D3}"/>
            </c:ext>
          </c:extLst>
        </c:ser>
        <c:ser>
          <c:idx val="5"/>
          <c:order val="5"/>
          <c:tx>
            <c:strRef>
              <c:f>'Double&amp; Mult'!$O$1</c:f>
              <c:strCache>
                <c:ptCount val="1"/>
                <c:pt idx="0">
                  <c:v>CPE6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'Double&amp; Mult'!$B$2:$B$21</c:f>
              <c:numCache>
                <c:formatCode>General</c:formatCod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numCache>
            </c:numRef>
          </c:xVal>
          <c:yVal>
            <c:numRef>
              <c:f>'Double&amp; Mult'!$O$2:$O$21</c:f>
              <c:numCache>
                <c:formatCode>General</c:formatCode>
                <c:ptCount val="20"/>
                <c:pt idx="0">
                  <c:v>56.98</c:v>
                </c:pt>
                <c:pt idx="1">
                  <c:v>13.15</c:v>
                </c:pt>
                <c:pt idx="2">
                  <c:v>5.9611111111111112</c:v>
                </c:pt>
                <c:pt idx="3">
                  <c:v>3.5431249999999999</c:v>
                </c:pt>
                <c:pt idx="4">
                  <c:v>2.2907999999999999</c:v>
                </c:pt>
                <c:pt idx="5">
                  <c:v>1.6594444444444445</c:v>
                </c:pt>
                <c:pt idx="6">
                  <c:v>1.2491836734693877</c:v>
                </c:pt>
                <c:pt idx="7">
                  <c:v>0.99265625000000002</c:v>
                </c:pt>
                <c:pt idx="8">
                  <c:v>0.80407407407407405</c:v>
                </c:pt>
                <c:pt idx="9">
                  <c:v>0.67010000000000003</c:v>
                </c:pt>
                <c:pt idx="10">
                  <c:v>0.5694214876033058</c:v>
                </c:pt>
                <c:pt idx="11">
                  <c:v>0.48548611111111112</c:v>
                </c:pt>
                <c:pt idx="12">
                  <c:v>0.43082840236686393</c:v>
                </c:pt>
                <c:pt idx="13">
                  <c:v>0.37607142857142856</c:v>
                </c:pt>
                <c:pt idx="14">
                  <c:v>0.34102222222222223</c:v>
                </c:pt>
                <c:pt idx="15">
                  <c:v>0.30550781249999998</c:v>
                </c:pt>
                <c:pt idx="16">
                  <c:v>0.27913494809688583</c:v>
                </c:pt>
                <c:pt idx="17">
                  <c:v>0.25391975308641973</c:v>
                </c:pt>
                <c:pt idx="18">
                  <c:v>0.23398891966759003</c:v>
                </c:pt>
                <c:pt idx="19">
                  <c:v>0.21617500000000001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D7A-3645-82E4-11EA439810D3}"/>
            </c:ext>
          </c:extLst>
        </c:ser>
        <c:ser>
          <c:idx val="6"/>
          <c:order val="6"/>
          <c:tx>
            <c:strRef>
              <c:f>'Double&amp; Mult'!$P$1</c:f>
              <c:strCache>
                <c:ptCount val="1"/>
                <c:pt idx="0">
                  <c:v>CPE7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'Double&amp; Mult'!$B$2:$B$21</c:f>
              <c:numCache>
                <c:formatCode>General</c:formatCod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numCache>
            </c:numRef>
          </c:xVal>
          <c:yVal>
            <c:numRef>
              <c:f>'Double&amp; Mult'!$P$2:$P$21</c:f>
              <c:numCache>
                <c:formatCode>General</c:formatCode>
                <c:ptCount val="20"/>
                <c:pt idx="0">
                  <c:v>55.97</c:v>
                </c:pt>
                <c:pt idx="1">
                  <c:v>13.23</c:v>
                </c:pt>
                <c:pt idx="2">
                  <c:v>5.8444444444444441</c:v>
                </c:pt>
                <c:pt idx="3">
                  <c:v>3.4162499999999998</c:v>
                </c:pt>
                <c:pt idx="4">
                  <c:v>2.2559999999999998</c:v>
                </c:pt>
                <c:pt idx="5">
                  <c:v>1.6311111111111112</c:v>
                </c:pt>
                <c:pt idx="6">
                  <c:v>1.2338775510204081</c:v>
                </c:pt>
                <c:pt idx="7">
                  <c:v>0.96734374999999995</c:v>
                </c:pt>
                <c:pt idx="8">
                  <c:v>0.80580246913580245</c:v>
                </c:pt>
                <c:pt idx="9">
                  <c:v>0.66549999999999998</c:v>
                </c:pt>
                <c:pt idx="10">
                  <c:v>0.56462809917355372</c:v>
                </c:pt>
                <c:pt idx="11">
                  <c:v>0.48548611111111112</c:v>
                </c:pt>
                <c:pt idx="12">
                  <c:v>0.42757396449704144</c:v>
                </c:pt>
                <c:pt idx="13">
                  <c:v>0.37755102040816324</c:v>
                </c:pt>
                <c:pt idx="14">
                  <c:v>0.33662222222222221</c:v>
                </c:pt>
                <c:pt idx="15">
                  <c:v>0.30085937499999998</c:v>
                </c:pt>
                <c:pt idx="16">
                  <c:v>0.27564013840830448</c:v>
                </c:pt>
                <c:pt idx="17">
                  <c:v>0.25345679012345679</c:v>
                </c:pt>
                <c:pt idx="18">
                  <c:v>0.23119113573407202</c:v>
                </c:pt>
                <c:pt idx="19">
                  <c:v>0.21545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D7A-3645-82E4-11EA439810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8508368"/>
        <c:axId val="648510048"/>
      </c:scatterChart>
      <c:valAx>
        <c:axId val="648508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510048"/>
        <c:crosses val="autoZero"/>
        <c:crossBetween val="midCat"/>
      </c:valAx>
      <c:valAx>
        <c:axId val="64851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508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CPE Unopt vs Opt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test_dot!$D$1</c:f>
              <c:strCache>
                <c:ptCount val="1"/>
                <c:pt idx="0">
                  <c:v>CPE-Unop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test_dot!$A$2:$A$21</c:f>
              <c:numCache>
                <c:formatCode>General</c:formatCode>
                <c:ptCount val="2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</c:numCache>
            </c:numRef>
          </c:xVal>
          <c:yVal>
            <c:numRef>
              <c:f>test_dot!$D$2:$D$21</c:f>
              <c:numCache>
                <c:formatCode>General</c:formatCode>
                <c:ptCount val="20"/>
                <c:pt idx="0">
                  <c:v>5.7880000000000003</c:v>
                </c:pt>
                <c:pt idx="1">
                  <c:v>4.9720000000000004</c:v>
                </c:pt>
                <c:pt idx="2">
                  <c:v>4.533666666666667</c:v>
                </c:pt>
                <c:pt idx="3">
                  <c:v>11.874000000000001</c:v>
                </c:pt>
                <c:pt idx="4">
                  <c:v>4.6387999999999998</c:v>
                </c:pt>
                <c:pt idx="5">
                  <c:v>4.5973333333333333</c:v>
                </c:pt>
                <c:pt idx="6">
                  <c:v>8.7807142857142857</c:v>
                </c:pt>
                <c:pt idx="7">
                  <c:v>4.6989999999999998</c:v>
                </c:pt>
                <c:pt idx="8">
                  <c:v>4.6808888888888891</c:v>
                </c:pt>
                <c:pt idx="9">
                  <c:v>9.7802000000000007</c:v>
                </c:pt>
                <c:pt idx="10">
                  <c:v>4.2524545454545457</c:v>
                </c:pt>
                <c:pt idx="11">
                  <c:v>4.2772500000000004</c:v>
                </c:pt>
                <c:pt idx="12">
                  <c:v>4.2377692307692305</c:v>
                </c:pt>
                <c:pt idx="13">
                  <c:v>4.2335714285714285</c:v>
                </c:pt>
                <c:pt idx="14">
                  <c:v>4.2262666666666666</c:v>
                </c:pt>
                <c:pt idx="15">
                  <c:v>4.2220000000000004</c:v>
                </c:pt>
                <c:pt idx="16">
                  <c:v>4.2177647058823533</c:v>
                </c:pt>
                <c:pt idx="17">
                  <c:v>4.214777777777778</c:v>
                </c:pt>
                <c:pt idx="18">
                  <c:v>4.2113684210526312</c:v>
                </c:pt>
                <c:pt idx="19">
                  <c:v>4.2090500000000004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230-7146-8771-E23DE0AAA9C7}"/>
            </c:ext>
          </c:extLst>
        </c:ser>
        <c:ser>
          <c:idx val="1"/>
          <c:order val="1"/>
          <c:tx>
            <c:strRef>
              <c:f>test_dot!$E$1</c:f>
              <c:strCache>
                <c:ptCount val="1"/>
                <c:pt idx="0">
                  <c:v>CPE-Optim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test_dot!$A$2:$A$21</c:f>
              <c:numCache>
                <c:formatCode>General</c:formatCode>
                <c:ptCount val="2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</c:numCache>
            </c:numRef>
          </c:xVal>
          <c:yVal>
            <c:numRef>
              <c:f>test_dot!$E$2:$E$21</c:f>
              <c:numCache>
                <c:formatCode>General</c:formatCode>
                <c:ptCount val="20"/>
                <c:pt idx="0">
                  <c:v>1.9219999999999999</c:v>
                </c:pt>
                <c:pt idx="1">
                  <c:v>1.244</c:v>
                </c:pt>
                <c:pt idx="2">
                  <c:v>1.0593333333333332</c:v>
                </c:pt>
                <c:pt idx="3">
                  <c:v>0.98650000000000004</c:v>
                </c:pt>
                <c:pt idx="4">
                  <c:v>0.93420000000000003</c:v>
                </c:pt>
                <c:pt idx="5">
                  <c:v>0.88533333333333331</c:v>
                </c:pt>
                <c:pt idx="6">
                  <c:v>0.85457142857142854</c:v>
                </c:pt>
                <c:pt idx="7">
                  <c:v>0.83374999999999999</c:v>
                </c:pt>
                <c:pt idx="8">
                  <c:v>0.81644444444444442</c:v>
                </c:pt>
                <c:pt idx="9">
                  <c:v>0.80640000000000001</c:v>
                </c:pt>
                <c:pt idx="10">
                  <c:v>0.79636363636363638</c:v>
                </c:pt>
                <c:pt idx="11">
                  <c:v>0.7875833333333333</c:v>
                </c:pt>
                <c:pt idx="12">
                  <c:v>0.78338461538461535</c:v>
                </c:pt>
                <c:pt idx="13">
                  <c:v>0.77449999999999997</c:v>
                </c:pt>
                <c:pt idx="14">
                  <c:v>0.76713333333333333</c:v>
                </c:pt>
                <c:pt idx="15">
                  <c:v>0.76500000000000001</c:v>
                </c:pt>
                <c:pt idx="16">
                  <c:v>0.75941176470588234</c:v>
                </c:pt>
                <c:pt idx="17">
                  <c:v>0.75911111111111107</c:v>
                </c:pt>
                <c:pt idx="18">
                  <c:v>0.75594736842105259</c:v>
                </c:pt>
                <c:pt idx="19">
                  <c:v>0.75149999999999995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230-7146-8771-E23DE0AAA9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2246783"/>
        <c:axId val="1312248463"/>
      </c:scatterChart>
      <c:valAx>
        <c:axId val="1312246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2248463"/>
        <c:crosses val="autoZero"/>
        <c:crossBetween val="midCat"/>
      </c:valAx>
      <c:valAx>
        <c:axId val="1312248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CPE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22467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CPE - Branch </a:t>
            </a:r>
            <a:r>
              <a:rPr lang="en-US" baseline="0"/>
              <a:t>1 &amp; Branch 2 (Randomized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test_branch!$F$1</c:f>
              <c:strCache>
                <c:ptCount val="1"/>
                <c:pt idx="0">
                  <c:v>v1, branch1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test_branch!$A$2:$A$21</c:f>
              <c:numCache>
                <c:formatCode>General</c:formatCode>
                <c:ptCount val="2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</c:numCache>
            </c:numRef>
          </c:xVal>
          <c:yVal>
            <c:numRef>
              <c:f>test_branch!$F$2:$F$21</c:f>
              <c:numCache>
                <c:formatCode>General</c:formatCode>
                <c:ptCount val="20"/>
                <c:pt idx="0">
                  <c:v>29.814</c:v>
                </c:pt>
                <c:pt idx="1">
                  <c:v>22.888000000000002</c:v>
                </c:pt>
                <c:pt idx="2">
                  <c:v>17.628</c:v>
                </c:pt>
                <c:pt idx="3">
                  <c:v>14.979749999999999</c:v>
                </c:pt>
                <c:pt idx="4">
                  <c:v>15.214399999999999</c:v>
                </c:pt>
                <c:pt idx="5">
                  <c:v>12.416833333333333</c:v>
                </c:pt>
                <c:pt idx="6">
                  <c:v>11.795428571428571</c:v>
                </c:pt>
                <c:pt idx="7">
                  <c:v>11.789125</c:v>
                </c:pt>
                <c:pt idx="8">
                  <c:v>11.356333333333334</c:v>
                </c:pt>
                <c:pt idx="9">
                  <c:v>10.959099999999999</c:v>
                </c:pt>
                <c:pt idx="10">
                  <c:v>10.78109090909091</c:v>
                </c:pt>
                <c:pt idx="11">
                  <c:v>11.565166666666666</c:v>
                </c:pt>
                <c:pt idx="12">
                  <c:v>11.020153846153846</c:v>
                </c:pt>
                <c:pt idx="13">
                  <c:v>10.928642857142858</c:v>
                </c:pt>
                <c:pt idx="14">
                  <c:v>10.850199999999999</c:v>
                </c:pt>
                <c:pt idx="15">
                  <c:v>10.77</c:v>
                </c:pt>
                <c:pt idx="16">
                  <c:v>10.671647058823529</c:v>
                </c:pt>
                <c:pt idx="17">
                  <c:v>10.676500000000001</c:v>
                </c:pt>
                <c:pt idx="18">
                  <c:v>11.087736842105263</c:v>
                </c:pt>
                <c:pt idx="19">
                  <c:v>10.58935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FCD-EC4E-A520-CAD09CBB8EE0}"/>
            </c:ext>
          </c:extLst>
        </c:ser>
        <c:ser>
          <c:idx val="1"/>
          <c:order val="1"/>
          <c:tx>
            <c:strRef>
              <c:f>test_branch!$G$1</c:f>
              <c:strCache>
                <c:ptCount val="1"/>
                <c:pt idx="0">
                  <c:v>v2, branch1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test_branch!$A$2:$A$21</c:f>
              <c:numCache>
                <c:formatCode>General</c:formatCode>
                <c:ptCount val="2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</c:numCache>
            </c:numRef>
          </c:xVal>
          <c:yVal>
            <c:numRef>
              <c:f>test_branch!$G$2:$G$21</c:f>
              <c:numCache>
                <c:formatCode>General</c:formatCode>
                <c:ptCount val="20"/>
                <c:pt idx="0">
                  <c:v>16.920999999999999</c:v>
                </c:pt>
                <c:pt idx="1">
                  <c:v>10.0875</c:v>
                </c:pt>
                <c:pt idx="2">
                  <c:v>9.6133333333333333</c:v>
                </c:pt>
                <c:pt idx="3">
                  <c:v>9.0854999999999997</c:v>
                </c:pt>
                <c:pt idx="4">
                  <c:v>8.6842000000000006</c:v>
                </c:pt>
                <c:pt idx="5">
                  <c:v>8.3563333333333336</c:v>
                </c:pt>
                <c:pt idx="6">
                  <c:v>8.230142857142857</c:v>
                </c:pt>
                <c:pt idx="7">
                  <c:v>8.2986249999999995</c:v>
                </c:pt>
                <c:pt idx="8">
                  <c:v>8.1502222222222223</c:v>
                </c:pt>
                <c:pt idx="9">
                  <c:v>8.1217000000000006</c:v>
                </c:pt>
                <c:pt idx="10">
                  <c:v>8.2489090909090912</c:v>
                </c:pt>
                <c:pt idx="11">
                  <c:v>8.4653333333333336</c:v>
                </c:pt>
                <c:pt idx="12">
                  <c:v>8.710923076923077</c:v>
                </c:pt>
                <c:pt idx="13">
                  <c:v>8.7917142857142849</c:v>
                </c:pt>
                <c:pt idx="14">
                  <c:v>8.8362666666666669</c:v>
                </c:pt>
                <c:pt idx="15">
                  <c:v>8.8973750000000003</c:v>
                </c:pt>
                <c:pt idx="16">
                  <c:v>8.7972352941176464</c:v>
                </c:pt>
                <c:pt idx="17">
                  <c:v>8.815666666666667</c:v>
                </c:pt>
                <c:pt idx="18">
                  <c:v>8.99</c:v>
                </c:pt>
                <c:pt idx="19">
                  <c:v>9.1174499999999998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FCD-EC4E-A520-CAD09CBB8EE0}"/>
            </c:ext>
          </c:extLst>
        </c:ser>
        <c:ser>
          <c:idx val="2"/>
          <c:order val="2"/>
          <c:tx>
            <c:strRef>
              <c:f>test_branch!$H$1</c:f>
              <c:strCache>
                <c:ptCount val="1"/>
                <c:pt idx="0">
                  <c:v>v1, branch2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test_branch!$A$2:$A$21</c:f>
              <c:numCache>
                <c:formatCode>General</c:formatCode>
                <c:ptCount val="2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</c:numCache>
            </c:numRef>
          </c:xVal>
          <c:yVal>
            <c:numRef>
              <c:f>test_branch!$H$2:$H$21</c:f>
              <c:numCache>
                <c:formatCode>General</c:formatCode>
                <c:ptCount val="20"/>
                <c:pt idx="0">
                  <c:v>17.065999999999999</c:v>
                </c:pt>
                <c:pt idx="1">
                  <c:v>10.045500000000001</c:v>
                </c:pt>
                <c:pt idx="2">
                  <c:v>9.5649999999999995</c:v>
                </c:pt>
                <c:pt idx="3">
                  <c:v>9.0305</c:v>
                </c:pt>
                <c:pt idx="4">
                  <c:v>8.6609999999999996</c:v>
                </c:pt>
                <c:pt idx="5">
                  <c:v>8.4288333333333334</c:v>
                </c:pt>
                <c:pt idx="6">
                  <c:v>8.2774285714285707</c:v>
                </c:pt>
                <c:pt idx="7">
                  <c:v>8.2805</c:v>
                </c:pt>
                <c:pt idx="8">
                  <c:v>8.1341111111111104</c:v>
                </c:pt>
                <c:pt idx="9">
                  <c:v>8.1043000000000003</c:v>
                </c:pt>
                <c:pt idx="10">
                  <c:v>8.2053636363636357</c:v>
                </c:pt>
                <c:pt idx="11">
                  <c:v>8.4798333333333336</c:v>
                </c:pt>
                <c:pt idx="12">
                  <c:v>8.7387692307692308</c:v>
                </c:pt>
                <c:pt idx="13">
                  <c:v>8.7585714285714289</c:v>
                </c:pt>
                <c:pt idx="14">
                  <c:v>8.8333999999999993</c:v>
                </c:pt>
                <c:pt idx="15">
                  <c:v>8.8303124999999998</c:v>
                </c:pt>
                <c:pt idx="16">
                  <c:v>8.7810000000000006</c:v>
                </c:pt>
                <c:pt idx="17">
                  <c:v>8.8723888888888887</c:v>
                </c:pt>
                <c:pt idx="18">
                  <c:v>8.9928947368421053</c:v>
                </c:pt>
                <c:pt idx="19">
                  <c:v>9.0085499999999996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FCD-EC4E-A520-CAD09CBB8EE0}"/>
            </c:ext>
          </c:extLst>
        </c:ser>
        <c:ser>
          <c:idx val="3"/>
          <c:order val="3"/>
          <c:tx>
            <c:strRef>
              <c:f>test_branch!$I$1</c:f>
              <c:strCache>
                <c:ptCount val="1"/>
                <c:pt idx="0">
                  <c:v>v2, branch2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test_branch!$A$2:$A$21</c:f>
              <c:numCache>
                <c:formatCode>General</c:formatCode>
                <c:ptCount val="2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</c:numCache>
            </c:numRef>
          </c:xVal>
          <c:yVal>
            <c:numRef>
              <c:f>test_branch!$I$2:$I$21</c:f>
              <c:numCache>
                <c:formatCode>General</c:formatCode>
                <c:ptCount val="20"/>
                <c:pt idx="0">
                  <c:v>3.851</c:v>
                </c:pt>
                <c:pt idx="1">
                  <c:v>2.2385000000000002</c:v>
                </c:pt>
                <c:pt idx="2">
                  <c:v>2.1246666666666667</c:v>
                </c:pt>
                <c:pt idx="3">
                  <c:v>2.0342500000000001</c:v>
                </c:pt>
                <c:pt idx="4">
                  <c:v>1.9161999999999999</c:v>
                </c:pt>
                <c:pt idx="5">
                  <c:v>1.8878333333333333</c:v>
                </c:pt>
                <c:pt idx="6">
                  <c:v>1.819</c:v>
                </c:pt>
                <c:pt idx="7">
                  <c:v>1.8291249999999999</c:v>
                </c:pt>
                <c:pt idx="8">
                  <c:v>1.8012222222222223</c:v>
                </c:pt>
                <c:pt idx="9">
                  <c:v>1.7994000000000001</c:v>
                </c:pt>
                <c:pt idx="10">
                  <c:v>1.8098181818181818</c:v>
                </c:pt>
                <c:pt idx="11">
                  <c:v>1.8963333333333334</c:v>
                </c:pt>
                <c:pt idx="12">
                  <c:v>1.9525384615384616</c:v>
                </c:pt>
                <c:pt idx="13">
                  <c:v>1.9555714285714285</c:v>
                </c:pt>
                <c:pt idx="14">
                  <c:v>1.9609333333333334</c:v>
                </c:pt>
                <c:pt idx="15">
                  <c:v>1.9732499999999999</c:v>
                </c:pt>
                <c:pt idx="16">
                  <c:v>1.9537058823529412</c:v>
                </c:pt>
                <c:pt idx="17">
                  <c:v>1.9658333333333333</c:v>
                </c:pt>
                <c:pt idx="18">
                  <c:v>1.9979473684210527</c:v>
                </c:pt>
                <c:pt idx="19">
                  <c:v>1.9930000000000001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FCD-EC4E-A520-CAD09CBB8E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8474127"/>
        <c:axId val="1140387327"/>
      </c:scatterChart>
      <c:valAx>
        <c:axId val="1268474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0387327"/>
        <c:crosses val="autoZero"/>
        <c:crossBetween val="midCat"/>
      </c:valAx>
      <c:valAx>
        <c:axId val="1140387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CPE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84741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CPE- Branch1 &amp;</a:t>
            </a:r>
            <a:r>
              <a:rPr lang="en-US" baseline="0"/>
              <a:t> Branch2 (Predictable)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test_branch!$F$23</c:f>
              <c:strCache>
                <c:ptCount val="1"/>
                <c:pt idx="0">
                  <c:v>v1, branch1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test_branch!$A$24:$A$43</c:f>
              <c:numCache>
                <c:formatCode>General</c:formatCode>
                <c:ptCount val="2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</c:numCache>
            </c:numRef>
          </c:xVal>
          <c:yVal>
            <c:numRef>
              <c:f>test_branch!$F$24:$F$43</c:f>
              <c:numCache>
                <c:formatCode>General</c:formatCode>
                <c:ptCount val="20"/>
                <c:pt idx="0">
                  <c:v>28.811</c:v>
                </c:pt>
                <c:pt idx="1">
                  <c:v>21.455500000000001</c:v>
                </c:pt>
                <c:pt idx="2">
                  <c:v>22.009</c:v>
                </c:pt>
                <c:pt idx="3">
                  <c:v>14.613</c:v>
                </c:pt>
                <c:pt idx="4">
                  <c:v>14.711</c:v>
                </c:pt>
                <c:pt idx="5">
                  <c:v>12.242333333333333</c:v>
                </c:pt>
                <c:pt idx="6">
                  <c:v>11.398999999999999</c:v>
                </c:pt>
                <c:pt idx="7">
                  <c:v>11.013375</c:v>
                </c:pt>
                <c:pt idx="8">
                  <c:v>10.600444444444445</c:v>
                </c:pt>
                <c:pt idx="9">
                  <c:v>10.6235</c:v>
                </c:pt>
                <c:pt idx="10">
                  <c:v>5.3897272727272725</c:v>
                </c:pt>
                <c:pt idx="11">
                  <c:v>2.7370833333333335</c:v>
                </c:pt>
                <c:pt idx="12">
                  <c:v>2.4923846153846152</c:v>
                </c:pt>
                <c:pt idx="13">
                  <c:v>2.4800714285714287</c:v>
                </c:pt>
                <c:pt idx="14">
                  <c:v>4.1715333333333335</c:v>
                </c:pt>
                <c:pt idx="15">
                  <c:v>4.2050000000000001</c:v>
                </c:pt>
                <c:pt idx="16">
                  <c:v>2.4352941176470586</c:v>
                </c:pt>
                <c:pt idx="17">
                  <c:v>3.7933333333333334</c:v>
                </c:pt>
                <c:pt idx="18">
                  <c:v>2.6533157894736843</c:v>
                </c:pt>
                <c:pt idx="19">
                  <c:v>2.3575499999999998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3C8-504B-97E3-76E314FF7725}"/>
            </c:ext>
          </c:extLst>
        </c:ser>
        <c:ser>
          <c:idx val="1"/>
          <c:order val="1"/>
          <c:tx>
            <c:strRef>
              <c:f>test_branch!$G$23</c:f>
              <c:strCache>
                <c:ptCount val="1"/>
                <c:pt idx="0">
                  <c:v>v2, branch1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test_branch!$A$24:$A$43</c:f>
              <c:numCache>
                <c:formatCode>General</c:formatCode>
                <c:ptCount val="2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</c:numCache>
            </c:numRef>
          </c:xVal>
          <c:yVal>
            <c:numRef>
              <c:f>test_branch!$G$24:$G$43</c:f>
              <c:numCache>
                <c:formatCode>General</c:formatCode>
                <c:ptCount val="20"/>
                <c:pt idx="0">
                  <c:v>3.4940000000000002</c:v>
                </c:pt>
                <c:pt idx="1">
                  <c:v>2.0964999999999998</c:v>
                </c:pt>
                <c:pt idx="2">
                  <c:v>2.1160000000000001</c:v>
                </c:pt>
                <c:pt idx="3">
                  <c:v>2.0594999999999999</c:v>
                </c:pt>
                <c:pt idx="4">
                  <c:v>1.9259999999999999</c:v>
                </c:pt>
                <c:pt idx="5">
                  <c:v>1.8423333333333334</c:v>
                </c:pt>
                <c:pt idx="6">
                  <c:v>1.8244285714285715</c:v>
                </c:pt>
                <c:pt idx="7">
                  <c:v>1.8125</c:v>
                </c:pt>
                <c:pt idx="8">
                  <c:v>1.7818888888888889</c:v>
                </c:pt>
                <c:pt idx="9">
                  <c:v>1.7985</c:v>
                </c:pt>
                <c:pt idx="10">
                  <c:v>1.8493636363636363</c:v>
                </c:pt>
                <c:pt idx="11">
                  <c:v>1.9231666666666667</c:v>
                </c:pt>
                <c:pt idx="12">
                  <c:v>1.9326923076923077</c:v>
                </c:pt>
                <c:pt idx="13">
                  <c:v>1.9630714285714286</c:v>
                </c:pt>
                <c:pt idx="14">
                  <c:v>1.9791333333333334</c:v>
                </c:pt>
                <c:pt idx="15">
                  <c:v>1.9953749999999999</c:v>
                </c:pt>
                <c:pt idx="16">
                  <c:v>1.9705882352941178</c:v>
                </c:pt>
                <c:pt idx="17">
                  <c:v>2.0233888888888889</c:v>
                </c:pt>
                <c:pt idx="18">
                  <c:v>2.0037368421052633</c:v>
                </c:pt>
                <c:pt idx="19">
                  <c:v>2.0341999999999998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3C8-504B-97E3-76E314FF7725}"/>
            </c:ext>
          </c:extLst>
        </c:ser>
        <c:ser>
          <c:idx val="2"/>
          <c:order val="2"/>
          <c:tx>
            <c:strRef>
              <c:f>test_branch!$H$23</c:f>
              <c:strCache>
                <c:ptCount val="1"/>
                <c:pt idx="0">
                  <c:v>v1, branch2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test_branch!$A$24:$A$43</c:f>
              <c:numCache>
                <c:formatCode>General</c:formatCode>
                <c:ptCount val="2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</c:numCache>
            </c:numRef>
          </c:xVal>
          <c:yVal>
            <c:numRef>
              <c:f>test_branch!$H$24:$H$43</c:f>
              <c:numCache>
                <c:formatCode>General</c:formatCode>
                <c:ptCount val="20"/>
                <c:pt idx="0">
                  <c:v>3.7120000000000002</c:v>
                </c:pt>
                <c:pt idx="1">
                  <c:v>2.2065000000000001</c:v>
                </c:pt>
                <c:pt idx="2">
                  <c:v>2.1709999999999998</c:v>
                </c:pt>
                <c:pt idx="3">
                  <c:v>2.09375</c:v>
                </c:pt>
                <c:pt idx="4">
                  <c:v>2.0188000000000001</c:v>
                </c:pt>
                <c:pt idx="5">
                  <c:v>6.1440000000000001</c:v>
                </c:pt>
                <c:pt idx="6">
                  <c:v>1.8472857142857142</c:v>
                </c:pt>
                <c:pt idx="7">
                  <c:v>1.8306249999999999</c:v>
                </c:pt>
                <c:pt idx="8">
                  <c:v>1.798888888888889</c:v>
                </c:pt>
                <c:pt idx="9">
                  <c:v>1.8322000000000001</c:v>
                </c:pt>
                <c:pt idx="10">
                  <c:v>1.8757272727272727</c:v>
                </c:pt>
                <c:pt idx="11">
                  <c:v>1.9086666666666667</c:v>
                </c:pt>
                <c:pt idx="12">
                  <c:v>1.9184615384615384</c:v>
                </c:pt>
                <c:pt idx="13">
                  <c:v>1.9448571428571428</c:v>
                </c:pt>
                <c:pt idx="14">
                  <c:v>1.9619333333333333</c:v>
                </c:pt>
                <c:pt idx="15">
                  <c:v>1.9724999999999999</c:v>
                </c:pt>
                <c:pt idx="16">
                  <c:v>1.983235294117647</c:v>
                </c:pt>
                <c:pt idx="17">
                  <c:v>1.9938888888888888</c:v>
                </c:pt>
                <c:pt idx="18">
                  <c:v>3.8178947368421055</c:v>
                </c:pt>
                <c:pt idx="19">
                  <c:v>2.0806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3C8-504B-97E3-76E314FF7725}"/>
            </c:ext>
          </c:extLst>
        </c:ser>
        <c:ser>
          <c:idx val="3"/>
          <c:order val="3"/>
          <c:tx>
            <c:strRef>
              <c:f>test_branch!$I$23</c:f>
              <c:strCache>
                <c:ptCount val="1"/>
                <c:pt idx="0">
                  <c:v>v2, branch2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test_branch!$A$24:$A$43</c:f>
              <c:numCache>
                <c:formatCode>General</c:formatCode>
                <c:ptCount val="2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</c:numCache>
            </c:numRef>
          </c:xVal>
          <c:yVal>
            <c:numRef>
              <c:f>test_branch!$I$24:$I$43</c:f>
              <c:numCache>
                <c:formatCode>General</c:formatCode>
                <c:ptCount val="20"/>
                <c:pt idx="0">
                  <c:v>3.5230000000000001</c:v>
                </c:pt>
                <c:pt idx="1">
                  <c:v>2.1355</c:v>
                </c:pt>
                <c:pt idx="2">
                  <c:v>2.1053333333333333</c:v>
                </c:pt>
                <c:pt idx="3">
                  <c:v>2.0045000000000002</c:v>
                </c:pt>
                <c:pt idx="4">
                  <c:v>1.9656</c:v>
                </c:pt>
                <c:pt idx="5">
                  <c:v>1.8965000000000001</c:v>
                </c:pt>
                <c:pt idx="6">
                  <c:v>1.8542857142857143</c:v>
                </c:pt>
                <c:pt idx="7">
                  <c:v>1.834875</c:v>
                </c:pt>
                <c:pt idx="8">
                  <c:v>1.8102222222222222</c:v>
                </c:pt>
                <c:pt idx="9">
                  <c:v>1.8420000000000001</c:v>
                </c:pt>
                <c:pt idx="10">
                  <c:v>1.8851818181818183</c:v>
                </c:pt>
                <c:pt idx="11">
                  <c:v>1.9105833333333333</c:v>
                </c:pt>
                <c:pt idx="12">
                  <c:v>1.9213076923076924</c:v>
                </c:pt>
                <c:pt idx="13">
                  <c:v>1.9249285714285713</c:v>
                </c:pt>
                <c:pt idx="14">
                  <c:v>1.9590000000000001</c:v>
                </c:pt>
                <c:pt idx="15">
                  <c:v>3.8138125</c:v>
                </c:pt>
                <c:pt idx="16">
                  <c:v>3.5142352941176469</c:v>
                </c:pt>
                <c:pt idx="17">
                  <c:v>2.0177222222222224</c:v>
                </c:pt>
                <c:pt idx="18">
                  <c:v>2.0055789473684209</c:v>
                </c:pt>
                <c:pt idx="19">
                  <c:v>2.0344500000000001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3C8-504B-97E3-76E314FF7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8061039"/>
        <c:axId val="1267995375"/>
      </c:scatterChart>
      <c:valAx>
        <c:axId val="1268061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7995375"/>
        <c:crosses val="autoZero"/>
        <c:crossBetween val="midCat"/>
      </c:valAx>
      <c:valAx>
        <c:axId val="1267995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CPE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80610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Randomized vs. Predictable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test_branch!$F$51</c:f>
              <c:strCache>
                <c:ptCount val="1"/>
                <c:pt idx="0">
                  <c:v>v1, branch1 (Rand)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test_branch!$E$52:$E$71</c:f>
              <c:numCache>
                <c:formatCode>General</c:formatCode>
                <c:ptCount val="2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</c:numCache>
            </c:numRef>
          </c:xVal>
          <c:yVal>
            <c:numRef>
              <c:f>test_branch!$F$52:$F$71</c:f>
              <c:numCache>
                <c:formatCode>General</c:formatCode>
                <c:ptCount val="20"/>
                <c:pt idx="0">
                  <c:v>29.814</c:v>
                </c:pt>
                <c:pt idx="1">
                  <c:v>22.888000000000002</c:v>
                </c:pt>
                <c:pt idx="2">
                  <c:v>17.628</c:v>
                </c:pt>
                <c:pt idx="3">
                  <c:v>14.979749999999999</c:v>
                </c:pt>
                <c:pt idx="4">
                  <c:v>15.214399999999999</c:v>
                </c:pt>
                <c:pt idx="5">
                  <c:v>12.416833333333333</c:v>
                </c:pt>
                <c:pt idx="6">
                  <c:v>11.795428571428571</c:v>
                </c:pt>
                <c:pt idx="7">
                  <c:v>11.789125</c:v>
                </c:pt>
                <c:pt idx="8">
                  <c:v>11.356333333333334</c:v>
                </c:pt>
                <c:pt idx="9">
                  <c:v>10.959099999999999</c:v>
                </c:pt>
                <c:pt idx="10">
                  <c:v>10.78109090909091</c:v>
                </c:pt>
                <c:pt idx="11">
                  <c:v>11.565166666666666</c:v>
                </c:pt>
                <c:pt idx="12">
                  <c:v>11.020153846153846</c:v>
                </c:pt>
                <c:pt idx="13">
                  <c:v>10.928642857142858</c:v>
                </c:pt>
                <c:pt idx="14">
                  <c:v>10.850199999999999</c:v>
                </c:pt>
                <c:pt idx="15">
                  <c:v>10.77</c:v>
                </c:pt>
                <c:pt idx="16">
                  <c:v>10.671647058823529</c:v>
                </c:pt>
                <c:pt idx="17">
                  <c:v>10.676500000000001</c:v>
                </c:pt>
                <c:pt idx="18">
                  <c:v>11.087736842105263</c:v>
                </c:pt>
                <c:pt idx="19">
                  <c:v>10.58935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2C0-2C4F-A6C3-E72737A84466}"/>
            </c:ext>
          </c:extLst>
        </c:ser>
        <c:ser>
          <c:idx val="1"/>
          <c:order val="1"/>
          <c:tx>
            <c:strRef>
              <c:f>test_branch!$G$51</c:f>
              <c:strCache>
                <c:ptCount val="1"/>
                <c:pt idx="0">
                  <c:v>v2, branch1 (Rand)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test_branch!$E$52:$E$71</c:f>
              <c:numCache>
                <c:formatCode>General</c:formatCode>
                <c:ptCount val="2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</c:numCache>
            </c:numRef>
          </c:xVal>
          <c:yVal>
            <c:numRef>
              <c:f>test_branch!$G$52:$G$71</c:f>
              <c:numCache>
                <c:formatCode>General</c:formatCode>
                <c:ptCount val="20"/>
                <c:pt idx="0">
                  <c:v>16.920999999999999</c:v>
                </c:pt>
                <c:pt idx="1">
                  <c:v>10.0875</c:v>
                </c:pt>
                <c:pt idx="2">
                  <c:v>9.6133333333333333</c:v>
                </c:pt>
                <c:pt idx="3">
                  <c:v>9.0854999999999997</c:v>
                </c:pt>
                <c:pt idx="4">
                  <c:v>8.6842000000000006</c:v>
                </c:pt>
                <c:pt idx="5">
                  <c:v>8.3563333333333336</c:v>
                </c:pt>
                <c:pt idx="6">
                  <c:v>8.230142857142857</c:v>
                </c:pt>
                <c:pt idx="7">
                  <c:v>8.2986249999999995</c:v>
                </c:pt>
                <c:pt idx="8">
                  <c:v>8.1502222222222223</c:v>
                </c:pt>
                <c:pt idx="9">
                  <c:v>8.1217000000000006</c:v>
                </c:pt>
                <c:pt idx="10">
                  <c:v>8.2489090909090912</c:v>
                </c:pt>
                <c:pt idx="11">
                  <c:v>8.4653333333333336</c:v>
                </c:pt>
                <c:pt idx="12">
                  <c:v>8.710923076923077</c:v>
                </c:pt>
                <c:pt idx="13">
                  <c:v>8.7917142857142849</c:v>
                </c:pt>
                <c:pt idx="14">
                  <c:v>8.8362666666666669</c:v>
                </c:pt>
                <c:pt idx="15">
                  <c:v>8.8973750000000003</c:v>
                </c:pt>
                <c:pt idx="16">
                  <c:v>8.7972352941176464</c:v>
                </c:pt>
                <c:pt idx="17">
                  <c:v>8.815666666666667</c:v>
                </c:pt>
                <c:pt idx="18">
                  <c:v>8.99</c:v>
                </c:pt>
                <c:pt idx="19">
                  <c:v>9.1174499999999998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2C0-2C4F-A6C3-E72737A84466}"/>
            </c:ext>
          </c:extLst>
        </c:ser>
        <c:ser>
          <c:idx val="2"/>
          <c:order val="2"/>
          <c:tx>
            <c:strRef>
              <c:f>test_branch!$H$51</c:f>
              <c:strCache>
                <c:ptCount val="1"/>
                <c:pt idx="0">
                  <c:v>v1, branch1 (Predictable)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test_branch!$E$52:$E$71</c:f>
              <c:numCache>
                <c:formatCode>General</c:formatCode>
                <c:ptCount val="2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</c:numCache>
            </c:numRef>
          </c:xVal>
          <c:yVal>
            <c:numRef>
              <c:f>test_branch!$H$52:$H$71</c:f>
              <c:numCache>
                <c:formatCode>General</c:formatCode>
                <c:ptCount val="20"/>
                <c:pt idx="0">
                  <c:v>28.811</c:v>
                </c:pt>
                <c:pt idx="1">
                  <c:v>21.455500000000001</c:v>
                </c:pt>
                <c:pt idx="2">
                  <c:v>22.009</c:v>
                </c:pt>
                <c:pt idx="3">
                  <c:v>14.613</c:v>
                </c:pt>
                <c:pt idx="4">
                  <c:v>14.711</c:v>
                </c:pt>
                <c:pt idx="5">
                  <c:v>12.242333333333333</c:v>
                </c:pt>
                <c:pt idx="6">
                  <c:v>11.398999999999999</c:v>
                </c:pt>
                <c:pt idx="7">
                  <c:v>11.013375</c:v>
                </c:pt>
                <c:pt idx="8">
                  <c:v>10.600444444444445</c:v>
                </c:pt>
                <c:pt idx="9">
                  <c:v>10.6235</c:v>
                </c:pt>
                <c:pt idx="10">
                  <c:v>5.3897272727272725</c:v>
                </c:pt>
                <c:pt idx="11">
                  <c:v>2.7370833333333335</c:v>
                </c:pt>
                <c:pt idx="12">
                  <c:v>2.4923846153846152</c:v>
                </c:pt>
                <c:pt idx="13">
                  <c:v>2.4800714285714287</c:v>
                </c:pt>
                <c:pt idx="14">
                  <c:v>4.1715333333333335</c:v>
                </c:pt>
                <c:pt idx="15">
                  <c:v>4.2050000000000001</c:v>
                </c:pt>
                <c:pt idx="16">
                  <c:v>2.4352941176470586</c:v>
                </c:pt>
                <c:pt idx="17">
                  <c:v>3.7933333333333334</c:v>
                </c:pt>
                <c:pt idx="18">
                  <c:v>2.6533157894736843</c:v>
                </c:pt>
                <c:pt idx="19">
                  <c:v>2.3575499999999998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2C0-2C4F-A6C3-E72737A84466}"/>
            </c:ext>
          </c:extLst>
        </c:ser>
        <c:ser>
          <c:idx val="3"/>
          <c:order val="3"/>
          <c:tx>
            <c:strRef>
              <c:f>test_branch!$I$51</c:f>
              <c:strCache>
                <c:ptCount val="1"/>
                <c:pt idx="0">
                  <c:v>v2, branch1 (Predictable)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test_branch!$E$52:$E$71</c:f>
              <c:numCache>
                <c:formatCode>General</c:formatCode>
                <c:ptCount val="2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</c:numCache>
            </c:numRef>
          </c:xVal>
          <c:yVal>
            <c:numRef>
              <c:f>test_branch!$I$52:$I$71</c:f>
              <c:numCache>
                <c:formatCode>General</c:formatCode>
                <c:ptCount val="20"/>
                <c:pt idx="0">
                  <c:v>3.4940000000000002</c:v>
                </c:pt>
                <c:pt idx="1">
                  <c:v>2.0964999999999998</c:v>
                </c:pt>
                <c:pt idx="2">
                  <c:v>2.1160000000000001</c:v>
                </c:pt>
                <c:pt idx="3">
                  <c:v>2.0594999999999999</c:v>
                </c:pt>
                <c:pt idx="4">
                  <c:v>1.9259999999999999</c:v>
                </c:pt>
                <c:pt idx="5">
                  <c:v>1.8423333333333334</c:v>
                </c:pt>
                <c:pt idx="6">
                  <c:v>1.8244285714285715</c:v>
                </c:pt>
                <c:pt idx="7">
                  <c:v>1.8125</c:v>
                </c:pt>
                <c:pt idx="8">
                  <c:v>1.7818888888888889</c:v>
                </c:pt>
                <c:pt idx="9">
                  <c:v>1.7985</c:v>
                </c:pt>
                <c:pt idx="10">
                  <c:v>1.8493636363636363</c:v>
                </c:pt>
                <c:pt idx="11">
                  <c:v>1.9231666666666667</c:v>
                </c:pt>
                <c:pt idx="12">
                  <c:v>1.9326923076923077</c:v>
                </c:pt>
                <c:pt idx="13">
                  <c:v>1.9630714285714286</c:v>
                </c:pt>
                <c:pt idx="14">
                  <c:v>1.9791333333333334</c:v>
                </c:pt>
                <c:pt idx="15">
                  <c:v>1.9953749999999999</c:v>
                </c:pt>
                <c:pt idx="16">
                  <c:v>1.9705882352941178</c:v>
                </c:pt>
                <c:pt idx="17">
                  <c:v>2.0233888888888889</c:v>
                </c:pt>
                <c:pt idx="18">
                  <c:v>2.0037368421052633</c:v>
                </c:pt>
                <c:pt idx="19">
                  <c:v>2.0341999999999998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2C0-2C4F-A6C3-E72737A844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9793071"/>
        <c:axId val="1312516175"/>
      </c:scatterChart>
      <c:valAx>
        <c:axId val="1249793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2516175"/>
        <c:crosses val="autoZero"/>
        <c:crossBetween val="midCat"/>
      </c:valAx>
      <c:valAx>
        <c:axId val="1312516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9793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Part3- Randomized-Cycles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test_branch_rand!$C$1</c:f>
              <c:strCache>
                <c:ptCount val="1"/>
                <c:pt idx="0">
                  <c:v>v1, branch1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test_branch_rand!$B$2:$B$51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xVal>
          <c:yVal>
            <c:numRef>
              <c:f>test_branch_rand!$C$2:$C$51</c:f>
              <c:numCache>
                <c:formatCode>General</c:formatCode>
                <c:ptCount val="50"/>
                <c:pt idx="0">
                  <c:v>8998</c:v>
                </c:pt>
                <c:pt idx="1">
                  <c:v>6890</c:v>
                </c:pt>
                <c:pt idx="2">
                  <c:v>6322</c:v>
                </c:pt>
                <c:pt idx="3">
                  <c:v>7325</c:v>
                </c:pt>
                <c:pt idx="4">
                  <c:v>8285</c:v>
                </c:pt>
                <c:pt idx="5">
                  <c:v>7893</c:v>
                </c:pt>
                <c:pt idx="6">
                  <c:v>7937</c:v>
                </c:pt>
                <c:pt idx="7">
                  <c:v>8447</c:v>
                </c:pt>
                <c:pt idx="8">
                  <c:v>8792</c:v>
                </c:pt>
                <c:pt idx="9">
                  <c:v>9198</c:v>
                </c:pt>
                <c:pt idx="10">
                  <c:v>10309</c:v>
                </c:pt>
                <c:pt idx="11">
                  <c:v>9665</c:v>
                </c:pt>
                <c:pt idx="12">
                  <c:v>9784</c:v>
                </c:pt>
                <c:pt idx="13">
                  <c:v>9767</c:v>
                </c:pt>
                <c:pt idx="14">
                  <c:v>10599</c:v>
                </c:pt>
                <c:pt idx="15">
                  <c:v>11368</c:v>
                </c:pt>
                <c:pt idx="16">
                  <c:v>11658</c:v>
                </c:pt>
                <c:pt idx="17">
                  <c:v>11614</c:v>
                </c:pt>
                <c:pt idx="18">
                  <c:v>12414</c:v>
                </c:pt>
                <c:pt idx="19">
                  <c:v>13067</c:v>
                </c:pt>
                <c:pt idx="20">
                  <c:v>13215</c:v>
                </c:pt>
                <c:pt idx="21">
                  <c:v>13415</c:v>
                </c:pt>
                <c:pt idx="22">
                  <c:v>14230</c:v>
                </c:pt>
                <c:pt idx="23">
                  <c:v>14085</c:v>
                </c:pt>
                <c:pt idx="24">
                  <c:v>15526</c:v>
                </c:pt>
                <c:pt idx="25">
                  <c:v>15480</c:v>
                </c:pt>
                <c:pt idx="26">
                  <c:v>16251</c:v>
                </c:pt>
                <c:pt idx="27">
                  <c:v>15451</c:v>
                </c:pt>
                <c:pt idx="28">
                  <c:v>16443</c:v>
                </c:pt>
                <c:pt idx="29">
                  <c:v>16672</c:v>
                </c:pt>
                <c:pt idx="30">
                  <c:v>16820</c:v>
                </c:pt>
                <c:pt idx="31">
                  <c:v>17008</c:v>
                </c:pt>
                <c:pt idx="32">
                  <c:v>17791</c:v>
                </c:pt>
                <c:pt idx="33">
                  <c:v>17516</c:v>
                </c:pt>
                <c:pt idx="34">
                  <c:v>17910</c:v>
                </c:pt>
                <c:pt idx="35">
                  <c:v>19145</c:v>
                </c:pt>
                <c:pt idx="36">
                  <c:v>19290</c:v>
                </c:pt>
                <c:pt idx="37">
                  <c:v>19812</c:v>
                </c:pt>
                <c:pt idx="38">
                  <c:v>20294</c:v>
                </c:pt>
                <c:pt idx="39">
                  <c:v>20323</c:v>
                </c:pt>
                <c:pt idx="40">
                  <c:v>20511</c:v>
                </c:pt>
                <c:pt idx="41">
                  <c:v>20352</c:v>
                </c:pt>
                <c:pt idx="42">
                  <c:v>21892</c:v>
                </c:pt>
                <c:pt idx="43">
                  <c:v>22605</c:v>
                </c:pt>
                <c:pt idx="44">
                  <c:v>22881</c:v>
                </c:pt>
                <c:pt idx="45">
                  <c:v>24014</c:v>
                </c:pt>
                <c:pt idx="46">
                  <c:v>23475</c:v>
                </c:pt>
                <c:pt idx="47">
                  <c:v>25586</c:v>
                </c:pt>
                <c:pt idx="48">
                  <c:v>25757</c:v>
                </c:pt>
                <c:pt idx="49">
                  <c:v>27155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87A-4045-BF8B-B7D6C872D97F}"/>
            </c:ext>
          </c:extLst>
        </c:ser>
        <c:ser>
          <c:idx val="1"/>
          <c:order val="1"/>
          <c:tx>
            <c:strRef>
              <c:f>test_branch_rand!$D$1</c:f>
              <c:strCache>
                <c:ptCount val="1"/>
                <c:pt idx="0">
                  <c:v>v2, branch1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test_branch_rand!$B$2:$B$51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xVal>
          <c:yVal>
            <c:numRef>
              <c:f>test_branch_rand!$D$2:$D$51</c:f>
              <c:numCache>
                <c:formatCode>General</c:formatCode>
                <c:ptCount val="50"/>
                <c:pt idx="0">
                  <c:v>6264</c:v>
                </c:pt>
                <c:pt idx="1">
                  <c:v>7078</c:v>
                </c:pt>
                <c:pt idx="2">
                  <c:v>7589</c:v>
                </c:pt>
                <c:pt idx="3">
                  <c:v>7603</c:v>
                </c:pt>
                <c:pt idx="4">
                  <c:v>8198</c:v>
                </c:pt>
                <c:pt idx="5">
                  <c:v>7864</c:v>
                </c:pt>
                <c:pt idx="6">
                  <c:v>8386</c:v>
                </c:pt>
                <c:pt idx="7">
                  <c:v>9129</c:v>
                </c:pt>
                <c:pt idx="8">
                  <c:v>8926</c:v>
                </c:pt>
                <c:pt idx="9">
                  <c:v>9552</c:v>
                </c:pt>
                <c:pt idx="10">
                  <c:v>9535</c:v>
                </c:pt>
                <c:pt idx="11">
                  <c:v>10976</c:v>
                </c:pt>
                <c:pt idx="12">
                  <c:v>11353</c:v>
                </c:pt>
                <c:pt idx="13">
                  <c:v>11411</c:v>
                </c:pt>
                <c:pt idx="14">
                  <c:v>11890</c:v>
                </c:pt>
                <c:pt idx="15">
                  <c:v>11310</c:v>
                </c:pt>
                <c:pt idx="16">
                  <c:v>12269</c:v>
                </c:pt>
                <c:pt idx="17">
                  <c:v>12994</c:v>
                </c:pt>
                <c:pt idx="18">
                  <c:v>12980</c:v>
                </c:pt>
                <c:pt idx="19">
                  <c:v>13606</c:v>
                </c:pt>
                <c:pt idx="20">
                  <c:v>13606</c:v>
                </c:pt>
                <c:pt idx="21">
                  <c:v>13548</c:v>
                </c:pt>
                <c:pt idx="22">
                  <c:v>14131</c:v>
                </c:pt>
                <c:pt idx="23">
                  <c:v>14827</c:v>
                </c:pt>
                <c:pt idx="24">
                  <c:v>14740</c:v>
                </c:pt>
                <c:pt idx="25">
                  <c:v>16196</c:v>
                </c:pt>
                <c:pt idx="26">
                  <c:v>16904</c:v>
                </c:pt>
                <c:pt idx="27">
                  <c:v>16425</c:v>
                </c:pt>
                <c:pt idx="28">
                  <c:v>17487</c:v>
                </c:pt>
                <c:pt idx="29">
                  <c:v>17721</c:v>
                </c:pt>
                <c:pt idx="30">
                  <c:v>17327</c:v>
                </c:pt>
                <c:pt idx="31">
                  <c:v>18838</c:v>
                </c:pt>
                <c:pt idx="32">
                  <c:v>18812</c:v>
                </c:pt>
                <c:pt idx="33">
                  <c:v>18881</c:v>
                </c:pt>
                <c:pt idx="34">
                  <c:v>19389</c:v>
                </c:pt>
                <c:pt idx="35">
                  <c:v>20613</c:v>
                </c:pt>
                <c:pt idx="36">
                  <c:v>20175</c:v>
                </c:pt>
                <c:pt idx="37">
                  <c:v>20555</c:v>
                </c:pt>
                <c:pt idx="38">
                  <c:v>21326</c:v>
                </c:pt>
                <c:pt idx="39">
                  <c:v>22634</c:v>
                </c:pt>
                <c:pt idx="40">
                  <c:v>22022</c:v>
                </c:pt>
                <c:pt idx="41">
                  <c:v>22620</c:v>
                </c:pt>
                <c:pt idx="42">
                  <c:v>22750</c:v>
                </c:pt>
                <c:pt idx="43">
                  <c:v>23171</c:v>
                </c:pt>
                <c:pt idx="44">
                  <c:v>24942</c:v>
                </c:pt>
                <c:pt idx="45">
                  <c:v>24974</c:v>
                </c:pt>
                <c:pt idx="46">
                  <c:v>24290</c:v>
                </c:pt>
                <c:pt idx="47">
                  <c:v>25395</c:v>
                </c:pt>
                <c:pt idx="48">
                  <c:v>25931</c:v>
                </c:pt>
                <c:pt idx="49">
                  <c:v>27022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87A-4045-BF8B-B7D6C872D97F}"/>
            </c:ext>
          </c:extLst>
        </c:ser>
        <c:ser>
          <c:idx val="2"/>
          <c:order val="2"/>
          <c:tx>
            <c:strRef>
              <c:f>test_branch_rand!$E$1</c:f>
              <c:strCache>
                <c:ptCount val="1"/>
                <c:pt idx="0">
                  <c:v>v1, branch2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test_branch_rand!$B$2:$B$51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xVal>
          <c:yVal>
            <c:numRef>
              <c:f>test_branch_rand!$E$2:$E$51</c:f>
              <c:numCache>
                <c:formatCode>General</c:formatCode>
                <c:ptCount val="50"/>
                <c:pt idx="0">
                  <c:v>7049</c:v>
                </c:pt>
                <c:pt idx="1">
                  <c:v>6496</c:v>
                </c:pt>
                <c:pt idx="2">
                  <c:v>7064</c:v>
                </c:pt>
                <c:pt idx="3">
                  <c:v>7893</c:v>
                </c:pt>
                <c:pt idx="4">
                  <c:v>7806</c:v>
                </c:pt>
                <c:pt idx="5">
                  <c:v>8923</c:v>
                </c:pt>
                <c:pt idx="6">
                  <c:v>9361</c:v>
                </c:pt>
                <c:pt idx="7">
                  <c:v>8865</c:v>
                </c:pt>
                <c:pt idx="8">
                  <c:v>9404</c:v>
                </c:pt>
                <c:pt idx="9">
                  <c:v>10292</c:v>
                </c:pt>
                <c:pt idx="10">
                  <c:v>10074</c:v>
                </c:pt>
                <c:pt idx="11">
                  <c:v>10814</c:v>
                </c:pt>
                <c:pt idx="12">
                  <c:v>11005</c:v>
                </c:pt>
                <c:pt idx="13">
                  <c:v>11962</c:v>
                </c:pt>
                <c:pt idx="14">
                  <c:v>11658</c:v>
                </c:pt>
                <c:pt idx="15">
                  <c:v>12936</c:v>
                </c:pt>
                <c:pt idx="16">
                  <c:v>13461</c:v>
                </c:pt>
                <c:pt idx="17">
                  <c:v>14665</c:v>
                </c:pt>
                <c:pt idx="18">
                  <c:v>14932</c:v>
                </c:pt>
                <c:pt idx="19">
                  <c:v>15613</c:v>
                </c:pt>
                <c:pt idx="20">
                  <c:v>15990</c:v>
                </c:pt>
                <c:pt idx="21">
                  <c:v>16341</c:v>
                </c:pt>
                <c:pt idx="22">
                  <c:v>17385</c:v>
                </c:pt>
                <c:pt idx="23">
                  <c:v>19566</c:v>
                </c:pt>
                <c:pt idx="24">
                  <c:v>19015</c:v>
                </c:pt>
                <c:pt idx="25">
                  <c:v>19812</c:v>
                </c:pt>
                <c:pt idx="26">
                  <c:v>20772</c:v>
                </c:pt>
                <c:pt idx="27">
                  <c:v>21631</c:v>
                </c:pt>
                <c:pt idx="28">
                  <c:v>22678</c:v>
                </c:pt>
                <c:pt idx="29">
                  <c:v>23040</c:v>
                </c:pt>
                <c:pt idx="30">
                  <c:v>24084</c:v>
                </c:pt>
                <c:pt idx="31">
                  <c:v>25209</c:v>
                </c:pt>
                <c:pt idx="32">
                  <c:v>25975</c:v>
                </c:pt>
                <c:pt idx="33">
                  <c:v>26207</c:v>
                </c:pt>
                <c:pt idx="34">
                  <c:v>27213</c:v>
                </c:pt>
                <c:pt idx="35">
                  <c:v>27416</c:v>
                </c:pt>
                <c:pt idx="36">
                  <c:v>27579</c:v>
                </c:pt>
                <c:pt idx="37">
                  <c:v>27982</c:v>
                </c:pt>
                <c:pt idx="38">
                  <c:v>29452</c:v>
                </c:pt>
                <c:pt idx="39">
                  <c:v>29464</c:v>
                </c:pt>
                <c:pt idx="40">
                  <c:v>30539</c:v>
                </c:pt>
                <c:pt idx="41">
                  <c:v>31575</c:v>
                </c:pt>
                <c:pt idx="42">
                  <c:v>32651</c:v>
                </c:pt>
                <c:pt idx="43">
                  <c:v>33970</c:v>
                </c:pt>
                <c:pt idx="44">
                  <c:v>35661</c:v>
                </c:pt>
                <c:pt idx="45">
                  <c:v>34959</c:v>
                </c:pt>
                <c:pt idx="46">
                  <c:v>35353</c:v>
                </c:pt>
                <c:pt idx="47">
                  <c:v>37041</c:v>
                </c:pt>
                <c:pt idx="48">
                  <c:v>37505</c:v>
                </c:pt>
                <c:pt idx="49">
                  <c:v>39408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87A-4045-BF8B-B7D6C872D97F}"/>
            </c:ext>
          </c:extLst>
        </c:ser>
        <c:ser>
          <c:idx val="3"/>
          <c:order val="3"/>
          <c:tx>
            <c:strRef>
              <c:f>test_branch_rand!$F$1</c:f>
              <c:strCache>
                <c:ptCount val="1"/>
                <c:pt idx="0">
                  <c:v>v2, branch2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test_branch_rand!$B$2:$B$51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xVal>
          <c:yVal>
            <c:numRef>
              <c:f>test_branch_rand!$F$2:$F$51</c:f>
              <c:numCache>
                <c:formatCode>General</c:formatCode>
                <c:ptCount val="50"/>
                <c:pt idx="0">
                  <c:v>6585</c:v>
                </c:pt>
                <c:pt idx="1">
                  <c:v>7125</c:v>
                </c:pt>
                <c:pt idx="2">
                  <c:v>7673</c:v>
                </c:pt>
                <c:pt idx="3">
                  <c:v>7661</c:v>
                </c:pt>
                <c:pt idx="4">
                  <c:v>7879</c:v>
                </c:pt>
                <c:pt idx="5">
                  <c:v>8038</c:v>
                </c:pt>
                <c:pt idx="6">
                  <c:v>8940</c:v>
                </c:pt>
                <c:pt idx="7">
                  <c:v>9564</c:v>
                </c:pt>
                <c:pt idx="8">
                  <c:v>10321</c:v>
                </c:pt>
                <c:pt idx="9">
                  <c:v>10396</c:v>
                </c:pt>
                <c:pt idx="10">
                  <c:v>11600</c:v>
                </c:pt>
                <c:pt idx="11">
                  <c:v>11701</c:v>
                </c:pt>
                <c:pt idx="12">
                  <c:v>12356</c:v>
                </c:pt>
                <c:pt idx="13">
                  <c:v>12675</c:v>
                </c:pt>
                <c:pt idx="14">
                  <c:v>13505</c:v>
                </c:pt>
                <c:pt idx="15">
                  <c:v>14302</c:v>
                </c:pt>
                <c:pt idx="16">
                  <c:v>14900</c:v>
                </c:pt>
                <c:pt idx="17">
                  <c:v>14958</c:v>
                </c:pt>
                <c:pt idx="18">
                  <c:v>15407</c:v>
                </c:pt>
                <c:pt idx="19">
                  <c:v>15599</c:v>
                </c:pt>
                <c:pt idx="20">
                  <c:v>16092</c:v>
                </c:pt>
                <c:pt idx="21">
                  <c:v>17182</c:v>
                </c:pt>
                <c:pt idx="22">
                  <c:v>17443</c:v>
                </c:pt>
                <c:pt idx="23">
                  <c:v>18127</c:v>
                </c:pt>
                <c:pt idx="24">
                  <c:v>18751</c:v>
                </c:pt>
                <c:pt idx="25">
                  <c:v>19435</c:v>
                </c:pt>
                <c:pt idx="26">
                  <c:v>21181</c:v>
                </c:pt>
                <c:pt idx="27">
                  <c:v>22211</c:v>
                </c:pt>
                <c:pt idx="28">
                  <c:v>22808</c:v>
                </c:pt>
                <c:pt idx="29">
                  <c:v>23478</c:v>
                </c:pt>
                <c:pt idx="30">
                  <c:v>23591</c:v>
                </c:pt>
                <c:pt idx="31">
                  <c:v>24887</c:v>
                </c:pt>
                <c:pt idx="32">
                  <c:v>25163</c:v>
                </c:pt>
                <c:pt idx="33">
                  <c:v>26587</c:v>
                </c:pt>
                <c:pt idx="34">
                  <c:v>27271</c:v>
                </c:pt>
                <c:pt idx="35">
                  <c:v>28565</c:v>
                </c:pt>
                <c:pt idx="36">
                  <c:v>28988</c:v>
                </c:pt>
                <c:pt idx="37">
                  <c:v>30148</c:v>
                </c:pt>
                <c:pt idx="38">
                  <c:v>31372</c:v>
                </c:pt>
                <c:pt idx="39">
                  <c:v>30441</c:v>
                </c:pt>
                <c:pt idx="40">
                  <c:v>31398</c:v>
                </c:pt>
                <c:pt idx="41">
                  <c:v>31923</c:v>
                </c:pt>
                <c:pt idx="42">
                  <c:v>32955</c:v>
                </c:pt>
                <c:pt idx="43">
                  <c:v>34075</c:v>
                </c:pt>
                <c:pt idx="44">
                  <c:v>35165</c:v>
                </c:pt>
                <c:pt idx="45">
                  <c:v>35498</c:v>
                </c:pt>
                <c:pt idx="46">
                  <c:v>37299</c:v>
                </c:pt>
                <c:pt idx="47">
                  <c:v>39480</c:v>
                </c:pt>
                <c:pt idx="48">
                  <c:v>39657</c:v>
                </c:pt>
                <c:pt idx="49">
                  <c:v>39353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87A-4045-BF8B-B7D6C872D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8864112"/>
        <c:axId val="707949456"/>
      </c:scatterChart>
      <c:valAx>
        <c:axId val="648864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949456"/>
        <c:crosses val="autoZero"/>
        <c:crossBetween val="midCat"/>
      </c:valAx>
      <c:valAx>
        <c:axId val="70794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864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Part</a:t>
            </a:r>
            <a:r>
              <a:rPr lang="en-US" baseline="0"/>
              <a:t> 3 Randomized-CPE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test_branch_rand!$G$1</c:f>
              <c:strCache>
                <c:ptCount val="1"/>
                <c:pt idx="0">
                  <c:v>v1, branch1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test_branch_rand!$B$2:$B$51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xVal>
          <c:yVal>
            <c:numRef>
              <c:f>test_branch_rand!$G$2:$G$51</c:f>
              <c:numCache>
                <c:formatCode>General</c:formatCode>
                <c:ptCount val="50"/>
                <c:pt idx="0">
                  <c:v>89.98</c:v>
                </c:pt>
                <c:pt idx="1">
                  <c:v>17.225000000000001</c:v>
                </c:pt>
                <c:pt idx="2">
                  <c:v>7.0244444444444447</c:v>
                </c:pt>
                <c:pt idx="3">
                  <c:v>4.578125</c:v>
                </c:pt>
                <c:pt idx="4">
                  <c:v>3.3140000000000001</c:v>
                </c:pt>
                <c:pt idx="5">
                  <c:v>2.1924999999999999</c:v>
                </c:pt>
                <c:pt idx="6">
                  <c:v>1.6197959183673469</c:v>
                </c:pt>
                <c:pt idx="7">
                  <c:v>1.31984375</c:v>
                </c:pt>
                <c:pt idx="8">
                  <c:v>1.085432098765432</c:v>
                </c:pt>
                <c:pt idx="9">
                  <c:v>0.91979999999999995</c:v>
                </c:pt>
                <c:pt idx="10">
                  <c:v>0.85198347107438022</c:v>
                </c:pt>
                <c:pt idx="11">
                  <c:v>0.67118055555555556</c:v>
                </c:pt>
                <c:pt idx="12">
                  <c:v>0.57893491124260354</c:v>
                </c:pt>
                <c:pt idx="13">
                  <c:v>0.49831632653061225</c:v>
                </c:pt>
                <c:pt idx="14">
                  <c:v>0.47106666666666669</c:v>
                </c:pt>
                <c:pt idx="15">
                  <c:v>0.44406250000000003</c:v>
                </c:pt>
                <c:pt idx="16">
                  <c:v>0.40339100346020762</c:v>
                </c:pt>
                <c:pt idx="17">
                  <c:v>0.35845679012345677</c:v>
                </c:pt>
                <c:pt idx="18">
                  <c:v>0.3438781163434903</c:v>
                </c:pt>
                <c:pt idx="19">
                  <c:v>0.32667499999999999</c:v>
                </c:pt>
                <c:pt idx="20">
                  <c:v>0.29965986394557825</c:v>
                </c:pt>
                <c:pt idx="21">
                  <c:v>0.27716942148760332</c:v>
                </c:pt>
                <c:pt idx="22">
                  <c:v>0.26899810964083176</c:v>
                </c:pt>
                <c:pt idx="23">
                  <c:v>0.24453125000000001</c:v>
                </c:pt>
                <c:pt idx="24">
                  <c:v>0.248416</c:v>
                </c:pt>
                <c:pt idx="25">
                  <c:v>0.22899408284023667</c:v>
                </c:pt>
                <c:pt idx="26">
                  <c:v>0.22292181069958847</c:v>
                </c:pt>
                <c:pt idx="27">
                  <c:v>0.19707908163265306</c:v>
                </c:pt>
                <c:pt idx="28">
                  <c:v>0.19551724137931034</c:v>
                </c:pt>
                <c:pt idx="29">
                  <c:v>0.18524444444444443</c:v>
                </c:pt>
                <c:pt idx="30">
                  <c:v>0.17502601456815817</c:v>
                </c:pt>
                <c:pt idx="31">
                  <c:v>0.16609375000000001</c:v>
                </c:pt>
                <c:pt idx="32">
                  <c:v>0.16337006427915518</c:v>
                </c:pt>
                <c:pt idx="33">
                  <c:v>0.15152249134948098</c:v>
                </c:pt>
                <c:pt idx="34">
                  <c:v>0.14620408163265305</c:v>
                </c:pt>
                <c:pt idx="35">
                  <c:v>0.14772376543209875</c:v>
                </c:pt>
                <c:pt idx="36">
                  <c:v>0.14090577063550036</c:v>
                </c:pt>
                <c:pt idx="37">
                  <c:v>0.137202216066482</c:v>
                </c:pt>
                <c:pt idx="38">
                  <c:v>0.13342537804076265</c:v>
                </c:pt>
                <c:pt idx="39">
                  <c:v>0.12701875000000001</c:v>
                </c:pt>
                <c:pt idx="40">
                  <c:v>0.12201665675193338</c:v>
                </c:pt>
                <c:pt idx="41">
                  <c:v>0.11537414965986395</c:v>
                </c:pt>
                <c:pt idx="42">
                  <c:v>0.11839913466738777</c:v>
                </c:pt>
                <c:pt idx="43">
                  <c:v>0.11676136363636364</c:v>
                </c:pt>
                <c:pt idx="44">
                  <c:v>0.11299259259259259</c:v>
                </c:pt>
                <c:pt idx="45">
                  <c:v>0.11348771266540643</c:v>
                </c:pt>
                <c:pt idx="46">
                  <c:v>0.10626980534178361</c:v>
                </c:pt>
                <c:pt idx="47">
                  <c:v>0.11105034722222222</c:v>
                </c:pt>
                <c:pt idx="48">
                  <c:v>0.10727613494377343</c:v>
                </c:pt>
                <c:pt idx="49">
                  <c:v>0.10861999999999999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B78-E242-80BE-51B880FA0DD4}"/>
            </c:ext>
          </c:extLst>
        </c:ser>
        <c:ser>
          <c:idx val="1"/>
          <c:order val="1"/>
          <c:tx>
            <c:strRef>
              <c:f>test_branch_rand!$H$1</c:f>
              <c:strCache>
                <c:ptCount val="1"/>
                <c:pt idx="0">
                  <c:v>v2, branch1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test_branch_rand!$B$2:$B$51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xVal>
          <c:yVal>
            <c:numRef>
              <c:f>test_branch_rand!$H$2:$H$51</c:f>
              <c:numCache>
                <c:formatCode>General</c:formatCode>
                <c:ptCount val="50"/>
                <c:pt idx="0">
                  <c:v>62.64</c:v>
                </c:pt>
                <c:pt idx="1">
                  <c:v>17.695</c:v>
                </c:pt>
                <c:pt idx="2">
                  <c:v>8.4322222222222223</c:v>
                </c:pt>
                <c:pt idx="3">
                  <c:v>4.7518750000000001</c:v>
                </c:pt>
                <c:pt idx="4">
                  <c:v>3.2791999999999999</c:v>
                </c:pt>
                <c:pt idx="5">
                  <c:v>2.1844444444444444</c:v>
                </c:pt>
                <c:pt idx="6">
                  <c:v>1.7114285714285715</c:v>
                </c:pt>
                <c:pt idx="7">
                  <c:v>1.4264062500000001</c:v>
                </c:pt>
                <c:pt idx="8">
                  <c:v>1.1019753086419752</c:v>
                </c:pt>
                <c:pt idx="9">
                  <c:v>0.95520000000000005</c:v>
                </c:pt>
                <c:pt idx="10">
                  <c:v>0.7880165289256198</c:v>
                </c:pt>
                <c:pt idx="11">
                  <c:v>0.76222222222222225</c:v>
                </c:pt>
                <c:pt idx="12">
                  <c:v>0.67177514792899407</c:v>
                </c:pt>
                <c:pt idx="13">
                  <c:v>0.58219387755102037</c:v>
                </c:pt>
                <c:pt idx="14">
                  <c:v>0.52844444444444449</c:v>
                </c:pt>
                <c:pt idx="15">
                  <c:v>0.44179687499999998</c:v>
                </c:pt>
                <c:pt idx="16">
                  <c:v>0.42453287197231832</c:v>
                </c:pt>
                <c:pt idx="17">
                  <c:v>0.4010493827160494</c:v>
                </c:pt>
                <c:pt idx="18">
                  <c:v>0.35955678670360108</c:v>
                </c:pt>
                <c:pt idx="19">
                  <c:v>0.34015000000000001</c:v>
                </c:pt>
                <c:pt idx="20">
                  <c:v>0.30852607709750568</c:v>
                </c:pt>
                <c:pt idx="21">
                  <c:v>0.27991735537190082</c:v>
                </c:pt>
                <c:pt idx="22">
                  <c:v>0.26712665406427222</c:v>
                </c:pt>
                <c:pt idx="23">
                  <c:v>0.25741319444444444</c:v>
                </c:pt>
                <c:pt idx="24">
                  <c:v>0.23583999999999999</c:v>
                </c:pt>
                <c:pt idx="25">
                  <c:v>0.23958579881656805</c:v>
                </c:pt>
                <c:pt idx="26">
                  <c:v>0.23187928669410152</c:v>
                </c:pt>
                <c:pt idx="27">
                  <c:v>0.20950255102040816</c:v>
                </c:pt>
                <c:pt idx="28">
                  <c:v>0.20793103448275863</c:v>
                </c:pt>
                <c:pt idx="29">
                  <c:v>0.19689999999999999</c:v>
                </c:pt>
                <c:pt idx="30">
                  <c:v>0.18030176899063474</c:v>
                </c:pt>
                <c:pt idx="31">
                  <c:v>0.18396484375</c:v>
                </c:pt>
                <c:pt idx="32">
                  <c:v>0.17274563820018365</c:v>
                </c:pt>
                <c:pt idx="33">
                  <c:v>0.16333044982698963</c:v>
                </c:pt>
                <c:pt idx="34">
                  <c:v>0.15827755102040816</c:v>
                </c:pt>
                <c:pt idx="35">
                  <c:v>0.15905092592592593</c:v>
                </c:pt>
                <c:pt idx="36">
                  <c:v>0.14737034331628926</c:v>
                </c:pt>
                <c:pt idx="37">
                  <c:v>0.14234764542936287</c:v>
                </c:pt>
                <c:pt idx="38">
                  <c:v>0.1402103879026956</c:v>
                </c:pt>
                <c:pt idx="39">
                  <c:v>0.14146249999999999</c:v>
                </c:pt>
                <c:pt idx="40">
                  <c:v>0.13100535395597859</c:v>
                </c:pt>
                <c:pt idx="41">
                  <c:v>0.1282312925170068</c:v>
                </c:pt>
                <c:pt idx="42">
                  <c:v>0.12303948080043267</c:v>
                </c:pt>
                <c:pt idx="43">
                  <c:v>0.1196849173553719</c:v>
                </c:pt>
                <c:pt idx="44">
                  <c:v>0.12317037037037037</c:v>
                </c:pt>
                <c:pt idx="45">
                  <c:v>0.11802457466918714</c:v>
                </c:pt>
                <c:pt idx="46">
                  <c:v>0.10995925758261657</c:v>
                </c:pt>
                <c:pt idx="47">
                  <c:v>0.11022135416666666</c:v>
                </c:pt>
                <c:pt idx="48">
                  <c:v>0.10800083298625572</c:v>
                </c:pt>
                <c:pt idx="49">
                  <c:v>0.108088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B78-E242-80BE-51B880FA0DD4}"/>
            </c:ext>
          </c:extLst>
        </c:ser>
        <c:ser>
          <c:idx val="2"/>
          <c:order val="2"/>
          <c:tx>
            <c:strRef>
              <c:f>test_branch_rand!$I$1</c:f>
              <c:strCache>
                <c:ptCount val="1"/>
                <c:pt idx="0">
                  <c:v>v1, branch2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test_branch_rand!$B$2:$B$51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xVal>
          <c:yVal>
            <c:numRef>
              <c:f>test_branch_rand!$I$2:$I$51</c:f>
              <c:numCache>
                <c:formatCode>General</c:formatCode>
                <c:ptCount val="50"/>
                <c:pt idx="0">
                  <c:v>70.489999999999995</c:v>
                </c:pt>
                <c:pt idx="1">
                  <c:v>16.239999999999998</c:v>
                </c:pt>
                <c:pt idx="2">
                  <c:v>7.8488888888888892</c:v>
                </c:pt>
                <c:pt idx="3">
                  <c:v>4.9331250000000004</c:v>
                </c:pt>
                <c:pt idx="4">
                  <c:v>3.1223999999999998</c:v>
                </c:pt>
                <c:pt idx="5">
                  <c:v>2.4786111111111113</c:v>
                </c:pt>
                <c:pt idx="6">
                  <c:v>1.910408163265306</c:v>
                </c:pt>
                <c:pt idx="7">
                  <c:v>1.3851562500000001</c:v>
                </c:pt>
                <c:pt idx="8">
                  <c:v>1.1609876543209876</c:v>
                </c:pt>
                <c:pt idx="9">
                  <c:v>1.0291999999999999</c:v>
                </c:pt>
                <c:pt idx="10">
                  <c:v>0.83256198347107435</c:v>
                </c:pt>
                <c:pt idx="11">
                  <c:v>0.75097222222222226</c:v>
                </c:pt>
                <c:pt idx="12">
                  <c:v>0.65118343195266271</c:v>
                </c:pt>
                <c:pt idx="13">
                  <c:v>0.61030612244897964</c:v>
                </c:pt>
                <c:pt idx="14">
                  <c:v>0.51813333333333333</c:v>
                </c:pt>
                <c:pt idx="15">
                  <c:v>0.50531250000000005</c:v>
                </c:pt>
                <c:pt idx="16">
                  <c:v>0.46577854671280278</c:v>
                </c:pt>
                <c:pt idx="17">
                  <c:v>0.45262345679012345</c:v>
                </c:pt>
                <c:pt idx="18">
                  <c:v>0.41362880886426595</c:v>
                </c:pt>
                <c:pt idx="19">
                  <c:v>0.39032499999999998</c:v>
                </c:pt>
                <c:pt idx="20">
                  <c:v>0.36258503401360542</c:v>
                </c:pt>
                <c:pt idx="21">
                  <c:v>0.33762396694214875</c:v>
                </c:pt>
                <c:pt idx="22">
                  <c:v>0.32863894139886579</c:v>
                </c:pt>
                <c:pt idx="23">
                  <c:v>0.33968749999999998</c:v>
                </c:pt>
                <c:pt idx="24">
                  <c:v>0.30424000000000001</c:v>
                </c:pt>
                <c:pt idx="25">
                  <c:v>0.29307692307692307</c:v>
                </c:pt>
                <c:pt idx="26">
                  <c:v>0.28493827160493829</c:v>
                </c:pt>
                <c:pt idx="27">
                  <c:v>0.27590561224489796</c:v>
                </c:pt>
                <c:pt idx="28">
                  <c:v>0.26965517241379311</c:v>
                </c:pt>
                <c:pt idx="29">
                  <c:v>0.25600000000000001</c:v>
                </c:pt>
                <c:pt idx="30">
                  <c:v>0.2506139438085328</c:v>
                </c:pt>
                <c:pt idx="31">
                  <c:v>0.246181640625</c:v>
                </c:pt>
                <c:pt idx="32">
                  <c:v>0.23852157943067034</c:v>
                </c:pt>
                <c:pt idx="33">
                  <c:v>0.22670415224913495</c:v>
                </c:pt>
                <c:pt idx="34">
                  <c:v>0.2221469387755102</c:v>
                </c:pt>
                <c:pt idx="35">
                  <c:v>0.21154320987654321</c:v>
                </c:pt>
                <c:pt idx="36">
                  <c:v>0.2014536157779401</c:v>
                </c:pt>
                <c:pt idx="37">
                  <c:v>0.19378116343490304</c:v>
                </c:pt>
                <c:pt idx="38">
                  <c:v>0.19363576594345824</c:v>
                </c:pt>
                <c:pt idx="39">
                  <c:v>0.18415000000000001</c:v>
                </c:pt>
                <c:pt idx="40">
                  <c:v>0.18167162403331349</c:v>
                </c:pt>
                <c:pt idx="41">
                  <c:v>0.17899659863945577</c:v>
                </c:pt>
                <c:pt idx="42">
                  <c:v>0.17658734451054625</c:v>
                </c:pt>
                <c:pt idx="43">
                  <c:v>0.17546487603305785</c:v>
                </c:pt>
                <c:pt idx="44">
                  <c:v>0.17610370370370371</c:v>
                </c:pt>
                <c:pt idx="45">
                  <c:v>0.16521266540642723</c:v>
                </c:pt>
                <c:pt idx="46">
                  <c:v>0.16004074241738342</c:v>
                </c:pt>
                <c:pt idx="47">
                  <c:v>0.16076822916666667</c:v>
                </c:pt>
                <c:pt idx="48">
                  <c:v>0.15620574760516451</c:v>
                </c:pt>
                <c:pt idx="49">
                  <c:v>0.15763199999999999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B78-E242-80BE-51B880FA0DD4}"/>
            </c:ext>
          </c:extLst>
        </c:ser>
        <c:ser>
          <c:idx val="3"/>
          <c:order val="3"/>
          <c:tx>
            <c:strRef>
              <c:f>test_branch_rand!$J$1</c:f>
              <c:strCache>
                <c:ptCount val="1"/>
                <c:pt idx="0">
                  <c:v>v2, branch2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test_branch_rand!$B$2:$B$51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xVal>
          <c:yVal>
            <c:numRef>
              <c:f>test_branch_rand!$J$2:$J$51</c:f>
              <c:numCache>
                <c:formatCode>General</c:formatCode>
                <c:ptCount val="50"/>
                <c:pt idx="0">
                  <c:v>65.849999999999994</c:v>
                </c:pt>
                <c:pt idx="1">
                  <c:v>17.8125</c:v>
                </c:pt>
                <c:pt idx="2">
                  <c:v>8.525555555555556</c:v>
                </c:pt>
                <c:pt idx="3">
                  <c:v>4.788125</c:v>
                </c:pt>
                <c:pt idx="4">
                  <c:v>3.1516000000000002</c:v>
                </c:pt>
                <c:pt idx="5">
                  <c:v>2.2327777777777778</c:v>
                </c:pt>
                <c:pt idx="6">
                  <c:v>1.8244897959183672</c:v>
                </c:pt>
                <c:pt idx="7">
                  <c:v>1.494375</c:v>
                </c:pt>
                <c:pt idx="8">
                  <c:v>1.2741975308641975</c:v>
                </c:pt>
                <c:pt idx="9">
                  <c:v>1.0396000000000001</c:v>
                </c:pt>
                <c:pt idx="10">
                  <c:v>0.95867768595041325</c:v>
                </c:pt>
                <c:pt idx="11">
                  <c:v>0.81256944444444446</c:v>
                </c:pt>
                <c:pt idx="12">
                  <c:v>0.73112426035502953</c:v>
                </c:pt>
                <c:pt idx="13">
                  <c:v>0.64668367346938771</c:v>
                </c:pt>
                <c:pt idx="14">
                  <c:v>0.60022222222222221</c:v>
                </c:pt>
                <c:pt idx="15">
                  <c:v>0.55867187500000004</c:v>
                </c:pt>
                <c:pt idx="16">
                  <c:v>0.51557093425605538</c:v>
                </c:pt>
                <c:pt idx="17">
                  <c:v>0.46166666666666667</c:v>
                </c:pt>
                <c:pt idx="18">
                  <c:v>0.42678670360110804</c:v>
                </c:pt>
                <c:pt idx="19">
                  <c:v>0.38997500000000002</c:v>
                </c:pt>
                <c:pt idx="20">
                  <c:v>0.36489795918367346</c:v>
                </c:pt>
                <c:pt idx="21">
                  <c:v>0.35499999999999998</c:v>
                </c:pt>
                <c:pt idx="22">
                  <c:v>0.32973534971644614</c:v>
                </c:pt>
                <c:pt idx="23">
                  <c:v>0.31470486111111112</c:v>
                </c:pt>
                <c:pt idx="24">
                  <c:v>0.300016</c:v>
                </c:pt>
                <c:pt idx="25">
                  <c:v>0.28749999999999998</c:v>
                </c:pt>
                <c:pt idx="26">
                  <c:v>0.29054869684499313</c:v>
                </c:pt>
                <c:pt idx="27">
                  <c:v>0.28330357142857143</c:v>
                </c:pt>
                <c:pt idx="28">
                  <c:v>0.27120095124851368</c:v>
                </c:pt>
                <c:pt idx="29">
                  <c:v>0.26086666666666669</c:v>
                </c:pt>
                <c:pt idx="30">
                  <c:v>0.24548387096774194</c:v>
                </c:pt>
                <c:pt idx="31">
                  <c:v>0.243037109375</c:v>
                </c:pt>
                <c:pt idx="32">
                  <c:v>0.2310651974288338</c:v>
                </c:pt>
                <c:pt idx="33">
                  <c:v>0.22999134948096886</c:v>
                </c:pt>
                <c:pt idx="34">
                  <c:v>0.22262040816326531</c:v>
                </c:pt>
                <c:pt idx="35">
                  <c:v>0.22040895061728394</c:v>
                </c:pt>
                <c:pt idx="36">
                  <c:v>0.21174579985390796</c:v>
                </c:pt>
                <c:pt idx="37">
                  <c:v>0.20878116343490305</c:v>
                </c:pt>
                <c:pt idx="38">
                  <c:v>0.20625904010519394</c:v>
                </c:pt>
                <c:pt idx="39">
                  <c:v>0.19025624999999999</c:v>
                </c:pt>
                <c:pt idx="40">
                  <c:v>0.18678167757287328</c:v>
                </c:pt>
                <c:pt idx="41">
                  <c:v>0.18096938775510205</c:v>
                </c:pt>
                <c:pt idx="42">
                  <c:v>0.17823147647376961</c:v>
                </c:pt>
                <c:pt idx="43">
                  <c:v>0.17600723140495866</c:v>
                </c:pt>
                <c:pt idx="44">
                  <c:v>0.17365432098765432</c:v>
                </c:pt>
                <c:pt idx="45">
                  <c:v>0.16775992438563328</c:v>
                </c:pt>
                <c:pt idx="46">
                  <c:v>0.16885015844273427</c:v>
                </c:pt>
                <c:pt idx="47">
                  <c:v>0.17135416666666667</c:v>
                </c:pt>
                <c:pt idx="48">
                  <c:v>0.16516867971678467</c:v>
                </c:pt>
                <c:pt idx="49">
                  <c:v>0.157412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B78-E242-80BE-51B880FA0D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3586880"/>
        <c:axId val="648512496"/>
      </c:scatterChart>
      <c:valAx>
        <c:axId val="653586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512496"/>
        <c:crosses val="autoZero"/>
        <c:crossBetween val="midCat"/>
      </c:valAx>
      <c:valAx>
        <c:axId val="64851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586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'Double&amp;Multiply'!$I$1</c:f>
              <c:strCache>
                <c:ptCount val="1"/>
                <c:pt idx="0">
                  <c:v>CPE1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'Double&amp;Multiply'!$A$2:$A$21</c:f>
              <c:numCache>
                <c:formatCode>General</c:formatCode>
                <c:ptCount val="2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</c:numCache>
            </c:numRef>
          </c:xVal>
          <c:yVal>
            <c:numRef>
              <c:f>'Double&amp;Multiply'!$I$2:$I$21</c:f>
              <c:numCache>
                <c:formatCode>General</c:formatCode>
                <c:ptCount val="20"/>
                <c:pt idx="0">
                  <c:v>48.087000000000003</c:v>
                </c:pt>
                <c:pt idx="1">
                  <c:v>42.551499999999997</c:v>
                </c:pt>
                <c:pt idx="2">
                  <c:v>41.698999999999998</c:v>
                </c:pt>
                <c:pt idx="3">
                  <c:v>41.613500000000002</c:v>
                </c:pt>
                <c:pt idx="4">
                  <c:v>41.208399999999997</c:v>
                </c:pt>
                <c:pt idx="5">
                  <c:v>40.984166666666667</c:v>
                </c:pt>
                <c:pt idx="6">
                  <c:v>40.853000000000002</c:v>
                </c:pt>
                <c:pt idx="7">
                  <c:v>40.760125000000002</c:v>
                </c:pt>
                <c:pt idx="8">
                  <c:v>40.662111111111109</c:v>
                </c:pt>
                <c:pt idx="9">
                  <c:v>40.621400000000001</c:v>
                </c:pt>
                <c:pt idx="10">
                  <c:v>36.283181818181816</c:v>
                </c:pt>
                <c:pt idx="11">
                  <c:v>8.762083333333333</c:v>
                </c:pt>
                <c:pt idx="12">
                  <c:v>8.7528461538461535</c:v>
                </c:pt>
                <c:pt idx="13">
                  <c:v>8.7457142857142856</c:v>
                </c:pt>
                <c:pt idx="14">
                  <c:v>8.735733333333334</c:v>
                </c:pt>
                <c:pt idx="15">
                  <c:v>8.7336875000000003</c:v>
                </c:pt>
                <c:pt idx="16">
                  <c:v>8.7267647058823528</c:v>
                </c:pt>
                <c:pt idx="17">
                  <c:v>8.7256111111111103</c:v>
                </c:pt>
                <c:pt idx="18">
                  <c:v>8.7201052631578939</c:v>
                </c:pt>
                <c:pt idx="19">
                  <c:v>8.7194000000000003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AED-9145-B87C-BFD9B395D2B4}"/>
            </c:ext>
          </c:extLst>
        </c:ser>
        <c:ser>
          <c:idx val="1"/>
          <c:order val="1"/>
          <c:tx>
            <c:strRef>
              <c:f>'Double&amp;Multiply'!$J$1</c:f>
              <c:strCache>
                <c:ptCount val="1"/>
                <c:pt idx="0">
                  <c:v>CPE2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'Double&amp;Multiply'!$A$2:$A$21</c:f>
              <c:numCache>
                <c:formatCode>General</c:formatCode>
                <c:ptCount val="2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</c:numCache>
            </c:numRef>
          </c:xVal>
          <c:yVal>
            <c:numRef>
              <c:f>'Double&amp;Multiply'!$J$2:$J$21</c:f>
              <c:numCache>
                <c:formatCode>General</c:formatCode>
                <c:ptCount val="20"/>
                <c:pt idx="0">
                  <c:v>9.7439999999999998</c:v>
                </c:pt>
                <c:pt idx="1">
                  <c:v>9.1519999999999992</c:v>
                </c:pt>
                <c:pt idx="2">
                  <c:v>8.9906666666666659</c:v>
                </c:pt>
                <c:pt idx="3">
                  <c:v>8.9412500000000001</c:v>
                </c:pt>
                <c:pt idx="4">
                  <c:v>8.8843999999999994</c:v>
                </c:pt>
                <c:pt idx="5">
                  <c:v>8.8439999999999994</c:v>
                </c:pt>
                <c:pt idx="6">
                  <c:v>8.8109999999999999</c:v>
                </c:pt>
                <c:pt idx="7">
                  <c:v>8.7934999999999999</c:v>
                </c:pt>
                <c:pt idx="8">
                  <c:v>8.7734444444444453</c:v>
                </c:pt>
                <c:pt idx="9">
                  <c:v>8.7591000000000001</c:v>
                </c:pt>
                <c:pt idx="10">
                  <c:v>8.7498181818181813</c:v>
                </c:pt>
                <c:pt idx="11">
                  <c:v>8.7393333333333327</c:v>
                </c:pt>
                <c:pt idx="12">
                  <c:v>8.7380769230769229</c:v>
                </c:pt>
                <c:pt idx="13">
                  <c:v>8.7264999999999997</c:v>
                </c:pt>
                <c:pt idx="14">
                  <c:v>8.720066666666666</c:v>
                </c:pt>
                <c:pt idx="15">
                  <c:v>8.7195625000000003</c:v>
                </c:pt>
                <c:pt idx="16">
                  <c:v>8.7117647058823522</c:v>
                </c:pt>
                <c:pt idx="17">
                  <c:v>8.9983333333333331</c:v>
                </c:pt>
                <c:pt idx="18">
                  <c:v>8.703157894736842</c:v>
                </c:pt>
                <c:pt idx="19">
                  <c:v>8.7010000000000005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AED-9145-B87C-BFD9B395D2B4}"/>
            </c:ext>
          </c:extLst>
        </c:ser>
        <c:ser>
          <c:idx val="2"/>
          <c:order val="2"/>
          <c:tx>
            <c:strRef>
              <c:f>'Double&amp;Multiply'!$K$1</c:f>
              <c:strCache>
                <c:ptCount val="1"/>
                <c:pt idx="0">
                  <c:v>CPE3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'Double&amp;Multiply'!$A$2:$A$21</c:f>
              <c:numCache>
                <c:formatCode>General</c:formatCode>
                <c:ptCount val="2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</c:numCache>
            </c:numRef>
          </c:xVal>
          <c:yVal>
            <c:numRef>
              <c:f>'Double&amp;Multiply'!$K$2:$K$21</c:f>
              <c:numCache>
                <c:formatCode>General</c:formatCode>
                <c:ptCount val="20"/>
                <c:pt idx="0">
                  <c:v>9.6449999999999996</c:v>
                </c:pt>
                <c:pt idx="1">
                  <c:v>9.1204999999999998</c:v>
                </c:pt>
                <c:pt idx="2">
                  <c:v>8.9600000000000009</c:v>
                </c:pt>
                <c:pt idx="3">
                  <c:v>8.8912499999999994</c:v>
                </c:pt>
                <c:pt idx="4">
                  <c:v>8.8401999999999994</c:v>
                </c:pt>
                <c:pt idx="5">
                  <c:v>8.8053333333333335</c:v>
                </c:pt>
                <c:pt idx="6">
                  <c:v>8.7794285714285714</c:v>
                </c:pt>
                <c:pt idx="7">
                  <c:v>8.7673749999999995</c:v>
                </c:pt>
                <c:pt idx="8">
                  <c:v>8.7502222222222219</c:v>
                </c:pt>
                <c:pt idx="9">
                  <c:v>8.7402999999999995</c:v>
                </c:pt>
                <c:pt idx="10">
                  <c:v>8.7308181818181811</c:v>
                </c:pt>
                <c:pt idx="11">
                  <c:v>8.7277500000000003</c:v>
                </c:pt>
                <c:pt idx="12">
                  <c:v>8.718</c:v>
                </c:pt>
                <c:pt idx="13">
                  <c:v>8.711785714285714</c:v>
                </c:pt>
                <c:pt idx="14">
                  <c:v>8.7061333333333337</c:v>
                </c:pt>
                <c:pt idx="15">
                  <c:v>8.7016249999999999</c:v>
                </c:pt>
                <c:pt idx="16">
                  <c:v>8.6991176470588236</c:v>
                </c:pt>
                <c:pt idx="17">
                  <c:v>8.6957777777777778</c:v>
                </c:pt>
                <c:pt idx="18">
                  <c:v>8.6935789473684206</c:v>
                </c:pt>
                <c:pt idx="19">
                  <c:v>8.6942000000000004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AED-9145-B87C-BFD9B395D2B4}"/>
            </c:ext>
          </c:extLst>
        </c:ser>
        <c:ser>
          <c:idx val="3"/>
          <c:order val="3"/>
          <c:tx>
            <c:strRef>
              <c:f>'Double&amp;Multiply'!$L$1</c:f>
              <c:strCache>
                <c:ptCount val="1"/>
                <c:pt idx="0">
                  <c:v>CPE4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'Double&amp;Multiply'!$A$2:$A$21</c:f>
              <c:numCache>
                <c:formatCode>General</c:formatCode>
                <c:ptCount val="2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</c:numCache>
            </c:numRef>
          </c:xVal>
          <c:yVal>
            <c:numRef>
              <c:f>'Double&amp;Multiply'!$L$2:$L$21</c:f>
              <c:numCache>
                <c:formatCode>General</c:formatCode>
                <c:ptCount val="20"/>
                <c:pt idx="0">
                  <c:v>4.9640000000000004</c:v>
                </c:pt>
                <c:pt idx="1">
                  <c:v>4.4089999999999998</c:v>
                </c:pt>
                <c:pt idx="2">
                  <c:v>4.2503333333333337</c:v>
                </c:pt>
                <c:pt idx="3">
                  <c:v>4.1825000000000001</c:v>
                </c:pt>
                <c:pt idx="4">
                  <c:v>4.1295999999999999</c:v>
                </c:pt>
                <c:pt idx="5">
                  <c:v>4.0986666666666665</c:v>
                </c:pt>
                <c:pt idx="6">
                  <c:v>4.0711428571428572</c:v>
                </c:pt>
                <c:pt idx="7">
                  <c:v>4.053375</c:v>
                </c:pt>
                <c:pt idx="8">
                  <c:v>4.0393333333333334</c:v>
                </c:pt>
                <c:pt idx="9">
                  <c:v>4.0274999999999999</c:v>
                </c:pt>
                <c:pt idx="10">
                  <c:v>4.0199090909090911</c:v>
                </c:pt>
                <c:pt idx="11">
                  <c:v>4.012083333333333</c:v>
                </c:pt>
                <c:pt idx="12">
                  <c:v>4.0050769230769232</c:v>
                </c:pt>
                <c:pt idx="13">
                  <c:v>4.0000714285714283</c:v>
                </c:pt>
                <c:pt idx="14">
                  <c:v>3.9934666666666665</c:v>
                </c:pt>
                <c:pt idx="15">
                  <c:v>3.9905624999999998</c:v>
                </c:pt>
                <c:pt idx="16">
                  <c:v>3.986470588235294</c:v>
                </c:pt>
                <c:pt idx="17">
                  <c:v>4.4472777777777779</c:v>
                </c:pt>
                <c:pt idx="18">
                  <c:v>3.9810526315789474</c:v>
                </c:pt>
                <c:pt idx="19">
                  <c:v>3.9788000000000001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AED-9145-B87C-BFD9B395D2B4}"/>
            </c:ext>
          </c:extLst>
        </c:ser>
        <c:ser>
          <c:idx val="4"/>
          <c:order val="4"/>
          <c:tx>
            <c:strRef>
              <c:f>'Double&amp;Multiply'!$M$1</c:f>
              <c:strCache>
                <c:ptCount val="1"/>
                <c:pt idx="0">
                  <c:v>CPE5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'Double&amp;Multiply'!$A$2:$A$21</c:f>
              <c:numCache>
                <c:formatCode>General</c:formatCode>
                <c:ptCount val="2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</c:numCache>
            </c:numRef>
          </c:xVal>
          <c:yVal>
            <c:numRef>
              <c:f>'Double&amp;Multiply'!$M$2:$M$21</c:f>
              <c:numCache>
                <c:formatCode>General</c:formatCode>
                <c:ptCount val="20"/>
                <c:pt idx="0">
                  <c:v>4.93</c:v>
                </c:pt>
                <c:pt idx="1">
                  <c:v>4.4065000000000003</c:v>
                </c:pt>
                <c:pt idx="2">
                  <c:v>4.2569999999999997</c:v>
                </c:pt>
                <c:pt idx="3">
                  <c:v>4.18025</c:v>
                </c:pt>
                <c:pt idx="4">
                  <c:v>4.133</c:v>
                </c:pt>
                <c:pt idx="5">
                  <c:v>4.0990000000000002</c:v>
                </c:pt>
                <c:pt idx="6">
                  <c:v>4.0735714285714284</c:v>
                </c:pt>
                <c:pt idx="7">
                  <c:v>4.054125</c:v>
                </c:pt>
                <c:pt idx="8">
                  <c:v>4.0406666666666666</c:v>
                </c:pt>
                <c:pt idx="9">
                  <c:v>4.0271999999999997</c:v>
                </c:pt>
                <c:pt idx="10">
                  <c:v>4.0211818181818177</c:v>
                </c:pt>
                <c:pt idx="11">
                  <c:v>4.012083333333333</c:v>
                </c:pt>
                <c:pt idx="12">
                  <c:v>4.0057692307692312</c:v>
                </c:pt>
                <c:pt idx="13">
                  <c:v>4.0007142857142854</c:v>
                </c:pt>
                <c:pt idx="14">
                  <c:v>3.9944000000000002</c:v>
                </c:pt>
                <c:pt idx="15">
                  <c:v>3.992</c:v>
                </c:pt>
                <c:pt idx="16">
                  <c:v>3.986764705882353</c:v>
                </c:pt>
                <c:pt idx="17">
                  <c:v>3.9842777777777778</c:v>
                </c:pt>
                <c:pt idx="18">
                  <c:v>3.9812105263157895</c:v>
                </c:pt>
                <c:pt idx="19">
                  <c:v>3.9780500000000001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AED-9145-B87C-BFD9B395D2B4}"/>
            </c:ext>
          </c:extLst>
        </c:ser>
        <c:ser>
          <c:idx val="5"/>
          <c:order val="5"/>
          <c:tx>
            <c:strRef>
              <c:f>'Double&amp;Multiply'!$N$1</c:f>
              <c:strCache>
                <c:ptCount val="1"/>
                <c:pt idx="0">
                  <c:v>CPE6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'Double&amp;Multiply'!$A$2:$A$21</c:f>
              <c:numCache>
                <c:formatCode>General</c:formatCode>
                <c:ptCount val="2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</c:numCache>
            </c:numRef>
          </c:xVal>
          <c:yVal>
            <c:numRef>
              <c:f>'Double&amp;Multiply'!$N$2:$N$21</c:f>
              <c:numCache>
                <c:formatCode>General</c:formatCode>
                <c:ptCount val="20"/>
                <c:pt idx="0">
                  <c:v>3.0209999999999999</c:v>
                </c:pt>
                <c:pt idx="1">
                  <c:v>2.4590000000000001</c:v>
                </c:pt>
                <c:pt idx="2">
                  <c:v>2.2890000000000001</c:v>
                </c:pt>
                <c:pt idx="3">
                  <c:v>2.2177500000000001</c:v>
                </c:pt>
                <c:pt idx="4">
                  <c:v>2.1661999999999999</c:v>
                </c:pt>
                <c:pt idx="5">
                  <c:v>2.1328333333333331</c:v>
                </c:pt>
                <c:pt idx="6">
                  <c:v>2.1120000000000001</c:v>
                </c:pt>
                <c:pt idx="7">
                  <c:v>2.089375</c:v>
                </c:pt>
                <c:pt idx="8">
                  <c:v>2.0747777777777778</c:v>
                </c:pt>
                <c:pt idx="9">
                  <c:v>2.0653000000000001</c:v>
                </c:pt>
                <c:pt idx="10">
                  <c:v>2.0550000000000002</c:v>
                </c:pt>
                <c:pt idx="11">
                  <c:v>2.0493333333333332</c:v>
                </c:pt>
                <c:pt idx="12">
                  <c:v>2.0457692307692308</c:v>
                </c:pt>
                <c:pt idx="13">
                  <c:v>2.0362142857142858</c:v>
                </c:pt>
                <c:pt idx="14">
                  <c:v>2.0313333333333334</c:v>
                </c:pt>
                <c:pt idx="15">
                  <c:v>2.02725</c:v>
                </c:pt>
                <c:pt idx="16">
                  <c:v>2.0241764705882352</c:v>
                </c:pt>
                <c:pt idx="17">
                  <c:v>2.0204444444444443</c:v>
                </c:pt>
                <c:pt idx="18">
                  <c:v>2.0163684210526314</c:v>
                </c:pt>
                <c:pt idx="19">
                  <c:v>2.0144500000000001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AED-9145-B87C-BFD9B395D2B4}"/>
            </c:ext>
          </c:extLst>
        </c:ser>
        <c:ser>
          <c:idx val="6"/>
          <c:order val="6"/>
          <c:tx>
            <c:strRef>
              <c:f>'Double&amp;Multiply'!$O$1</c:f>
              <c:strCache>
                <c:ptCount val="1"/>
                <c:pt idx="0">
                  <c:v>CPE7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'Double&amp;Multiply'!$A$2:$A$21</c:f>
              <c:numCache>
                <c:formatCode>General</c:formatCode>
                <c:ptCount val="2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</c:numCache>
            </c:numRef>
          </c:xVal>
          <c:yVal>
            <c:numRef>
              <c:f>'Double&amp;Multiply'!$O$2:$O$21</c:f>
              <c:numCache>
                <c:formatCode>General</c:formatCode>
                <c:ptCount val="20"/>
                <c:pt idx="0">
                  <c:v>3.0129999999999999</c:v>
                </c:pt>
                <c:pt idx="1">
                  <c:v>2.4489999999999998</c:v>
                </c:pt>
                <c:pt idx="2">
                  <c:v>2.3093333333333335</c:v>
                </c:pt>
                <c:pt idx="3">
                  <c:v>2.2235</c:v>
                </c:pt>
                <c:pt idx="4">
                  <c:v>2.1667999999999998</c:v>
                </c:pt>
                <c:pt idx="5">
                  <c:v>2.1371666666666669</c:v>
                </c:pt>
                <c:pt idx="6">
                  <c:v>2.1111428571428572</c:v>
                </c:pt>
                <c:pt idx="7">
                  <c:v>2.0905</c:v>
                </c:pt>
                <c:pt idx="8">
                  <c:v>2.0766666666666667</c:v>
                </c:pt>
                <c:pt idx="9">
                  <c:v>2.0655999999999999</c:v>
                </c:pt>
                <c:pt idx="10">
                  <c:v>2.0547272727272725</c:v>
                </c:pt>
                <c:pt idx="11">
                  <c:v>2.0488333333333335</c:v>
                </c:pt>
                <c:pt idx="12">
                  <c:v>2.0417692307692308</c:v>
                </c:pt>
                <c:pt idx="13">
                  <c:v>2.0369999999999999</c:v>
                </c:pt>
                <c:pt idx="14">
                  <c:v>2.0315333333333334</c:v>
                </c:pt>
                <c:pt idx="15">
                  <c:v>2.02725</c:v>
                </c:pt>
                <c:pt idx="16">
                  <c:v>2.0232941176470587</c:v>
                </c:pt>
                <c:pt idx="17">
                  <c:v>2.0207777777777776</c:v>
                </c:pt>
                <c:pt idx="18">
                  <c:v>2.0174736842105263</c:v>
                </c:pt>
                <c:pt idx="19">
                  <c:v>2.0147499999999998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AED-9145-B87C-BFD9B395D2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8280079"/>
        <c:axId val="1248281759"/>
      </c:scatterChart>
      <c:valAx>
        <c:axId val="1248280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281759"/>
        <c:crosses val="autoZero"/>
        <c:crossBetween val="midCat"/>
      </c:valAx>
      <c:valAx>
        <c:axId val="1248281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280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'Double&amp;Add'!$I$1</c:f>
              <c:strCache>
                <c:ptCount val="1"/>
                <c:pt idx="0">
                  <c:v>CPE1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'Double&amp;Add'!$A$2:$A$21</c:f>
              <c:numCache>
                <c:formatCode>General</c:formatCode>
                <c:ptCount val="2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</c:numCache>
            </c:numRef>
          </c:xVal>
          <c:yVal>
            <c:numRef>
              <c:f>'Double&amp;Add'!$I$2:$I$21</c:f>
              <c:numCache>
                <c:formatCode>General</c:formatCode>
                <c:ptCount val="20"/>
                <c:pt idx="0">
                  <c:v>43.960999999999999</c:v>
                </c:pt>
                <c:pt idx="1">
                  <c:v>38.910499999999999</c:v>
                </c:pt>
                <c:pt idx="2">
                  <c:v>38.143666666666668</c:v>
                </c:pt>
                <c:pt idx="3">
                  <c:v>37.759250000000002</c:v>
                </c:pt>
                <c:pt idx="4">
                  <c:v>37.468000000000004</c:v>
                </c:pt>
                <c:pt idx="5">
                  <c:v>37.280833333333334</c:v>
                </c:pt>
                <c:pt idx="6">
                  <c:v>37.140714285714289</c:v>
                </c:pt>
                <c:pt idx="7">
                  <c:v>37.045250000000003</c:v>
                </c:pt>
                <c:pt idx="8">
                  <c:v>37.022333333333336</c:v>
                </c:pt>
                <c:pt idx="9">
                  <c:v>36.908299999999997</c:v>
                </c:pt>
                <c:pt idx="10">
                  <c:v>23.283000000000001</c:v>
                </c:pt>
                <c:pt idx="11">
                  <c:v>7.9653333333333336</c:v>
                </c:pt>
                <c:pt idx="12">
                  <c:v>7.9557692307692305</c:v>
                </c:pt>
                <c:pt idx="13">
                  <c:v>7.9484285714285718</c:v>
                </c:pt>
                <c:pt idx="14">
                  <c:v>7.9403333333333332</c:v>
                </c:pt>
                <c:pt idx="15">
                  <c:v>12.009062500000001</c:v>
                </c:pt>
                <c:pt idx="16">
                  <c:v>7.9381176470588235</c:v>
                </c:pt>
                <c:pt idx="17">
                  <c:v>7.927944444444444</c:v>
                </c:pt>
                <c:pt idx="18">
                  <c:v>7.9229473684210525</c:v>
                </c:pt>
                <c:pt idx="19">
                  <c:v>7.9220499999999996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69-C742-BE1D-935F6E31DEA9}"/>
            </c:ext>
          </c:extLst>
        </c:ser>
        <c:ser>
          <c:idx val="1"/>
          <c:order val="1"/>
          <c:tx>
            <c:strRef>
              <c:f>'Double&amp;Add'!$J$1</c:f>
              <c:strCache>
                <c:ptCount val="1"/>
                <c:pt idx="0">
                  <c:v>CPE2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'Double&amp;Add'!$A$2:$A$21</c:f>
              <c:numCache>
                <c:formatCode>General</c:formatCode>
                <c:ptCount val="2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</c:numCache>
            </c:numRef>
          </c:xVal>
          <c:yVal>
            <c:numRef>
              <c:f>'Double&amp;Add'!$J$2:$J$21</c:f>
              <c:numCache>
                <c:formatCode>General</c:formatCode>
                <c:ptCount val="20"/>
                <c:pt idx="0">
                  <c:v>8.1509999999999998</c:v>
                </c:pt>
                <c:pt idx="1">
                  <c:v>7.6064999999999996</c:v>
                </c:pt>
                <c:pt idx="2">
                  <c:v>7.4373333333333331</c:v>
                </c:pt>
                <c:pt idx="3">
                  <c:v>7.3607500000000003</c:v>
                </c:pt>
                <c:pt idx="4">
                  <c:v>7.3003999999999998</c:v>
                </c:pt>
                <c:pt idx="5">
                  <c:v>7.2625000000000002</c:v>
                </c:pt>
                <c:pt idx="6">
                  <c:v>7.2358571428571432</c:v>
                </c:pt>
                <c:pt idx="7">
                  <c:v>7.2147500000000004</c:v>
                </c:pt>
                <c:pt idx="8">
                  <c:v>7.2016666666666671</c:v>
                </c:pt>
                <c:pt idx="9">
                  <c:v>7.1859000000000002</c:v>
                </c:pt>
                <c:pt idx="10">
                  <c:v>7.1803636363636363</c:v>
                </c:pt>
                <c:pt idx="11">
                  <c:v>7.1684999999999999</c:v>
                </c:pt>
                <c:pt idx="12">
                  <c:v>7.1698461538461542</c:v>
                </c:pt>
                <c:pt idx="13">
                  <c:v>7.1542857142857139</c:v>
                </c:pt>
                <c:pt idx="14">
                  <c:v>7.1509999999999998</c:v>
                </c:pt>
                <c:pt idx="15">
                  <c:v>7.1448749999999999</c:v>
                </c:pt>
                <c:pt idx="16">
                  <c:v>7.142823529411765</c:v>
                </c:pt>
                <c:pt idx="17">
                  <c:v>7.1384999999999996</c:v>
                </c:pt>
                <c:pt idx="18">
                  <c:v>7.4433684210526314</c:v>
                </c:pt>
                <c:pt idx="19">
                  <c:v>7.1325500000000002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169-C742-BE1D-935F6E31DEA9}"/>
            </c:ext>
          </c:extLst>
        </c:ser>
        <c:ser>
          <c:idx val="2"/>
          <c:order val="2"/>
          <c:tx>
            <c:strRef>
              <c:f>'Double&amp;Add'!$K$1</c:f>
              <c:strCache>
                <c:ptCount val="1"/>
                <c:pt idx="0">
                  <c:v>CPE3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'Double&amp;Add'!$A$2:$A$21</c:f>
              <c:numCache>
                <c:formatCode>General</c:formatCode>
                <c:ptCount val="2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</c:numCache>
            </c:numRef>
          </c:xVal>
          <c:yVal>
            <c:numRef>
              <c:f>'Double&amp;Add'!$K$2:$K$21</c:f>
              <c:numCache>
                <c:formatCode>General</c:formatCode>
                <c:ptCount val="20"/>
                <c:pt idx="0">
                  <c:v>8.0850000000000009</c:v>
                </c:pt>
                <c:pt idx="1">
                  <c:v>7.5570000000000004</c:v>
                </c:pt>
                <c:pt idx="2">
                  <c:v>7.3803333333333336</c:v>
                </c:pt>
                <c:pt idx="3">
                  <c:v>7.3202499999999997</c:v>
                </c:pt>
                <c:pt idx="4">
                  <c:v>7.2678000000000003</c:v>
                </c:pt>
                <c:pt idx="5">
                  <c:v>7.2393333333333336</c:v>
                </c:pt>
                <c:pt idx="6">
                  <c:v>7.2164285714285716</c:v>
                </c:pt>
                <c:pt idx="7">
                  <c:v>7.1948749999999997</c:v>
                </c:pt>
                <c:pt idx="8">
                  <c:v>7.1806666666666663</c:v>
                </c:pt>
                <c:pt idx="9">
                  <c:v>7.1702000000000004</c:v>
                </c:pt>
                <c:pt idx="10">
                  <c:v>7.1619090909090906</c:v>
                </c:pt>
                <c:pt idx="11">
                  <c:v>7.1518333333333333</c:v>
                </c:pt>
                <c:pt idx="12">
                  <c:v>7.1464615384615389</c:v>
                </c:pt>
                <c:pt idx="13">
                  <c:v>7.1422857142857143</c:v>
                </c:pt>
                <c:pt idx="14">
                  <c:v>7.1378666666666666</c:v>
                </c:pt>
                <c:pt idx="15">
                  <c:v>7.1325000000000003</c:v>
                </c:pt>
                <c:pt idx="16">
                  <c:v>7.1291764705882352</c:v>
                </c:pt>
                <c:pt idx="17">
                  <c:v>7.1270555555555557</c:v>
                </c:pt>
                <c:pt idx="18">
                  <c:v>7.1233157894736845</c:v>
                </c:pt>
                <c:pt idx="19">
                  <c:v>7.1208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169-C742-BE1D-935F6E31DEA9}"/>
            </c:ext>
          </c:extLst>
        </c:ser>
        <c:ser>
          <c:idx val="3"/>
          <c:order val="3"/>
          <c:tx>
            <c:strRef>
              <c:f>'Double&amp;Add'!$L$1</c:f>
              <c:strCache>
                <c:ptCount val="1"/>
                <c:pt idx="0">
                  <c:v>CPE4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'Double&amp;Add'!$A$2:$A$21</c:f>
              <c:numCache>
                <c:formatCode>General</c:formatCode>
                <c:ptCount val="2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</c:numCache>
            </c:numRef>
          </c:xVal>
          <c:yVal>
            <c:numRef>
              <c:f>'Double&amp;Add'!$L$2:$L$21</c:f>
              <c:numCache>
                <c:formatCode>General</c:formatCode>
                <c:ptCount val="20"/>
                <c:pt idx="0">
                  <c:v>3.3690000000000002</c:v>
                </c:pt>
                <c:pt idx="1">
                  <c:v>2.8344999999999998</c:v>
                </c:pt>
                <c:pt idx="2">
                  <c:v>2.6776666666666666</c:v>
                </c:pt>
                <c:pt idx="3">
                  <c:v>2.6092499999999998</c:v>
                </c:pt>
                <c:pt idx="4">
                  <c:v>2.5682</c:v>
                </c:pt>
                <c:pt idx="5">
                  <c:v>2.5230000000000001</c:v>
                </c:pt>
                <c:pt idx="6">
                  <c:v>2.4977142857142858</c:v>
                </c:pt>
                <c:pt idx="7">
                  <c:v>2.4787499999999998</c:v>
                </c:pt>
                <c:pt idx="8">
                  <c:v>2.4672222222222224</c:v>
                </c:pt>
                <c:pt idx="9">
                  <c:v>2.4557000000000002</c:v>
                </c:pt>
                <c:pt idx="10">
                  <c:v>2.4533636363636364</c:v>
                </c:pt>
                <c:pt idx="11">
                  <c:v>2.4403333333333332</c:v>
                </c:pt>
                <c:pt idx="12">
                  <c:v>2.4337692307692307</c:v>
                </c:pt>
                <c:pt idx="13">
                  <c:v>2.4291428571428573</c:v>
                </c:pt>
                <c:pt idx="14">
                  <c:v>2.4249333333333332</c:v>
                </c:pt>
                <c:pt idx="15">
                  <c:v>2.42</c:v>
                </c:pt>
                <c:pt idx="16">
                  <c:v>2.416529411764706</c:v>
                </c:pt>
                <c:pt idx="17">
                  <c:v>2.4132777777777776</c:v>
                </c:pt>
                <c:pt idx="18">
                  <c:v>2.4104736842105261</c:v>
                </c:pt>
                <c:pt idx="19">
                  <c:v>2.4070999999999998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69-C742-BE1D-935F6E31DEA9}"/>
            </c:ext>
          </c:extLst>
        </c:ser>
        <c:ser>
          <c:idx val="4"/>
          <c:order val="4"/>
          <c:tx>
            <c:strRef>
              <c:f>'Double&amp;Add'!$M$1</c:f>
              <c:strCache>
                <c:ptCount val="1"/>
                <c:pt idx="0">
                  <c:v>CPE5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'Double&amp;Add'!$A$2:$A$21</c:f>
              <c:numCache>
                <c:formatCode>General</c:formatCode>
                <c:ptCount val="2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</c:numCache>
            </c:numRef>
          </c:xVal>
          <c:yVal>
            <c:numRef>
              <c:f>'Double&amp;Add'!$M$2:$M$21</c:f>
              <c:numCache>
                <c:formatCode>General</c:formatCode>
                <c:ptCount val="20"/>
                <c:pt idx="0">
                  <c:v>3.3839999999999999</c:v>
                </c:pt>
                <c:pt idx="1">
                  <c:v>2.8359999999999999</c:v>
                </c:pt>
                <c:pt idx="2">
                  <c:v>2.6813333333333333</c:v>
                </c:pt>
                <c:pt idx="3">
                  <c:v>2.6112500000000001</c:v>
                </c:pt>
                <c:pt idx="4">
                  <c:v>2.5581999999999998</c:v>
                </c:pt>
                <c:pt idx="5">
                  <c:v>2.5238333333333332</c:v>
                </c:pt>
                <c:pt idx="6">
                  <c:v>2.5018571428571428</c:v>
                </c:pt>
                <c:pt idx="7">
                  <c:v>2.4833750000000001</c:v>
                </c:pt>
                <c:pt idx="8">
                  <c:v>2.4684444444444447</c:v>
                </c:pt>
                <c:pt idx="9">
                  <c:v>2.4567999999999999</c:v>
                </c:pt>
                <c:pt idx="10">
                  <c:v>2.4491818181818181</c:v>
                </c:pt>
                <c:pt idx="11">
                  <c:v>2.4403333333333332</c:v>
                </c:pt>
                <c:pt idx="12">
                  <c:v>2.4353076923076924</c:v>
                </c:pt>
                <c:pt idx="13">
                  <c:v>2.4285000000000001</c:v>
                </c:pt>
                <c:pt idx="14">
                  <c:v>2.4239999999999999</c:v>
                </c:pt>
                <c:pt idx="15">
                  <c:v>2.4233125000000002</c:v>
                </c:pt>
                <c:pt idx="16">
                  <c:v>2.4180588235294116</c:v>
                </c:pt>
                <c:pt idx="17">
                  <c:v>2.414222222222222</c:v>
                </c:pt>
                <c:pt idx="18">
                  <c:v>2.4107894736842104</c:v>
                </c:pt>
                <c:pt idx="19">
                  <c:v>2.4078499999999998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169-C742-BE1D-935F6E31DEA9}"/>
            </c:ext>
          </c:extLst>
        </c:ser>
        <c:ser>
          <c:idx val="5"/>
          <c:order val="5"/>
          <c:tx>
            <c:strRef>
              <c:f>'Double&amp;Add'!$N$1</c:f>
              <c:strCache>
                <c:ptCount val="1"/>
                <c:pt idx="0">
                  <c:v>CPE6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'Double&amp;Add'!$A$2:$A$21</c:f>
              <c:numCache>
                <c:formatCode>General</c:formatCode>
                <c:ptCount val="2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</c:numCache>
            </c:numRef>
          </c:xVal>
          <c:yVal>
            <c:numRef>
              <c:f>'Double&amp;Add'!$N$2:$N$21</c:f>
              <c:numCache>
                <c:formatCode>General</c:formatCode>
                <c:ptCount val="20"/>
                <c:pt idx="0">
                  <c:v>2.2789999999999999</c:v>
                </c:pt>
                <c:pt idx="1">
                  <c:v>1.6715</c:v>
                </c:pt>
                <c:pt idx="2">
                  <c:v>1.4953333333333334</c:v>
                </c:pt>
                <c:pt idx="3">
                  <c:v>1.4375</c:v>
                </c:pt>
                <c:pt idx="4">
                  <c:v>1.3814</c:v>
                </c:pt>
                <c:pt idx="5">
                  <c:v>1.3465</c:v>
                </c:pt>
                <c:pt idx="6">
                  <c:v>1.3257142857142856</c:v>
                </c:pt>
                <c:pt idx="7">
                  <c:v>1.305625</c:v>
                </c:pt>
                <c:pt idx="8">
                  <c:v>1.2926666666666666</c:v>
                </c:pt>
                <c:pt idx="9">
                  <c:v>1.28</c:v>
                </c:pt>
                <c:pt idx="10">
                  <c:v>1.2711818181818182</c:v>
                </c:pt>
                <c:pt idx="11">
                  <c:v>1.9219166666666667</c:v>
                </c:pt>
                <c:pt idx="12">
                  <c:v>1.2601538461538462</c:v>
                </c:pt>
                <c:pt idx="13">
                  <c:v>1.2527857142857144</c:v>
                </c:pt>
                <c:pt idx="14">
                  <c:v>1.2477333333333334</c:v>
                </c:pt>
                <c:pt idx="15">
                  <c:v>1.2435</c:v>
                </c:pt>
                <c:pt idx="16">
                  <c:v>1.2389411764705882</c:v>
                </c:pt>
                <c:pt idx="17">
                  <c:v>1.2376111111111112</c:v>
                </c:pt>
                <c:pt idx="18">
                  <c:v>1.2336842105263157</c:v>
                </c:pt>
                <c:pt idx="19">
                  <c:v>1.2333499999999999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169-C742-BE1D-935F6E31DEA9}"/>
            </c:ext>
          </c:extLst>
        </c:ser>
        <c:ser>
          <c:idx val="6"/>
          <c:order val="6"/>
          <c:tx>
            <c:strRef>
              <c:f>'Double&amp;Add'!$O$1</c:f>
              <c:strCache>
                <c:ptCount val="1"/>
                <c:pt idx="0">
                  <c:v>CPE7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'Double&amp;Add'!$A$2:$A$21</c:f>
              <c:numCache>
                <c:formatCode>General</c:formatCode>
                <c:ptCount val="2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</c:numCache>
            </c:numRef>
          </c:xVal>
          <c:yVal>
            <c:numRef>
              <c:f>'Double&amp;Add'!$O$2:$O$21</c:f>
              <c:numCache>
                <c:formatCode>General</c:formatCode>
                <c:ptCount val="20"/>
                <c:pt idx="0">
                  <c:v>2.23</c:v>
                </c:pt>
                <c:pt idx="1">
                  <c:v>1.6685000000000001</c:v>
                </c:pt>
                <c:pt idx="2">
                  <c:v>1.502</c:v>
                </c:pt>
                <c:pt idx="3">
                  <c:v>1.431</c:v>
                </c:pt>
                <c:pt idx="4">
                  <c:v>1.3837999999999999</c:v>
                </c:pt>
                <c:pt idx="5">
                  <c:v>1.3493333333333333</c:v>
                </c:pt>
                <c:pt idx="6">
                  <c:v>1.3215714285714286</c:v>
                </c:pt>
                <c:pt idx="7">
                  <c:v>1.302</c:v>
                </c:pt>
                <c:pt idx="8">
                  <c:v>1.2875555555555556</c:v>
                </c:pt>
                <c:pt idx="9">
                  <c:v>1.2826</c:v>
                </c:pt>
                <c:pt idx="10">
                  <c:v>1.2688181818181818</c:v>
                </c:pt>
                <c:pt idx="11">
                  <c:v>1.26125</c:v>
                </c:pt>
                <c:pt idx="12">
                  <c:v>1.2538461538461538</c:v>
                </c:pt>
                <c:pt idx="13">
                  <c:v>1.2525714285714287</c:v>
                </c:pt>
                <c:pt idx="14">
                  <c:v>1.2465999999999999</c:v>
                </c:pt>
                <c:pt idx="15">
                  <c:v>1.2431874999999999</c:v>
                </c:pt>
                <c:pt idx="16">
                  <c:v>1.2418823529411764</c:v>
                </c:pt>
                <c:pt idx="17">
                  <c:v>1.2347222222222223</c:v>
                </c:pt>
                <c:pt idx="18">
                  <c:v>1.2327894736842104</c:v>
                </c:pt>
                <c:pt idx="19">
                  <c:v>1.2290000000000001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169-C742-BE1D-935F6E31DE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9464127"/>
        <c:axId val="1209465807"/>
      </c:scatterChart>
      <c:valAx>
        <c:axId val="1209464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9465807"/>
        <c:crosses val="autoZero"/>
        <c:crossBetween val="midCat"/>
      </c:valAx>
      <c:valAx>
        <c:axId val="1209465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94641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'Float&amp; Add'!$I$1</c:f>
              <c:strCache>
                <c:ptCount val="1"/>
                <c:pt idx="0">
                  <c:v>CPE1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'Float&amp; Add'!$A$2:$A$21</c:f>
              <c:numCache>
                <c:formatCode>General</c:formatCode>
                <c:ptCount val="2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</c:numCache>
            </c:numRef>
          </c:xVal>
          <c:yVal>
            <c:numRef>
              <c:f>'Float&amp; Add'!$I$2:$I$21</c:f>
              <c:numCache>
                <c:formatCode>General</c:formatCode>
                <c:ptCount val="20"/>
                <c:pt idx="0">
                  <c:v>40.472000000000001</c:v>
                </c:pt>
                <c:pt idx="1">
                  <c:v>35.169499999999999</c:v>
                </c:pt>
                <c:pt idx="2">
                  <c:v>34.53</c:v>
                </c:pt>
                <c:pt idx="3">
                  <c:v>46.830500000000001</c:v>
                </c:pt>
                <c:pt idx="4">
                  <c:v>33.904400000000003</c:v>
                </c:pt>
                <c:pt idx="5">
                  <c:v>33.700833333333335</c:v>
                </c:pt>
                <c:pt idx="6">
                  <c:v>33.653142857142861</c:v>
                </c:pt>
                <c:pt idx="7">
                  <c:v>33.482999999999997</c:v>
                </c:pt>
                <c:pt idx="8">
                  <c:v>33.449222222222225</c:v>
                </c:pt>
                <c:pt idx="9">
                  <c:v>33.332000000000001</c:v>
                </c:pt>
                <c:pt idx="10">
                  <c:v>33.25718181818182</c:v>
                </c:pt>
                <c:pt idx="11">
                  <c:v>33.231083333333331</c:v>
                </c:pt>
                <c:pt idx="12">
                  <c:v>33.188923076923075</c:v>
                </c:pt>
                <c:pt idx="13">
                  <c:v>34.422357142857145</c:v>
                </c:pt>
                <c:pt idx="14">
                  <c:v>33.128399999999999</c:v>
                </c:pt>
                <c:pt idx="15">
                  <c:v>33.110750000000003</c:v>
                </c:pt>
                <c:pt idx="16">
                  <c:v>33.082176470588237</c:v>
                </c:pt>
                <c:pt idx="17">
                  <c:v>33.073833333333333</c:v>
                </c:pt>
                <c:pt idx="18">
                  <c:v>34.046736842105261</c:v>
                </c:pt>
                <c:pt idx="19">
                  <c:v>33.032449999999997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878-0148-BDB9-ED9C8EF035A2}"/>
            </c:ext>
          </c:extLst>
        </c:ser>
        <c:ser>
          <c:idx val="1"/>
          <c:order val="1"/>
          <c:tx>
            <c:strRef>
              <c:f>'Float&amp; Add'!$J$1</c:f>
              <c:strCache>
                <c:ptCount val="1"/>
                <c:pt idx="0">
                  <c:v>CPE2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'Float&amp; Add'!$A$2:$A$21</c:f>
              <c:numCache>
                <c:formatCode>General</c:formatCode>
                <c:ptCount val="2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</c:numCache>
            </c:numRef>
          </c:xVal>
          <c:yVal>
            <c:numRef>
              <c:f>'Float&amp; Add'!$J$2:$J$21</c:f>
              <c:numCache>
                <c:formatCode>General</c:formatCode>
                <c:ptCount val="20"/>
                <c:pt idx="0">
                  <c:v>37.552</c:v>
                </c:pt>
                <c:pt idx="1">
                  <c:v>34.950499999999998</c:v>
                </c:pt>
                <c:pt idx="2">
                  <c:v>34.19</c:v>
                </c:pt>
                <c:pt idx="3">
                  <c:v>33.937249999999999</c:v>
                </c:pt>
                <c:pt idx="4">
                  <c:v>33.712400000000002</c:v>
                </c:pt>
                <c:pt idx="5">
                  <c:v>33.553333333333335</c:v>
                </c:pt>
                <c:pt idx="6">
                  <c:v>33.435285714285712</c:v>
                </c:pt>
                <c:pt idx="7">
                  <c:v>33.417749999999998</c:v>
                </c:pt>
                <c:pt idx="8">
                  <c:v>33.287777777777777</c:v>
                </c:pt>
                <c:pt idx="9">
                  <c:v>36.928800000000003</c:v>
                </c:pt>
                <c:pt idx="10">
                  <c:v>33.17909090909091</c:v>
                </c:pt>
                <c:pt idx="11">
                  <c:v>33.136833333333335</c:v>
                </c:pt>
                <c:pt idx="12">
                  <c:v>33.105230769230772</c:v>
                </c:pt>
                <c:pt idx="13">
                  <c:v>33.076928571428574</c:v>
                </c:pt>
                <c:pt idx="14">
                  <c:v>33.1004</c:v>
                </c:pt>
                <c:pt idx="15">
                  <c:v>33.031687499999997</c:v>
                </c:pt>
                <c:pt idx="16">
                  <c:v>13.226705882352942</c:v>
                </c:pt>
                <c:pt idx="17">
                  <c:v>7.1334999999999997</c:v>
                </c:pt>
                <c:pt idx="18">
                  <c:v>7.1316842105263154</c:v>
                </c:pt>
                <c:pt idx="19">
                  <c:v>7.1265999999999998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878-0148-BDB9-ED9C8EF035A2}"/>
            </c:ext>
          </c:extLst>
        </c:ser>
        <c:ser>
          <c:idx val="2"/>
          <c:order val="2"/>
          <c:tx>
            <c:strRef>
              <c:f>'Float&amp; Add'!$K$1</c:f>
              <c:strCache>
                <c:ptCount val="1"/>
                <c:pt idx="0">
                  <c:v>CPE3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'Float&amp; Add'!$A$2:$A$21</c:f>
              <c:numCache>
                <c:formatCode>General</c:formatCode>
                <c:ptCount val="2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</c:numCache>
            </c:numRef>
          </c:xVal>
          <c:yVal>
            <c:numRef>
              <c:f>'Float&amp; Add'!$K$2:$K$21</c:f>
              <c:numCache>
                <c:formatCode>General</c:formatCode>
                <c:ptCount val="20"/>
                <c:pt idx="0">
                  <c:v>8.0760000000000005</c:v>
                </c:pt>
                <c:pt idx="1">
                  <c:v>7.5410000000000004</c:v>
                </c:pt>
                <c:pt idx="2">
                  <c:v>7.3793333333333333</c:v>
                </c:pt>
                <c:pt idx="3">
                  <c:v>7.3092499999999996</c:v>
                </c:pt>
                <c:pt idx="4">
                  <c:v>7.2591999999999999</c:v>
                </c:pt>
                <c:pt idx="5">
                  <c:v>7.2296666666666667</c:v>
                </c:pt>
                <c:pt idx="6">
                  <c:v>7.209714285714286</c:v>
                </c:pt>
                <c:pt idx="7">
                  <c:v>7.1956249999999997</c:v>
                </c:pt>
                <c:pt idx="8">
                  <c:v>7.1823333333333332</c:v>
                </c:pt>
                <c:pt idx="9">
                  <c:v>7.1699000000000002</c:v>
                </c:pt>
                <c:pt idx="10">
                  <c:v>7.1639999999999997</c:v>
                </c:pt>
                <c:pt idx="11">
                  <c:v>7.151583333333333</c:v>
                </c:pt>
                <c:pt idx="12">
                  <c:v>7.1511538461538464</c:v>
                </c:pt>
                <c:pt idx="13">
                  <c:v>7.1437142857142861</c:v>
                </c:pt>
                <c:pt idx="14">
                  <c:v>7.1394000000000002</c:v>
                </c:pt>
                <c:pt idx="15">
                  <c:v>7.1356250000000001</c:v>
                </c:pt>
                <c:pt idx="16">
                  <c:v>7.1298823529411761</c:v>
                </c:pt>
                <c:pt idx="17">
                  <c:v>7.126555555555556</c:v>
                </c:pt>
                <c:pt idx="18">
                  <c:v>7.1243684210526315</c:v>
                </c:pt>
                <c:pt idx="19">
                  <c:v>7.1222500000000002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878-0148-BDB9-ED9C8EF035A2}"/>
            </c:ext>
          </c:extLst>
        </c:ser>
        <c:ser>
          <c:idx val="3"/>
          <c:order val="3"/>
          <c:tx>
            <c:strRef>
              <c:f>'Float&amp; Add'!$L$1</c:f>
              <c:strCache>
                <c:ptCount val="1"/>
                <c:pt idx="0">
                  <c:v>CPE4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'Float&amp; Add'!$A$2:$A$21</c:f>
              <c:numCache>
                <c:formatCode>General</c:formatCode>
                <c:ptCount val="2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</c:numCache>
            </c:numRef>
          </c:xVal>
          <c:yVal>
            <c:numRef>
              <c:f>'Float&amp; Add'!$L$2:$L$21</c:f>
              <c:numCache>
                <c:formatCode>General</c:formatCode>
                <c:ptCount val="20"/>
                <c:pt idx="0">
                  <c:v>3.3639999999999999</c:v>
                </c:pt>
                <c:pt idx="1">
                  <c:v>2.8285</c:v>
                </c:pt>
                <c:pt idx="2">
                  <c:v>2.6696666666666666</c:v>
                </c:pt>
                <c:pt idx="3">
                  <c:v>2.5910000000000002</c:v>
                </c:pt>
                <c:pt idx="4">
                  <c:v>2.5484</c:v>
                </c:pt>
                <c:pt idx="5">
                  <c:v>2.5176666666666665</c:v>
                </c:pt>
                <c:pt idx="6">
                  <c:v>2.4940000000000002</c:v>
                </c:pt>
                <c:pt idx="7">
                  <c:v>2.4816250000000002</c:v>
                </c:pt>
                <c:pt idx="8">
                  <c:v>2.4668888888888887</c:v>
                </c:pt>
                <c:pt idx="9">
                  <c:v>2.4548000000000001</c:v>
                </c:pt>
                <c:pt idx="10">
                  <c:v>2.4467272727272729</c:v>
                </c:pt>
                <c:pt idx="11">
                  <c:v>2.4379166666666667</c:v>
                </c:pt>
                <c:pt idx="12">
                  <c:v>2.4323846153846156</c:v>
                </c:pt>
                <c:pt idx="13">
                  <c:v>2.4272857142857145</c:v>
                </c:pt>
                <c:pt idx="14">
                  <c:v>2.423</c:v>
                </c:pt>
                <c:pt idx="15">
                  <c:v>2.4189375000000002</c:v>
                </c:pt>
                <c:pt idx="16">
                  <c:v>2.4141176470588235</c:v>
                </c:pt>
                <c:pt idx="17">
                  <c:v>2.411</c:v>
                </c:pt>
                <c:pt idx="18">
                  <c:v>2.409263157894737</c:v>
                </c:pt>
                <c:pt idx="19">
                  <c:v>2.4060999999999999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878-0148-BDB9-ED9C8EF035A2}"/>
            </c:ext>
          </c:extLst>
        </c:ser>
        <c:ser>
          <c:idx val="4"/>
          <c:order val="4"/>
          <c:tx>
            <c:strRef>
              <c:f>'Float&amp; Add'!$M$1</c:f>
              <c:strCache>
                <c:ptCount val="1"/>
                <c:pt idx="0">
                  <c:v>CPE5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'Float&amp; Add'!$A$2:$A$21</c:f>
              <c:numCache>
                <c:formatCode>General</c:formatCode>
                <c:ptCount val="2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</c:numCache>
            </c:numRef>
          </c:xVal>
          <c:yVal>
            <c:numRef>
              <c:f>'Float&amp; Add'!$M$2:$M$21</c:f>
              <c:numCache>
                <c:formatCode>General</c:formatCode>
                <c:ptCount val="20"/>
                <c:pt idx="0">
                  <c:v>3.3490000000000002</c:v>
                </c:pt>
                <c:pt idx="1">
                  <c:v>2.823</c:v>
                </c:pt>
                <c:pt idx="2">
                  <c:v>2.6696666666666666</c:v>
                </c:pt>
                <c:pt idx="3">
                  <c:v>2.5932499999999998</c:v>
                </c:pt>
                <c:pt idx="4">
                  <c:v>2.5501999999999998</c:v>
                </c:pt>
                <c:pt idx="5">
                  <c:v>2.5176666666666665</c:v>
                </c:pt>
                <c:pt idx="6">
                  <c:v>2.4951428571428571</c:v>
                </c:pt>
                <c:pt idx="7">
                  <c:v>2.4808750000000002</c:v>
                </c:pt>
                <c:pt idx="8">
                  <c:v>2.4672222222222224</c:v>
                </c:pt>
                <c:pt idx="9">
                  <c:v>2.4573999999999998</c:v>
                </c:pt>
                <c:pt idx="10">
                  <c:v>2.4467272727272729</c:v>
                </c:pt>
                <c:pt idx="11">
                  <c:v>2.4384166666666665</c:v>
                </c:pt>
                <c:pt idx="12">
                  <c:v>2.7799230769230769</c:v>
                </c:pt>
                <c:pt idx="13">
                  <c:v>2.4272857142857145</c:v>
                </c:pt>
                <c:pt idx="14">
                  <c:v>2.4239999999999999</c:v>
                </c:pt>
                <c:pt idx="15">
                  <c:v>2.4195000000000002</c:v>
                </c:pt>
                <c:pt idx="16">
                  <c:v>2.415</c:v>
                </c:pt>
                <c:pt idx="17">
                  <c:v>2.4113333333333333</c:v>
                </c:pt>
                <c:pt idx="18">
                  <c:v>2.409263157894737</c:v>
                </c:pt>
                <c:pt idx="19">
                  <c:v>2.4064000000000001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878-0148-BDB9-ED9C8EF035A2}"/>
            </c:ext>
          </c:extLst>
        </c:ser>
        <c:ser>
          <c:idx val="5"/>
          <c:order val="5"/>
          <c:tx>
            <c:strRef>
              <c:f>'Float&amp; Add'!$N$1</c:f>
              <c:strCache>
                <c:ptCount val="1"/>
                <c:pt idx="0">
                  <c:v>CPE6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'Float&amp; Add'!$A$2:$A$21</c:f>
              <c:numCache>
                <c:formatCode>General</c:formatCode>
                <c:ptCount val="2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</c:numCache>
            </c:numRef>
          </c:xVal>
          <c:yVal>
            <c:numRef>
              <c:f>'Float&amp; Add'!$N$2:$N$21</c:f>
              <c:numCache>
                <c:formatCode>General</c:formatCode>
                <c:ptCount val="20"/>
                <c:pt idx="0">
                  <c:v>2.2469999999999999</c:v>
                </c:pt>
                <c:pt idx="1">
                  <c:v>1.657</c:v>
                </c:pt>
                <c:pt idx="2">
                  <c:v>1.4963333333333333</c:v>
                </c:pt>
                <c:pt idx="3">
                  <c:v>1.4115</c:v>
                </c:pt>
                <c:pt idx="4">
                  <c:v>1.3722000000000001</c:v>
                </c:pt>
                <c:pt idx="5">
                  <c:v>1.3440000000000001</c:v>
                </c:pt>
                <c:pt idx="6">
                  <c:v>1.3218571428571428</c:v>
                </c:pt>
                <c:pt idx="7">
                  <c:v>1.302</c:v>
                </c:pt>
                <c:pt idx="8">
                  <c:v>1.2878888888888889</c:v>
                </c:pt>
                <c:pt idx="9">
                  <c:v>1.2797000000000001</c:v>
                </c:pt>
                <c:pt idx="10">
                  <c:v>1.269090909090909</c:v>
                </c:pt>
                <c:pt idx="11">
                  <c:v>1.2626666666666666</c:v>
                </c:pt>
                <c:pt idx="12">
                  <c:v>1.2565384615384616</c:v>
                </c:pt>
                <c:pt idx="13">
                  <c:v>1.2515000000000001</c:v>
                </c:pt>
                <c:pt idx="14">
                  <c:v>1.2446666666666666</c:v>
                </c:pt>
                <c:pt idx="15">
                  <c:v>1.2416875000000001</c:v>
                </c:pt>
                <c:pt idx="16">
                  <c:v>1.2375882352941177</c:v>
                </c:pt>
                <c:pt idx="17">
                  <c:v>1.2357222222222222</c:v>
                </c:pt>
                <c:pt idx="18">
                  <c:v>1.2311052631578947</c:v>
                </c:pt>
                <c:pt idx="19">
                  <c:v>1.2290000000000001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878-0148-BDB9-ED9C8EF035A2}"/>
            </c:ext>
          </c:extLst>
        </c:ser>
        <c:ser>
          <c:idx val="6"/>
          <c:order val="6"/>
          <c:tx>
            <c:strRef>
              <c:f>'Float&amp; Add'!$O$1</c:f>
              <c:strCache>
                <c:ptCount val="1"/>
                <c:pt idx="0">
                  <c:v>CPE7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'Float&amp; Add'!$A$2:$A$21</c:f>
              <c:numCache>
                <c:formatCode>General</c:formatCode>
                <c:ptCount val="2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</c:numCache>
            </c:numRef>
          </c:xVal>
          <c:yVal>
            <c:numRef>
              <c:f>'Float&amp; Add'!$O$2:$O$21</c:f>
              <c:numCache>
                <c:formatCode>General</c:formatCode>
                <c:ptCount val="20"/>
                <c:pt idx="0">
                  <c:v>2.27</c:v>
                </c:pt>
                <c:pt idx="1">
                  <c:v>1.65</c:v>
                </c:pt>
                <c:pt idx="2">
                  <c:v>1.4923333333333333</c:v>
                </c:pt>
                <c:pt idx="3">
                  <c:v>1.4157500000000001</c:v>
                </c:pt>
                <c:pt idx="4">
                  <c:v>1.3697999999999999</c:v>
                </c:pt>
                <c:pt idx="5">
                  <c:v>1.3513333333333333</c:v>
                </c:pt>
                <c:pt idx="6">
                  <c:v>1.3174285714285714</c:v>
                </c:pt>
                <c:pt idx="7">
                  <c:v>1.3013749999999999</c:v>
                </c:pt>
                <c:pt idx="8">
                  <c:v>1.288888888888889</c:v>
                </c:pt>
                <c:pt idx="9">
                  <c:v>1.2783</c:v>
                </c:pt>
                <c:pt idx="10">
                  <c:v>1.2693636363636365</c:v>
                </c:pt>
                <c:pt idx="11">
                  <c:v>1.2626666666666666</c:v>
                </c:pt>
                <c:pt idx="12">
                  <c:v>1.2552307692307692</c:v>
                </c:pt>
                <c:pt idx="13">
                  <c:v>1.2504999999999999</c:v>
                </c:pt>
                <c:pt idx="14">
                  <c:v>1.2444666666666666</c:v>
                </c:pt>
                <c:pt idx="15">
                  <c:v>1.2411875000000001</c:v>
                </c:pt>
                <c:pt idx="16">
                  <c:v>1.2374117647058824</c:v>
                </c:pt>
                <c:pt idx="17">
                  <c:v>1.2355555555555555</c:v>
                </c:pt>
                <c:pt idx="18">
                  <c:v>1.2304736842105264</c:v>
                </c:pt>
                <c:pt idx="19">
                  <c:v>1.228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878-0148-BDB9-ED9C8EF035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8003711"/>
        <c:axId val="1267843263"/>
      </c:scatterChart>
      <c:valAx>
        <c:axId val="1268003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7843263"/>
        <c:crosses val="autoZero"/>
        <c:crossBetween val="midCat"/>
      </c:valAx>
      <c:valAx>
        <c:axId val="1267843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80037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'Float&amp;Mult'!$I$1</c:f>
              <c:strCache>
                <c:ptCount val="1"/>
                <c:pt idx="0">
                  <c:v>CPE1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'Float&amp;Mult'!$A$2:$A$21</c:f>
              <c:numCache>
                <c:formatCode>General</c:formatCode>
                <c:ptCount val="2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</c:numCache>
            </c:numRef>
          </c:xVal>
          <c:yVal>
            <c:numRef>
              <c:f>'Float&amp;Mult'!$I$2:$I$21</c:f>
              <c:numCache>
                <c:formatCode>General</c:formatCode>
                <c:ptCount val="20"/>
                <c:pt idx="0">
                  <c:v>47.634999999999998</c:v>
                </c:pt>
                <c:pt idx="1">
                  <c:v>60.1935</c:v>
                </c:pt>
                <c:pt idx="2">
                  <c:v>41.776333333333334</c:v>
                </c:pt>
                <c:pt idx="3">
                  <c:v>41.374250000000004</c:v>
                </c:pt>
                <c:pt idx="4">
                  <c:v>41.057000000000002</c:v>
                </c:pt>
                <c:pt idx="5">
                  <c:v>40.891833333333331</c:v>
                </c:pt>
                <c:pt idx="6">
                  <c:v>40.78257142857143</c:v>
                </c:pt>
                <c:pt idx="7">
                  <c:v>40.694875000000003</c:v>
                </c:pt>
                <c:pt idx="8">
                  <c:v>40.613444444444447</c:v>
                </c:pt>
                <c:pt idx="9">
                  <c:v>40.586300000000001</c:v>
                </c:pt>
                <c:pt idx="10">
                  <c:v>40.506090909090908</c:v>
                </c:pt>
                <c:pt idx="11">
                  <c:v>22.570416666666667</c:v>
                </c:pt>
                <c:pt idx="12">
                  <c:v>8.7432307692307685</c:v>
                </c:pt>
                <c:pt idx="13">
                  <c:v>8.739357142857143</c:v>
                </c:pt>
                <c:pt idx="14">
                  <c:v>8.7293333333333329</c:v>
                </c:pt>
                <c:pt idx="15">
                  <c:v>8.7228124999999999</c:v>
                </c:pt>
                <c:pt idx="16">
                  <c:v>8.7170588235294115</c:v>
                </c:pt>
                <c:pt idx="17">
                  <c:v>8.7143333333333342</c:v>
                </c:pt>
                <c:pt idx="18">
                  <c:v>8.7127894736842109</c:v>
                </c:pt>
                <c:pt idx="19">
                  <c:v>8.7081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33F-A646-9BD7-10B91DF8E5FE}"/>
            </c:ext>
          </c:extLst>
        </c:ser>
        <c:ser>
          <c:idx val="1"/>
          <c:order val="1"/>
          <c:tx>
            <c:strRef>
              <c:f>'Float&amp;Mult'!$J$1</c:f>
              <c:strCache>
                <c:ptCount val="1"/>
                <c:pt idx="0">
                  <c:v>CPE2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'Float&amp;Mult'!$A$2:$A$21</c:f>
              <c:numCache>
                <c:formatCode>General</c:formatCode>
                <c:ptCount val="2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</c:numCache>
            </c:numRef>
          </c:xVal>
          <c:yVal>
            <c:numRef>
              <c:f>'Float&amp;Mult'!$J$2:$J$21</c:f>
              <c:numCache>
                <c:formatCode>General</c:formatCode>
                <c:ptCount val="20"/>
                <c:pt idx="0">
                  <c:v>9.6709999999999994</c:v>
                </c:pt>
                <c:pt idx="1">
                  <c:v>9.1449999999999996</c:v>
                </c:pt>
                <c:pt idx="2">
                  <c:v>8.9559999999999995</c:v>
                </c:pt>
                <c:pt idx="3">
                  <c:v>8.9034999999999993</c:v>
                </c:pt>
                <c:pt idx="4">
                  <c:v>8.8559999999999999</c:v>
                </c:pt>
                <c:pt idx="5">
                  <c:v>8.8216666666666672</c:v>
                </c:pt>
                <c:pt idx="6">
                  <c:v>8.7981428571428566</c:v>
                </c:pt>
                <c:pt idx="7">
                  <c:v>8.7836250000000007</c:v>
                </c:pt>
                <c:pt idx="8">
                  <c:v>8.7650000000000006</c:v>
                </c:pt>
                <c:pt idx="9">
                  <c:v>8.7542000000000009</c:v>
                </c:pt>
                <c:pt idx="10">
                  <c:v>8.7442727272727279</c:v>
                </c:pt>
                <c:pt idx="11">
                  <c:v>8.7342499999999994</c:v>
                </c:pt>
                <c:pt idx="12">
                  <c:v>8.7278461538461531</c:v>
                </c:pt>
                <c:pt idx="13">
                  <c:v>8.7221428571428579</c:v>
                </c:pt>
                <c:pt idx="14">
                  <c:v>8.7156000000000002</c:v>
                </c:pt>
                <c:pt idx="15">
                  <c:v>8.7119374999999994</c:v>
                </c:pt>
                <c:pt idx="16">
                  <c:v>8.7068235294117642</c:v>
                </c:pt>
                <c:pt idx="17">
                  <c:v>8.7051111111111119</c:v>
                </c:pt>
                <c:pt idx="18">
                  <c:v>8.9281578947368416</c:v>
                </c:pt>
                <c:pt idx="19">
                  <c:v>8.6976499999999994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33F-A646-9BD7-10B91DF8E5FE}"/>
            </c:ext>
          </c:extLst>
        </c:ser>
        <c:ser>
          <c:idx val="2"/>
          <c:order val="2"/>
          <c:tx>
            <c:strRef>
              <c:f>'Float&amp;Mult'!$K$1</c:f>
              <c:strCache>
                <c:ptCount val="1"/>
                <c:pt idx="0">
                  <c:v>CPE3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'Float&amp;Mult'!$A$2:$A$21</c:f>
              <c:numCache>
                <c:formatCode>General</c:formatCode>
                <c:ptCount val="2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</c:numCache>
            </c:numRef>
          </c:xVal>
          <c:yVal>
            <c:numRef>
              <c:f>'Float&amp;Mult'!$K$2:$K$21</c:f>
              <c:numCache>
                <c:formatCode>General</c:formatCode>
                <c:ptCount val="20"/>
                <c:pt idx="0">
                  <c:v>9.6280000000000001</c:v>
                </c:pt>
                <c:pt idx="1">
                  <c:v>9.1014999999999997</c:v>
                </c:pt>
                <c:pt idx="2">
                  <c:v>8.9626666666666672</c:v>
                </c:pt>
                <c:pt idx="3">
                  <c:v>8.8744999999999994</c:v>
                </c:pt>
                <c:pt idx="4">
                  <c:v>8.8460000000000001</c:v>
                </c:pt>
                <c:pt idx="5">
                  <c:v>8.7961666666666662</c:v>
                </c:pt>
                <c:pt idx="6">
                  <c:v>8.7765714285714278</c:v>
                </c:pt>
                <c:pt idx="7">
                  <c:v>8.7654999999999994</c:v>
                </c:pt>
                <c:pt idx="8">
                  <c:v>8.7492222222222225</c:v>
                </c:pt>
                <c:pt idx="9">
                  <c:v>8.7416999999999998</c:v>
                </c:pt>
                <c:pt idx="10">
                  <c:v>8.7326363636363631</c:v>
                </c:pt>
                <c:pt idx="11">
                  <c:v>8.7231666666666658</c:v>
                </c:pt>
                <c:pt idx="12">
                  <c:v>8.7176153846153852</c:v>
                </c:pt>
                <c:pt idx="13">
                  <c:v>8.7115714285714283</c:v>
                </c:pt>
                <c:pt idx="14">
                  <c:v>8.707533333333334</c:v>
                </c:pt>
                <c:pt idx="15">
                  <c:v>8.7021250000000006</c:v>
                </c:pt>
                <c:pt idx="16">
                  <c:v>8.699470588235295</c:v>
                </c:pt>
                <c:pt idx="17">
                  <c:v>8.6950000000000003</c:v>
                </c:pt>
                <c:pt idx="18">
                  <c:v>8.6937368421052632</c:v>
                </c:pt>
                <c:pt idx="19">
                  <c:v>8.69055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33F-A646-9BD7-10B91DF8E5FE}"/>
            </c:ext>
          </c:extLst>
        </c:ser>
        <c:ser>
          <c:idx val="3"/>
          <c:order val="3"/>
          <c:tx>
            <c:strRef>
              <c:f>'Float&amp;Mult'!$L$1</c:f>
              <c:strCache>
                <c:ptCount val="1"/>
                <c:pt idx="0">
                  <c:v>CPE4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'Float&amp;Mult'!$A$2:$A$21</c:f>
              <c:numCache>
                <c:formatCode>General</c:formatCode>
                <c:ptCount val="2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</c:numCache>
            </c:numRef>
          </c:xVal>
          <c:yVal>
            <c:numRef>
              <c:f>'Float&amp;Mult'!$L$2:$L$21</c:f>
              <c:numCache>
                <c:formatCode>General</c:formatCode>
                <c:ptCount val="20"/>
                <c:pt idx="0">
                  <c:v>4.9560000000000004</c:v>
                </c:pt>
                <c:pt idx="1">
                  <c:v>4.3920000000000003</c:v>
                </c:pt>
                <c:pt idx="2">
                  <c:v>4.2426666666666666</c:v>
                </c:pt>
                <c:pt idx="3">
                  <c:v>4.1680000000000001</c:v>
                </c:pt>
                <c:pt idx="4">
                  <c:v>4.1295999999999999</c:v>
                </c:pt>
                <c:pt idx="5">
                  <c:v>4.0875000000000004</c:v>
                </c:pt>
                <c:pt idx="6">
                  <c:v>4.0652857142857144</c:v>
                </c:pt>
                <c:pt idx="7">
                  <c:v>4.0519999999999996</c:v>
                </c:pt>
                <c:pt idx="8">
                  <c:v>4.0393333333333334</c:v>
                </c:pt>
                <c:pt idx="9">
                  <c:v>4.0269000000000004</c:v>
                </c:pt>
                <c:pt idx="10">
                  <c:v>4.0185454545454542</c:v>
                </c:pt>
                <c:pt idx="11">
                  <c:v>4.0109166666666667</c:v>
                </c:pt>
                <c:pt idx="12">
                  <c:v>4.0033076923076925</c:v>
                </c:pt>
                <c:pt idx="13">
                  <c:v>3.9982142857142855</c:v>
                </c:pt>
                <c:pt idx="14">
                  <c:v>3.9940666666666669</c:v>
                </c:pt>
                <c:pt idx="15">
                  <c:v>3.9901875000000002</c:v>
                </c:pt>
                <c:pt idx="16">
                  <c:v>3.9862941176470588</c:v>
                </c:pt>
                <c:pt idx="17">
                  <c:v>3.9832777777777779</c:v>
                </c:pt>
                <c:pt idx="18">
                  <c:v>4.3971578947368419</c:v>
                </c:pt>
                <c:pt idx="19">
                  <c:v>3.9779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33F-A646-9BD7-10B91DF8E5FE}"/>
            </c:ext>
          </c:extLst>
        </c:ser>
        <c:ser>
          <c:idx val="4"/>
          <c:order val="4"/>
          <c:tx>
            <c:strRef>
              <c:f>'Float&amp;Mult'!$M$1</c:f>
              <c:strCache>
                <c:ptCount val="1"/>
                <c:pt idx="0">
                  <c:v>CPE5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'Float&amp;Mult'!$A$2:$A$21</c:f>
              <c:numCache>
                <c:formatCode>General</c:formatCode>
                <c:ptCount val="2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</c:numCache>
            </c:numRef>
          </c:xVal>
          <c:yVal>
            <c:numRef>
              <c:f>'Float&amp;Mult'!$M$2:$M$21</c:f>
              <c:numCache>
                <c:formatCode>General</c:formatCode>
                <c:ptCount val="20"/>
                <c:pt idx="0">
                  <c:v>4.944</c:v>
                </c:pt>
                <c:pt idx="1">
                  <c:v>4.4035000000000002</c:v>
                </c:pt>
                <c:pt idx="2">
                  <c:v>4.2443333333333335</c:v>
                </c:pt>
                <c:pt idx="3">
                  <c:v>4.17225</c:v>
                </c:pt>
                <c:pt idx="4">
                  <c:v>4.1208</c:v>
                </c:pt>
                <c:pt idx="5">
                  <c:v>4.0860000000000003</c:v>
                </c:pt>
                <c:pt idx="6">
                  <c:v>4.0678571428571431</c:v>
                </c:pt>
                <c:pt idx="7">
                  <c:v>4.0523749999999996</c:v>
                </c:pt>
                <c:pt idx="8">
                  <c:v>4.0396666666666663</c:v>
                </c:pt>
                <c:pt idx="9">
                  <c:v>4.0274999999999999</c:v>
                </c:pt>
                <c:pt idx="10">
                  <c:v>4.018272727272727</c:v>
                </c:pt>
                <c:pt idx="11">
                  <c:v>4.0114166666666664</c:v>
                </c:pt>
                <c:pt idx="12">
                  <c:v>4.0050769230769232</c:v>
                </c:pt>
                <c:pt idx="13">
                  <c:v>3.9999285714285713</c:v>
                </c:pt>
                <c:pt idx="14">
                  <c:v>3.9940666666666669</c:v>
                </c:pt>
                <c:pt idx="15">
                  <c:v>3.9901875000000002</c:v>
                </c:pt>
                <c:pt idx="16">
                  <c:v>3.9854117647058822</c:v>
                </c:pt>
                <c:pt idx="17">
                  <c:v>3.9827777777777778</c:v>
                </c:pt>
                <c:pt idx="18">
                  <c:v>3.9807368421052631</c:v>
                </c:pt>
                <c:pt idx="19">
                  <c:v>3.9775999999999998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33F-A646-9BD7-10B91DF8E5FE}"/>
            </c:ext>
          </c:extLst>
        </c:ser>
        <c:ser>
          <c:idx val="5"/>
          <c:order val="5"/>
          <c:tx>
            <c:strRef>
              <c:f>'Float&amp;Mult'!$N$1</c:f>
              <c:strCache>
                <c:ptCount val="1"/>
                <c:pt idx="0">
                  <c:v>CPE6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'Float&amp;Mult'!$A$2:$A$21</c:f>
              <c:numCache>
                <c:formatCode>General</c:formatCode>
                <c:ptCount val="2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</c:numCache>
            </c:numRef>
          </c:xVal>
          <c:yVal>
            <c:numRef>
              <c:f>'Float&amp;Mult'!$N$2:$N$21</c:f>
              <c:numCache>
                <c:formatCode>General</c:formatCode>
                <c:ptCount val="20"/>
                <c:pt idx="0">
                  <c:v>3.024</c:v>
                </c:pt>
                <c:pt idx="1">
                  <c:v>2.4704999999999999</c:v>
                </c:pt>
                <c:pt idx="2">
                  <c:v>2.2733333333333334</c:v>
                </c:pt>
                <c:pt idx="3">
                  <c:v>2.2017500000000001</c:v>
                </c:pt>
                <c:pt idx="4">
                  <c:v>2.1539999999999999</c:v>
                </c:pt>
                <c:pt idx="5">
                  <c:v>2.1251666666666669</c:v>
                </c:pt>
                <c:pt idx="6">
                  <c:v>2.1045714285714285</c:v>
                </c:pt>
                <c:pt idx="7">
                  <c:v>2.089375</c:v>
                </c:pt>
                <c:pt idx="8">
                  <c:v>2.0737777777777779</c:v>
                </c:pt>
                <c:pt idx="9">
                  <c:v>2.0636000000000001</c:v>
                </c:pt>
                <c:pt idx="10">
                  <c:v>2.056090909090909</c:v>
                </c:pt>
                <c:pt idx="11">
                  <c:v>2.0469166666666667</c:v>
                </c:pt>
                <c:pt idx="12">
                  <c:v>2.0402307692307691</c:v>
                </c:pt>
                <c:pt idx="13">
                  <c:v>2.0363571428571428</c:v>
                </c:pt>
                <c:pt idx="14">
                  <c:v>2.0305333333333335</c:v>
                </c:pt>
                <c:pt idx="15">
                  <c:v>2.0263749999999998</c:v>
                </c:pt>
                <c:pt idx="16">
                  <c:v>2.0228235294117649</c:v>
                </c:pt>
                <c:pt idx="17">
                  <c:v>2.0203333333333333</c:v>
                </c:pt>
                <c:pt idx="18">
                  <c:v>2.0168421052631578</c:v>
                </c:pt>
                <c:pt idx="19">
                  <c:v>2.0144500000000001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33F-A646-9BD7-10B91DF8E5FE}"/>
            </c:ext>
          </c:extLst>
        </c:ser>
        <c:ser>
          <c:idx val="6"/>
          <c:order val="6"/>
          <c:tx>
            <c:strRef>
              <c:f>'Float&amp;Mult'!$O$1</c:f>
              <c:strCache>
                <c:ptCount val="1"/>
                <c:pt idx="0">
                  <c:v>CPE7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'Float&amp;Mult'!$A$2:$A$21</c:f>
              <c:numCache>
                <c:formatCode>General</c:formatCode>
                <c:ptCount val="2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</c:numCache>
            </c:numRef>
          </c:xVal>
          <c:yVal>
            <c:numRef>
              <c:f>'Float&amp;Mult'!$O$2:$O$21</c:f>
              <c:numCache>
                <c:formatCode>General</c:formatCode>
                <c:ptCount val="20"/>
                <c:pt idx="0">
                  <c:v>2.9950000000000001</c:v>
                </c:pt>
                <c:pt idx="1">
                  <c:v>2.4344999999999999</c:v>
                </c:pt>
                <c:pt idx="2">
                  <c:v>2.2783333333333333</c:v>
                </c:pt>
                <c:pt idx="3">
                  <c:v>2.19875</c:v>
                </c:pt>
                <c:pt idx="4">
                  <c:v>2.1534</c:v>
                </c:pt>
                <c:pt idx="5">
                  <c:v>2.1236666666666668</c:v>
                </c:pt>
                <c:pt idx="6">
                  <c:v>2.1065714285714288</c:v>
                </c:pt>
                <c:pt idx="7">
                  <c:v>2.088625</c:v>
                </c:pt>
                <c:pt idx="8">
                  <c:v>2.0773333333333333</c:v>
                </c:pt>
                <c:pt idx="9">
                  <c:v>2.0619000000000001</c:v>
                </c:pt>
                <c:pt idx="10">
                  <c:v>2.0552727272727274</c:v>
                </c:pt>
                <c:pt idx="11">
                  <c:v>2.0464166666666666</c:v>
                </c:pt>
                <c:pt idx="12">
                  <c:v>2.0402307692307691</c:v>
                </c:pt>
                <c:pt idx="13">
                  <c:v>2.0347142857142857</c:v>
                </c:pt>
                <c:pt idx="14">
                  <c:v>2.0320666666666667</c:v>
                </c:pt>
                <c:pt idx="15">
                  <c:v>2.0241875</c:v>
                </c:pt>
                <c:pt idx="16">
                  <c:v>2.0231764705882354</c:v>
                </c:pt>
                <c:pt idx="17">
                  <c:v>2.0190000000000001</c:v>
                </c:pt>
                <c:pt idx="18">
                  <c:v>2.0166842105263156</c:v>
                </c:pt>
                <c:pt idx="19">
                  <c:v>2.01315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33F-A646-9BD7-10B91DF8E5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6076895"/>
        <c:axId val="1245710495"/>
      </c:scatterChart>
      <c:valAx>
        <c:axId val="1246076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5710495"/>
        <c:crosses val="autoZero"/>
        <c:crossBetween val="midCat"/>
      </c:valAx>
      <c:valAx>
        <c:axId val="1245710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60768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'int &amp; add'!$I$1</c:f>
              <c:strCache>
                <c:ptCount val="1"/>
                <c:pt idx="0">
                  <c:v>CPE1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'int &amp; add'!$A$2:$A$21</c:f>
              <c:numCache>
                <c:formatCode>General</c:formatCode>
                <c:ptCount val="2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</c:numCache>
            </c:numRef>
          </c:xVal>
          <c:yVal>
            <c:numRef>
              <c:f>'int &amp; add'!$I$2:$I$21</c:f>
              <c:numCache>
                <c:formatCode>General</c:formatCode>
                <c:ptCount val="20"/>
                <c:pt idx="0">
                  <c:v>40.253999999999998</c:v>
                </c:pt>
                <c:pt idx="1">
                  <c:v>35.140500000000003</c:v>
                </c:pt>
                <c:pt idx="2">
                  <c:v>34.519666666666666</c:v>
                </c:pt>
                <c:pt idx="3">
                  <c:v>34.045999999999999</c:v>
                </c:pt>
                <c:pt idx="4">
                  <c:v>33.976799999999997</c:v>
                </c:pt>
                <c:pt idx="5">
                  <c:v>33.62833333333333</c:v>
                </c:pt>
                <c:pt idx="6">
                  <c:v>33.528857142857142</c:v>
                </c:pt>
                <c:pt idx="7">
                  <c:v>33.414124999999999</c:v>
                </c:pt>
                <c:pt idx="8">
                  <c:v>38.029888888888891</c:v>
                </c:pt>
                <c:pt idx="9">
                  <c:v>33.320399999999999</c:v>
                </c:pt>
                <c:pt idx="10">
                  <c:v>33.262181818181816</c:v>
                </c:pt>
                <c:pt idx="11">
                  <c:v>33.19</c:v>
                </c:pt>
                <c:pt idx="12">
                  <c:v>33.173307692307695</c:v>
                </c:pt>
                <c:pt idx="13">
                  <c:v>33.121928571428569</c:v>
                </c:pt>
                <c:pt idx="14">
                  <c:v>33.102333333333334</c:v>
                </c:pt>
                <c:pt idx="15">
                  <c:v>34.733625000000004</c:v>
                </c:pt>
                <c:pt idx="16">
                  <c:v>33.036764705882355</c:v>
                </c:pt>
                <c:pt idx="17">
                  <c:v>33.023555555555554</c:v>
                </c:pt>
                <c:pt idx="18">
                  <c:v>33.008684210526319</c:v>
                </c:pt>
                <c:pt idx="19">
                  <c:v>33.005600000000001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E25-324E-8D34-65ECE0DF9A22}"/>
            </c:ext>
          </c:extLst>
        </c:ser>
        <c:ser>
          <c:idx val="1"/>
          <c:order val="1"/>
          <c:tx>
            <c:strRef>
              <c:f>'int &amp; add'!$J$1</c:f>
              <c:strCache>
                <c:ptCount val="1"/>
                <c:pt idx="0">
                  <c:v>CPE2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'int &amp; add'!$A$2:$A$21</c:f>
              <c:numCache>
                <c:formatCode>General</c:formatCode>
                <c:ptCount val="2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</c:numCache>
            </c:numRef>
          </c:xVal>
          <c:yVal>
            <c:numRef>
              <c:f>'int &amp; add'!$J$2:$J$21</c:f>
              <c:numCache>
                <c:formatCode>General</c:formatCode>
                <c:ptCount val="20"/>
                <c:pt idx="0">
                  <c:v>30.315999999999999</c:v>
                </c:pt>
                <c:pt idx="1">
                  <c:v>42.941499999999998</c:v>
                </c:pt>
                <c:pt idx="2">
                  <c:v>6.6146666666666665</c:v>
                </c:pt>
                <c:pt idx="3">
                  <c:v>5.7469999999999999</c:v>
                </c:pt>
                <c:pt idx="4">
                  <c:v>5.7176</c:v>
                </c:pt>
                <c:pt idx="5">
                  <c:v>5.68</c:v>
                </c:pt>
                <c:pt idx="6">
                  <c:v>5.6602857142857141</c:v>
                </c:pt>
                <c:pt idx="7">
                  <c:v>5.6407499999999997</c:v>
                </c:pt>
                <c:pt idx="8">
                  <c:v>5.6278888888888892</c:v>
                </c:pt>
                <c:pt idx="9">
                  <c:v>5.6158000000000001</c:v>
                </c:pt>
                <c:pt idx="10">
                  <c:v>5.6049090909090911</c:v>
                </c:pt>
                <c:pt idx="11">
                  <c:v>5.5955000000000004</c:v>
                </c:pt>
                <c:pt idx="12">
                  <c:v>5.5884615384615381</c:v>
                </c:pt>
                <c:pt idx="13">
                  <c:v>5.5814285714285718</c:v>
                </c:pt>
                <c:pt idx="14">
                  <c:v>5.5762666666666663</c:v>
                </c:pt>
                <c:pt idx="15">
                  <c:v>5.5724999999999998</c:v>
                </c:pt>
                <c:pt idx="16">
                  <c:v>5.5671176470588239</c:v>
                </c:pt>
                <c:pt idx="17">
                  <c:v>5.5655555555555551</c:v>
                </c:pt>
                <c:pt idx="18">
                  <c:v>5.5607894736842107</c:v>
                </c:pt>
                <c:pt idx="19">
                  <c:v>5.56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E25-324E-8D34-65ECE0DF9A22}"/>
            </c:ext>
          </c:extLst>
        </c:ser>
        <c:ser>
          <c:idx val="2"/>
          <c:order val="2"/>
          <c:tx>
            <c:strRef>
              <c:f>'int &amp; add'!$K$1</c:f>
              <c:strCache>
                <c:ptCount val="1"/>
                <c:pt idx="0">
                  <c:v>CPE3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'int &amp; add'!$A$2:$A$21</c:f>
              <c:numCache>
                <c:formatCode>General</c:formatCode>
                <c:ptCount val="2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</c:numCache>
            </c:numRef>
          </c:xVal>
          <c:yVal>
            <c:numRef>
              <c:f>'int &amp; add'!$K$2:$K$21</c:f>
              <c:numCache>
                <c:formatCode>General</c:formatCode>
                <c:ptCount val="20"/>
                <c:pt idx="0">
                  <c:v>6.5540000000000003</c:v>
                </c:pt>
                <c:pt idx="1">
                  <c:v>5.9634999999999998</c:v>
                </c:pt>
                <c:pt idx="2">
                  <c:v>5.8056666666666663</c:v>
                </c:pt>
                <c:pt idx="3">
                  <c:v>5.7367499999999998</c:v>
                </c:pt>
                <c:pt idx="4">
                  <c:v>5.6862000000000004</c:v>
                </c:pt>
                <c:pt idx="5">
                  <c:v>5.6616666666666671</c:v>
                </c:pt>
                <c:pt idx="6">
                  <c:v>5.6367142857142856</c:v>
                </c:pt>
                <c:pt idx="7">
                  <c:v>5.8006250000000001</c:v>
                </c:pt>
                <c:pt idx="8">
                  <c:v>6.1028888888888888</c:v>
                </c:pt>
                <c:pt idx="9">
                  <c:v>5.7446000000000002</c:v>
                </c:pt>
                <c:pt idx="10">
                  <c:v>5.5888181818181817</c:v>
                </c:pt>
                <c:pt idx="11">
                  <c:v>5.9580000000000002</c:v>
                </c:pt>
                <c:pt idx="12">
                  <c:v>5.5766923076923076</c:v>
                </c:pt>
                <c:pt idx="13">
                  <c:v>5.5706428571428575</c:v>
                </c:pt>
                <c:pt idx="14">
                  <c:v>5.6006666666666662</c:v>
                </c:pt>
                <c:pt idx="15">
                  <c:v>6.0618749999999997</c:v>
                </c:pt>
                <c:pt idx="16">
                  <c:v>5.7511764705882351</c:v>
                </c:pt>
                <c:pt idx="17">
                  <c:v>5.556055555555556</c:v>
                </c:pt>
                <c:pt idx="18">
                  <c:v>5.7988947368421053</c:v>
                </c:pt>
                <c:pt idx="19">
                  <c:v>5.5504499999999997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E25-324E-8D34-65ECE0DF9A22}"/>
            </c:ext>
          </c:extLst>
        </c:ser>
        <c:ser>
          <c:idx val="3"/>
          <c:order val="3"/>
          <c:tx>
            <c:strRef>
              <c:f>'int &amp; add'!$L$1</c:f>
              <c:strCache>
                <c:ptCount val="1"/>
                <c:pt idx="0">
                  <c:v>CPE4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'int &amp; add'!$A$2:$A$21</c:f>
              <c:numCache>
                <c:formatCode>General</c:formatCode>
                <c:ptCount val="2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</c:numCache>
            </c:numRef>
          </c:xVal>
          <c:yVal>
            <c:numRef>
              <c:f>'int &amp; add'!$L$2:$L$21</c:f>
              <c:numCache>
                <c:formatCode>General</c:formatCode>
                <c:ptCount val="20"/>
                <c:pt idx="0">
                  <c:v>2.1019999999999999</c:v>
                </c:pt>
                <c:pt idx="1">
                  <c:v>1.4944999999999999</c:v>
                </c:pt>
                <c:pt idx="2">
                  <c:v>1.3223333333333334</c:v>
                </c:pt>
                <c:pt idx="3">
                  <c:v>1.252</c:v>
                </c:pt>
                <c:pt idx="4">
                  <c:v>1.2010000000000001</c:v>
                </c:pt>
                <c:pt idx="5">
                  <c:v>1.1705000000000001</c:v>
                </c:pt>
                <c:pt idx="6">
                  <c:v>1.1541428571428571</c:v>
                </c:pt>
                <c:pt idx="7">
                  <c:v>1.1287499999999999</c:v>
                </c:pt>
                <c:pt idx="8">
                  <c:v>1.108111111111111</c:v>
                </c:pt>
                <c:pt idx="9">
                  <c:v>1.1046</c:v>
                </c:pt>
                <c:pt idx="10">
                  <c:v>1.0956363636363637</c:v>
                </c:pt>
                <c:pt idx="11">
                  <c:v>1.09375</c:v>
                </c:pt>
                <c:pt idx="12">
                  <c:v>1.0820769230769232</c:v>
                </c:pt>
                <c:pt idx="13">
                  <c:v>1.0767142857142857</c:v>
                </c:pt>
                <c:pt idx="14">
                  <c:v>1.0691333333333333</c:v>
                </c:pt>
                <c:pt idx="15">
                  <c:v>1.0658749999999999</c:v>
                </c:pt>
                <c:pt idx="16">
                  <c:v>1.0581176470588236</c:v>
                </c:pt>
                <c:pt idx="17">
                  <c:v>1.0553888888888889</c:v>
                </c:pt>
                <c:pt idx="18">
                  <c:v>1.055421052631579</c:v>
                </c:pt>
                <c:pt idx="19">
                  <c:v>1.0503499999999999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E25-324E-8D34-65ECE0DF9A22}"/>
            </c:ext>
          </c:extLst>
        </c:ser>
        <c:ser>
          <c:idx val="4"/>
          <c:order val="4"/>
          <c:tx>
            <c:strRef>
              <c:f>'int &amp; add'!$M$1</c:f>
              <c:strCache>
                <c:ptCount val="1"/>
                <c:pt idx="0">
                  <c:v>CPE5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'int &amp; add'!$A$2:$A$21</c:f>
              <c:numCache>
                <c:formatCode>General</c:formatCode>
                <c:ptCount val="2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</c:numCache>
            </c:numRef>
          </c:xVal>
          <c:yVal>
            <c:numRef>
              <c:f>'int &amp; add'!$M$2:$M$21</c:f>
              <c:numCache>
                <c:formatCode>General</c:formatCode>
                <c:ptCount val="20"/>
                <c:pt idx="0">
                  <c:v>1.8819999999999999</c:v>
                </c:pt>
                <c:pt idx="1">
                  <c:v>1.2845</c:v>
                </c:pt>
                <c:pt idx="2">
                  <c:v>1.1143333333333334</c:v>
                </c:pt>
                <c:pt idx="3">
                  <c:v>1.0322499999999999</c:v>
                </c:pt>
                <c:pt idx="4">
                  <c:v>0.98640000000000005</c:v>
                </c:pt>
                <c:pt idx="5">
                  <c:v>0.95216666666666672</c:v>
                </c:pt>
                <c:pt idx="6">
                  <c:v>0.93371428571428572</c:v>
                </c:pt>
                <c:pt idx="7">
                  <c:v>0.91962500000000003</c:v>
                </c:pt>
                <c:pt idx="8">
                  <c:v>0.90222222222222226</c:v>
                </c:pt>
                <c:pt idx="9">
                  <c:v>0.89139999999999997</c:v>
                </c:pt>
                <c:pt idx="10">
                  <c:v>0.87945454545454549</c:v>
                </c:pt>
                <c:pt idx="11">
                  <c:v>0.87191666666666667</c:v>
                </c:pt>
                <c:pt idx="12">
                  <c:v>0.86638461538461542</c:v>
                </c:pt>
                <c:pt idx="13">
                  <c:v>0.86042857142857143</c:v>
                </c:pt>
                <c:pt idx="14">
                  <c:v>0.85433333333333328</c:v>
                </c:pt>
                <c:pt idx="15">
                  <c:v>1.1479999999999999</c:v>
                </c:pt>
                <c:pt idx="16">
                  <c:v>0.84829411764705887</c:v>
                </c:pt>
                <c:pt idx="17">
                  <c:v>0.84372222222222226</c:v>
                </c:pt>
                <c:pt idx="18">
                  <c:v>0.84189473684210525</c:v>
                </c:pt>
                <c:pt idx="19">
                  <c:v>0.83894999999999997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E25-324E-8D34-65ECE0DF9A22}"/>
            </c:ext>
          </c:extLst>
        </c:ser>
        <c:ser>
          <c:idx val="5"/>
          <c:order val="5"/>
          <c:tx>
            <c:strRef>
              <c:f>'int &amp; add'!$N$1</c:f>
              <c:strCache>
                <c:ptCount val="1"/>
                <c:pt idx="0">
                  <c:v>CPE6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'int &amp; add'!$A$2:$A$21</c:f>
              <c:numCache>
                <c:formatCode>General</c:formatCode>
                <c:ptCount val="2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</c:numCache>
            </c:numRef>
          </c:xVal>
          <c:yVal>
            <c:numRef>
              <c:f>'int &amp; add'!$N$2:$N$21</c:f>
              <c:numCache>
                <c:formatCode>General</c:formatCode>
                <c:ptCount val="20"/>
                <c:pt idx="0">
                  <c:v>1.8120000000000001</c:v>
                </c:pt>
                <c:pt idx="1">
                  <c:v>1.161</c:v>
                </c:pt>
                <c:pt idx="2">
                  <c:v>0.96666666666666667</c:v>
                </c:pt>
                <c:pt idx="3">
                  <c:v>0.88375000000000004</c:v>
                </c:pt>
                <c:pt idx="4">
                  <c:v>0.8246</c:v>
                </c:pt>
                <c:pt idx="5">
                  <c:v>0.79833333333333334</c:v>
                </c:pt>
                <c:pt idx="6">
                  <c:v>0.78300000000000003</c:v>
                </c:pt>
                <c:pt idx="7">
                  <c:v>0.76449999999999996</c:v>
                </c:pt>
                <c:pt idx="8">
                  <c:v>0.753</c:v>
                </c:pt>
                <c:pt idx="9">
                  <c:v>0.749</c:v>
                </c:pt>
                <c:pt idx="10">
                  <c:v>0.73309090909090913</c:v>
                </c:pt>
                <c:pt idx="11">
                  <c:v>0.72883333333333333</c:v>
                </c:pt>
                <c:pt idx="12">
                  <c:v>0.7158461538461538</c:v>
                </c:pt>
                <c:pt idx="13">
                  <c:v>0.71857142857142853</c:v>
                </c:pt>
                <c:pt idx="14">
                  <c:v>0.71260000000000001</c:v>
                </c:pt>
                <c:pt idx="15">
                  <c:v>0.70631250000000001</c:v>
                </c:pt>
                <c:pt idx="16">
                  <c:v>0.69770588235294118</c:v>
                </c:pt>
                <c:pt idx="17">
                  <c:v>0.70177777777777772</c:v>
                </c:pt>
                <c:pt idx="18">
                  <c:v>0.69278947368421051</c:v>
                </c:pt>
                <c:pt idx="19">
                  <c:v>0.69889999999999997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E25-324E-8D34-65ECE0DF9A22}"/>
            </c:ext>
          </c:extLst>
        </c:ser>
        <c:ser>
          <c:idx val="6"/>
          <c:order val="6"/>
          <c:tx>
            <c:strRef>
              <c:f>'int &amp; add'!$O$1</c:f>
              <c:strCache>
                <c:ptCount val="1"/>
                <c:pt idx="0">
                  <c:v>CPE7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'int &amp; add'!$A$2:$A$21</c:f>
              <c:numCache>
                <c:formatCode>General</c:formatCode>
                <c:ptCount val="2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</c:numCache>
            </c:numRef>
          </c:xVal>
          <c:yVal>
            <c:numRef>
              <c:f>'int &amp; add'!$O$2:$O$21</c:f>
              <c:numCache>
                <c:formatCode>General</c:formatCode>
                <c:ptCount val="20"/>
                <c:pt idx="0">
                  <c:v>1.9159999999999999</c:v>
                </c:pt>
                <c:pt idx="1">
                  <c:v>1.2745</c:v>
                </c:pt>
                <c:pt idx="2">
                  <c:v>1.1000000000000001</c:v>
                </c:pt>
                <c:pt idx="3">
                  <c:v>1.03</c:v>
                </c:pt>
                <c:pt idx="4">
                  <c:v>0.98699999999999999</c:v>
                </c:pt>
                <c:pt idx="5">
                  <c:v>0.95116666666666672</c:v>
                </c:pt>
                <c:pt idx="6">
                  <c:v>0.93242857142857138</c:v>
                </c:pt>
                <c:pt idx="7">
                  <c:v>0.91525000000000001</c:v>
                </c:pt>
                <c:pt idx="8">
                  <c:v>0.90244444444444449</c:v>
                </c:pt>
                <c:pt idx="9">
                  <c:v>0.89029999999999998</c:v>
                </c:pt>
                <c:pt idx="10">
                  <c:v>0.88</c:v>
                </c:pt>
                <c:pt idx="11">
                  <c:v>0.87458333333333338</c:v>
                </c:pt>
                <c:pt idx="12">
                  <c:v>0.86592307692307691</c:v>
                </c:pt>
                <c:pt idx="13">
                  <c:v>0.85921428571428571</c:v>
                </c:pt>
                <c:pt idx="14">
                  <c:v>0.85626666666666662</c:v>
                </c:pt>
                <c:pt idx="15">
                  <c:v>0.8505625</c:v>
                </c:pt>
                <c:pt idx="16">
                  <c:v>0.84729411764705886</c:v>
                </c:pt>
                <c:pt idx="17">
                  <c:v>0.84433333333333338</c:v>
                </c:pt>
                <c:pt idx="18">
                  <c:v>0.84052631578947368</c:v>
                </c:pt>
                <c:pt idx="19">
                  <c:v>0.83955000000000002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E25-324E-8D34-65ECE0DF9A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7004175"/>
        <c:axId val="1266960063"/>
      </c:scatterChart>
      <c:valAx>
        <c:axId val="1267004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6960063"/>
        <c:crosses val="autoZero"/>
        <c:crossBetween val="midCat"/>
      </c:valAx>
      <c:valAx>
        <c:axId val="1266960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70041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'Int&amp;Mult'!$I$1</c:f>
              <c:strCache>
                <c:ptCount val="1"/>
                <c:pt idx="0">
                  <c:v>CPE1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'Int&amp;Mult'!$A$2:$A$21</c:f>
              <c:numCache>
                <c:formatCode>General</c:formatCode>
                <c:ptCount val="2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</c:numCache>
            </c:numRef>
          </c:xVal>
          <c:yVal>
            <c:numRef>
              <c:f>'Int&amp;Mult'!$I$2:$I$21</c:f>
              <c:numCache>
                <c:formatCode>General</c:formatCode>
                <c:ptCount val="20"/>
                <c:pt idx="0">
                  <c:v>40.384999999999998</c:v>
                </c:pt>
                <c:pt idx="1">
                  <c:v>35.503</c:v>
                </c:pt>
                <c:pt idx="2">
                  <c:v>34.437333333333335</c:v>
                </c:pt>
                <c:pt idx="3">
                  <c:v>45.146250000000002</c:v>
                </c:pt>
                <c:pt idx="4">
                  <c:v>33.994799999999998</c:v>
                </c:pt>
                <c:pt idx="5">
                  <c:v>33.735166666666665</c:v>
                </c:pt>
                <c:pt idx="6">
                  <c:v>33.692999999999998</c:v>
                </c:pt>
                <c:pt idx="7">
                  <c:v>33.549999999999997</c:v>
                </c:pt>
                <c:pt idx="8">
                  <c:v>33.460444444444441</c:v>
                </c:pt>
                <c:pt idx="9">
                  <c:v>33.398699999999998</c:v>
                </c:pt>
                <c:pt idx="10">
                  <c:v>33.312545454545457</c:v>
                </c:pt>
                <c:pt idx="11">
                  <c:v>33.27941666666667</c:v>
                </c:pt>
                <c:pt idx="12">
                  <c:v>33.233769230769234</c:v>
                </c:pt>
                <c:pt idx="13">
                  <c:v>34.632214285714284</c:v>
                </c:pt>
                <c:pt idx="14">
                  <c:v>33.206733333333332</c:v>
                </c:pt>
                <c:pt idx="15">
                  <c:v>33.148812499999998</c:v>
                </c:pt>
                <c:pt idx="16">
                  <c:v>33.135176470588235</c:v>
                </c:pt>
                <c:pt idx="17">
                  <c:v>33.110055555555554</c:v>
                </c:pt>
                <c:pt idx="18">
                  <c:v>34.14</c:v>
                </c:pt>
                <c:pt idx="19">
                  <c:v>33.0762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2AE-D540-95A7-DDE477F38A64}"/>
            </c:ext>
          </c:extLst>
        </c:ser>
        <c:ser>
          <c:idx val="1"/>
          <c:order val="1"/>
          <c:tx>
            <c:strRef>
              <c:f>'Int&amp;Mult'!$J$1</c:f>
              <c:strCache>
                <c:ptCount val="1"/>
                <c:pt idx="0">
                  <c:v>CPE2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'Int&amp;Mult'!$A$2:$A$21</c:f>
              <c:numCache>
                <c:formatCode>General</c:formatCode>
                <c:ptCount val="2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</c:numCache>
            </c:numRef>
          </c:xVal>
          <c:yVal>
            <c:numRef>
              <c:f>'Int&amp;Mult'!$J$2:$J$21</c:f>
              <c:numCache>
                <c:formatCode>General</c:formatCode>
                <c:ptCount val="20"/>
                <c:pt idx="0">
                  <c:v>37.61</c:v>
                </c:pt>
                <c:pt idx="1">
                  <c:v>34.965000000000003</c:v>
                </c:pt>
                <c:pt idx="2">
                  <c:v>34.36</c:v>
                </c:pt>
                <c:pt idx="3">
                  <c:v>33.838500000000003</c:v>
                </c:pt>
                <c:pt idx="4">
                  <c:v>33.721200000000003</c:v>
                </c:pt>
                <c:pt idx="5">
                  <c:v>33.56066666666667</c:v>
                </c:pt>
                <c:pt idx="6">
                  <c:v>33.453857142857146</c:v>
                </c:pt>
                <c:pt idx="7">
                  <c:v>33.437624999999997</c:v>
                </c:pt>
                <c:pt idx="8">
                  <c:v>33.293888888888887</c:v>
                </c:pt>
                <c:pt idx="9">
                  <c:v>37.026000000000003</c:v>
                </c:pt>
                <c:pt idx="10">
                  <c:v>33.209454545454548</c:v>
                </c:pt>
                <c:pt idx="11">
                  <c:v>33.16341666666667</c:v>
                </c:pt>
                <c:pt idx="12">
                  <c:v>33.112846153846156</c:v>
                </c:pt>
                <c:pt idx="13">
                  <c:v>33.084428571428575</c:v>
                </c:pt>
                <c:pt idx="14">
                  <c:v>33.072133333333333</c:v>
                </c:pt>
                <c:pt idx="15">
                  <c:v>33.046187500000002</c:v>
                </c:pt>
                <c:pt idx="16">
                  <c:v>12.875117647058824</c:v>
                </c:pt>
                <c:pt idx="17">
                  <c:v>7.1417222222222225</c:v>
                </c:pt>
                <c:pt idx="18">
                  <c:v>7.1356315789473683</c:v>
                </c:pt>
                <c:pt idx="19">
                  <c:v>7.1300499999999998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2AE-D540-95A7-DDE477F38A64}"/>
            </c:ext>
          </c:extLst>
        </c:ser>
        <c:ser>
          <c:idx val="2"/>
          <c:order val="2"/>
          <c:tx>
            <c:strRef>
              <c:f>'Int&amp;Mult'!$K$1</c:f>
              <c:strCache>
                <c:ptCount val="1"/>
                <c:pt idx="0">
                  <c:v>CPE3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'Int&amp;Mult'!$A$2:$A$21</c:f>
              <c:numCache>
                <c:formatCode>General</c:formatCode>
                <c:ptCount val="2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</c:numCache>
            </c:numRef>
          </c:xVal>
          <c:yVal>
            <c:numRef>
              <c:f>'Int&amp;Mult'!$K$2:$K$21</c:f>
              <c:numCache>
                <c:formatCode>General</c:formatCode>
                <c:ptCount val="20"/>
                <c:pt idx="0">
                  <c:v>8.1219999999999999</c:v>
                </c:pt>
                <c:pt idx="1">
                  <c:v>7.5484999999999998</c:v>
                </c:pt>
                <c:pt idx="2">
                  <c:v>7.3869999999999996</c:v>
                </c:pt>
                <c:pt idx="3">
                  <c:v>7.3027499999999996</c:v>
                </c:pt>
                <c:pt idx="4">
                  <c:v>7.2720000000000002</c:v>
                </c:pt>
                <c:pt idx="5">
                  <c:v>7.229166666666667</c:v>
                </c:pt>
                <c:pt idx="6">
                  <c:v>7.2205714285714286</c:v>
                </c:pt>
                <c:pt idx="7">
                  <c:v>7.1941249999999997</c:v>
                </c:pt>
                <c:pt idx="8">
                  <c:v>7.1820000000000004</c:v>
                </c:pt>
                <c:pt idx="9">
                  <c:v>7.1696</c:v>
                </c:pt>
                <c:pt idx="10">
                  <c:v>7.1653636363636366</c:v>
                </c:pt>
                <c:pt idx="11">
                  <c:v>7.1547499999999999</c:v>
                </c:pt>
                <c:pt idx="12">
                  <c:v>7.1466923076923079</c:v>
                </c:pt>
                <c:pt idx="13">
                  <c:v>7.1435000000000004</c:v>
                </c:pt>
                <c:pt idx="14">
                  <c:v>7.1368666666666662</c:v>
                </c:pt>
                <c:pt idx="15">
                  <c:v>7.1348750000000001</c:v>
                </c:pt>
                <c:pt idx="16">
                  <c:v>7.1322941176470591</c:v>
                </c:pt>
                <c:pt idx="17">
                  <c:v>7.1288333333333336</c:v>
                </c:pt>
                <c:pt idx="18">
                  <c:v>7.1230000000000002</c:v>
                </c:pt>
                <c:pt idx="19">
                  <c:v>7.1203500000000002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2AE-D540-95A7-DDE477F38A64}"/>
            </c:ext>
          </c:extLst>
        </c:ser>
        <c:ser>
          <c:idx val="3"/>
          <c:order val="3"/>
          <c:tx>
            <c:strRef>
              <c:f>'Int&amp;Mult'!$L$1</c:f>
              <c:strCache>
                <c:ptCount val="1"/>
                <c:pt idx="0">
                  <c:v>CPE4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'Int&amp;Mult'!$A$2:$A$21</c:f>
              <c:numCache>
                <c:formatCode>General</c:formatCode>
                <c:ptCount val="2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</c:numCache>
            </c:numRef>
          </c:xVal>
          <c:yVal>
            <c:numRef>
              <c:f>'Int&amp;Mult'!$L$2:$L$21</c:f>
              <c:numCache>
                <c:formatCode>General</c:formatCode>
                <c:ptCount val="20"/>
                <c:pt idx="0">
                  <c:v>3.3660000000000001</c:v>
                </c:pt>
                <c:pt idx="1">
                  <c:v>2.82</c:v>
                </c:pt>
                <c:pt idx="2">
                  <c:v>2.6696666666666666</c:v>
                </c:pt>
                <c:pt idx="3">
                  <c:v>2.5960000000000001</c:v>
                </c:pt>
                <c:pt idx="4">
                  <c:v>2.5455999999999999</c:v>
                </c:pt>
                <c:pt idx="5">
                  <c:v>2.5166666666666666</c:v>
                </c:pt>
                <c:pt idx="6">
                  <c:v>2.4947142857142857</c:v>
                </c:pt>
                <c:pt idx="7">
                  <c:v>2.4808750000000002</c:v>
                </c:pt>
                <c:pt idx="8">
                  <c:v>2.4668888888888887</c:v>
                </c:pt>
                <c:pt idx="9">
                  <c:v>2.4557000000000002</c:v>
                </c:pt>
                <c:pt idx="10">
                  <c:v>2.4457272727272725</c:v>
                </c:pt>
                <c:pt idx="11">
                  <c:v>2.4388333333333332</c:v>
                </c:pt>
                <c:pt idx="12">
                  <c:v>2.4323846153846156</c:v>
                </c:pt>
                <c:pt idx="13">
                  <c:v>2.4280714285714287</c:v>
                </c:pt>
                <c:pt idx="14">
                  <c:v>2.4218666666666668</c:v>
                </c:pt>
                <c:pt idx="15">
                  <c:v>2.4189375000000002</c:v>
                </c:pt>
                <c:pt idx="16">
                  <c:v>2.415</c:v>
                </c:pt>
                <c:pt idx="17">
                  <c:v>2.4121111111111113</c:v>
                </c:pt>
                <c:pt idx="18">
                  <c:v>2.4080526315789474</c:v>
                </c:pt>
                <c:pt idx="19">
                  <c:v>2.4060999999999999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2AE-D540-95A7-DDE477F38A64}"/>
            </c:ext>
          </c:extLst>
        </c:ser>
        <c:ser>
          <c:idx val="4"/>
          <c:order val="4"/>
          <c:tx>
            <c:strRef>
              <c:f>'Int&amp;Mult'!$M$1</c:f>
              <c:strCache>
                <c:ptCount val="1"/>
                <c:pt idx="0">
                  <c:v>CPE5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'Int&amp;Mult'!$A$2:$A$21</c:f>
              <c:numCache>
                <c:formatCode>General</c:formatCode>
                <c:ptCount val="2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</c:numCache>
            </c:numRef>
          </c:xVal>
          <c:yVal>
            <c:numRef>
              <c:f>'Int&amp;Mult'!$M$2:$M$21</c:f>
              <c:numCache>
                <c:formatCode>General</c:formatCode>
                <c:ptCount val="20"/>
                <c:pt idx="0">
                  <c:v>2.2440000000000002</c:v>
                </c:pt>
                <c:pt idx="1">
                  <c:v>1.66</c:v>
                </c:pt>
                <c:pt idx="2">
                  <c:v>1.5</c:v>
                </c:pt>
                <c:pt idx="3">
                  <c:v>1.4107499999999999</c:v>
                </c:pt>
                <c:pt idx="4">
                  <c:v>1.3704000000000001</c:v>
                </c:pt>
                <c:pt idx="5">
                  <c:v>1.3396666666666666</c:v>
                </c:pt>
                <c:pt idx="6">
                  <c:v>1.3174285714285714</c:v>
                </c:pt>
                <c:pt idx="7">
                  <c:v>1.3049999999999999</c:v>
                </c:pt>
                <c:pt idx="8">
                  <c:v>1.2904444444444445</c:v>
                </c:pt>
                <c:pt idx="9">
                  <c:v>1.2788999999999999</c:v>
                </c:pt>
                <c:pt idx="10">
                  <c:v>1.2693636363636365</c:v>
                </c:pt>
                <c:pt idx="11">
                  <c:v>1.2619166666666666</c:v>
                </c:pt>
                <c:pt idx="12">
                  <c:v>1.2547692307692309</c:v>
                </c:pt>
                <c:pt idx="13">
                  <c:v>1.2498571428571428</c:v>
                </c:pt>
                <c:pt idx="14">
                  <c:v>1.2454000000000001</c:v>
                </c:pt>
                <c:pt idx="15">
                  <c:v>1.2420625000000001</c:v>
                </c:pt>
                <c:pt idx="16">
                  <c:v>1.5149411764705882</c:v>
                </c:pt>
                <c:pt idx="17">
                  <c:v>1.2345555555555556</c:v>
                </c:pt>
                <c:pt idx="18">
                  <c:v>1.2306315789473685</c:v>
                </c:pt>
                <c:pt idx="19">
                  <c:v>1.2283999999999999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2AE-D540-95A7-DDE477F38A64}"/>
            </c:ext>
          </c:extLst>
        </c:ser>
        <c:ser>
          <c:idx val="5"/>
          <c:order val="5"/>
          <c:tx>
            <c:strRef>
              <c:f>'Int&amp;Mult'!$N$1</c:f>
              <c:strCache>
                <c:ptCount val="1"/>
                <c:pt idx="0">
                  <c:v>CPE6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'Int&amp;Mult'!$A$2:$A$21</c:f>
              <c:numCache>
                <c:formatCode>General</c:formatCode>
                <c:ptCount val="2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</c:numCache>
            </c:numRef>
          </c:xVal>
          <c:yVal>
            <c:numRef>
              <c:f>'Int&amp;Mult'!$N$2:$N$21</c:f>
              <c:numCache>
                <c:formatCode>General</c:formatCode>
                <c:ptCount val="20"/>
                <c:pt idx="0">
                  <c:v>2.2850000000000001</c:v>
                </c:pt>
                <c:pt idx="1">
                  <c:v>1.6745000000000001</c:v>
                </c:pt>
                <c:pt idx="2">
                  <c:v>1.4943333333333333</c:v>
                </c:pt>
                <c:pt idx="3">
                  <c:v>1.4107499999999999</c:v>
                </c:pt>
                <c:pt idx="4">
                  <c:v>1.3652</c:v>
                </c:pt>
                <c:pt idx="5">
                  <c:v>1.3391666666666666</c:v>
                </c:pt>
                <c:pt idx="6">
                  <c:v>1.3161428571428571</c:v>
                </c:pt>
                <c:pt idx="7">
                  <c:v>1.3046249999999999</c:v>
                </c:pt>
                <c:pt idx="8">
                  <c:v>1.288888888888889</c:v>
                </c:pt>
                <c:pt idx="9">
                  <c:v>1.2783</c:v>
                </c:pt>
                <c:pt idx="10">
                  <c:v>1.2680909090909092</c:v>
                </c:pt>
                <c:pt idx="11">
                  <c:v>1.26125</c:v>
                </c:pt>
                <c:pt idx="12">
                  <c:v>1.2556923076923077</c:v>
                </c:pt>
                <c:pt idx="13">
                  <c:v>1.2496428571428571</c:v>
                </c:pt>
                <c:pt idx="14">
                  <c:v>1.2434666666666667</c:v>
                </c:pt>
                <c:pt idx="15">
                  <c:v>1.2411875000000001</c:v>
                </c:pt>
                <c:pt idx="16">
                  <c:v>1.2365882352941175</c:v>
                </c:pt>
                <c:pt idx="17">
                  <c:v>1.2337777777777779</c:v>
                </c:pt>
                <c:pt idx="18">
                  <c:v>1.2303157894736843</c:v>
                </c:pt>
                <c:pt idx="19">
                  <c:v>1.2290000000000001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2AE-D540-95A7-DDE477F38A64}"/>
            </c:ext>
          </c:extLst>
        </c:ser>
        <c:ser>
          <c:idx val="6"/>
          <c:order val="6"/>
          <c:tx>
            <c:strRef>
              <c:f>'Int&amp;Mult'!$O$1</c:f>
              <c:strCache>
                <c:ptCount val="1"/>
                <c:pt idx="0">
                  <c:v>CPE7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'Int&amp;Mult'!$A$2:$A$21</c:f>
              <c:numCache>
                <c:formatCode>General</c:formatCode>
                <c:ptCount val="2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</c:numCache>
            </c:numRef>
          </c:xVal>
          <c:yVal>
            <c:numRef>
              <c:f>'Int&amp;Mult'!$O$2:$O$21</c:f>
              <c:numCache>
                <c:formatCode>General</c:formatCode>
                <c:ptCount val="20"/>
                <c:pt idx="0">
                  <c:v>2.2330000000000001</c:v>
                </c:pt>
                <c:pt idx="1">
                  <c:v>1.6950000000000001</c:v>
                </c:pt>
                <c:pt idx="2">
                  <c:v>1.4893333333333334</c:v>
                </c:pt>
                <c:pt idx="3">
                  <c:v>1.4107499999999999</c:v>
                </c:pt>
                <c:pt idx="4">
                  <c:v>1.3722000000000001</c:v>
                </c:pt>
                <c:pt idx="5">
                  <c:v>1.3421666666666667</c:v>
                </c:pt>
                <c:pt idx="6">
                  <c:v>1.3177142857142856</c:v>
                </c:pt>
                <c:pt idx="7">
                  <c:v>1.3071250000000001</c:v>
                </c:pt>
                <c:pt idx="8">
                  <c:v>1.2911111111111111</c:v>
                </c:pt>
                <c:pt idx="9">
                  <c:v>1.2790999999999999</c:v>
                </c:pt>
                <c:pt idx="10">
                  <c:v>1.2682727272727272</c:v>
                </c:pt>
                <c:pt idx="11">
                  <c:v>1.2629166666666667</c:v>
                </c:pt>
                <c:pt idx="12">
                  <c:v>1.2549999999999999</c:v>
                </c:pt>
                <c:pt idx="13">
                  <c:v>1.2504999999999999</c:v>
                </c:pt>
                <c:pt idx="14">
                  <c:v>1.2434666666666667</c:v>
                </c:pt>
                <c:pt idx="15">
                  <c:v>1.2406250000000001</c:v>
                </c:pt>
                <c:pt idx="16">
                  <c:v>1.2370588235294118</c:v>
                </c:pt>
                <c:pt idx="17">
                  <c:v>1.2341111111111112</c:v>
                </c:pt>
                <c:pt idx="18">
                  <c:v>1.2321578947368421</c:v>
                </c:pt>
                <c:pt idx="19">
                  <c:v>1.2277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2AE-D540-95A7-DDE477F38A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1905199"/>
        <c:axId val="1241837407"/>
      </c:scatterChart>
      <c:valAx>
        <c:axId val="1211905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1837407"/>
        <c:crosses val="autoZero"/>
        <c:crossBetween val="midCat"/>
      </c:valAx>
      <c:valAx>
        <c:axId val="1241837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9051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CPE vs Unroll Factor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'all combines'!$I$25</c:f>
              <c:strCache>
                <c:ptCount val="1"/>
                <c:pt idx="0">
                  <c:v>CPE no Accumulator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'all combines'!$H$26:$H$31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</c:numCache>
            </c:numRef>
          </c:xVal>
          <c:yVal>
            <c:numRef>
              <c:f>'all combines'!$I$26:$I$31</c:f>
              <c:numCache>
                <c:formatCode>General</c:formatCode>
                <c:ptCount val="6"/>
                <c:pt idx="0">
                  <c:v>18.406400000000001</c:v>
                </c:pt>
                <c:pt idx="1">
                  <c:v>2.0720499999999999</c:v>
                </c:pt>
                <c:pt idx="2">
                  <c:v>1.4008</c:v>
                </c:pt>
                <c:pt idx="3">
                  <c:v>0.86140000000000005</c:v>
                </c:pt>
                <c:pt idx="4">
                  <c:v>0.73265000000000002</c:v>
                </c:pt>
                <c:pt idx="5">
                  <c:v>0.82804999999999995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E41-5A4D-8699-C9D796AEC7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2348927"/>
        <c:axId val="1272609375"/>
      </c:scatterChart>
      <c:valAx>
        <c:axId val="1272348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Unroll</a:t>
                </a:r>
                <a:r>
                  <a:rPr lang="en-US" baseline="0"/>
                  <a:t> Factor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2609375"/>
        <c:crosses val="autoZero"/>
        <c:crossBetween val="midCat"/>
      </c:valAx>
      <c:valAx>
        <c:axId val="1272609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2348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'all combines'!$I$25</c:f>
              <c:strCache>
                <c:ptCount val="1"/>
                <c:pt idx="0">
                  <c:v>CPE no Accumulator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'all combines'!$H$26:$H$31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</c:numCache>
            </c:numRef>
          </c:xVal>
          <c:yVal>
            <c:numRef>
              <c:f>'all combines'!$I$26:$I$31</c:f>
              <c:numCache>
                <c:formatCode>General</c:formatCode>
                <c:ptCount val="6"/>
                <c:pt idx="0">
                  <c:v>18.406400000000001</c:v>
                </c:pt>
                <c:pt idx="1">
                  <c:v>2.0720499999999999</c:v>
                </c:pt>
                <c:pt idx="2">
                  <c:v>1.4008</c:v>
                </c:pt>
                <c:pt idx="3">
                  <c:v>0.86140000000000005</c:v>
                </c:pt>
                <c:pt idx="4">
                  <c:v>0.73265000000000002</c:v>
                </c:pt>
                <c:pt idx="5">
                  <c:v>0.82804999999999995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D08-8440-A753-5CE55D4E988E}"/>
            </c:ext>
          </c:extLst>
        </c:ser>
        <c:ser>
          <c:idx val="1"/>
          <c:order val="1"/>
          <c:tx>
            <c:strRef>
              <c:f>'all combines'!$J$25</c:f>
              <c:strCache>
                <c:ptCount val="1"/>
                <c:pt idx="0">
                  <c:v>CPE with Accumulator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'all combines'!$H$26:$H$31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</c:numCache>
            </c:numRef>
          </c:xVal>
          <c:yVal>
            <c:numRef>
              <c:f>'all combines'!$J$26:$J$31</c:f>
              <c:numCache>
                <c:formatCode>General</c:formatCode>
                <c:ptCount val="6"/>
                <c:pt idx="0">
                  <c:v>18.406400000000001</c:v>
                </c:pt>
                <c:pt idx="1">
                  <c:v>2.0726</c:v>
                </c:pt>
                <c:pt idx="2">
                  <c:v>1.3995</c:v>
                </c:pt>
                <c:pt idx="3">
                  <c:v>0.8659</c:v>
                </c:pt>
                <c:pt idx="4">
                  <c:v>0.71975</c:v>
                </c:pt>
                <c:pt idx="5">
                  <c:v>0.81605000000000005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D08-8440-A753-5CE55D4E98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8468815"/>
        <c:axId val="1211908895"/>
      </c:scatterChart>
      <c:valAx>
        <c:axId val="1248468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908895"/>
        <c:crosses val="autoZero"/>
        <c:crossBetween val="midCat"/>
      </c:valAx>
      <c:valAx>
        <c:axId val="1211908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4688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476250</xdr:colOff>
      <xdr:row>20</xdr:row>
      <xdr:rowOff>57149</xdr:rowOff>
    </xdr:from>
    <xdr:to>
      <xdr:col>17</xdr:col>
      <xdr:colOff>635000</xdr:colOff>
      <xdr:row>37</xdr:row>
      <xdr:rowOff>8467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514EEC-8A87-B348-AD52-3957B998DE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711200</xdr:colOff>
      <xdr:row>3</xdr:row>
      <xdr:rowOff>114300</xdr:rowOff>
    </xdr:from>
    <xdr:to>
      <xdr:col>16</xdr:col>
      <xdr:colOff>469900</xdr:colOff>
      <xdr:row>17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C2CE521-7410-2A42-854A-652AAF92FF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711200</xdr:colOff>
      <xdr:row>25</xdr:row>
      <xdr:rowOff>0</xdr:rowOff>
    </xdr:from>
    <xdr:to>
      <xdr:col>15</xdr:col>
      <xdr:colOff>190500</xdr:colOff>
      <xdr:row>38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5E9B721-8906-D949-9E35-D50EF388FD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330200</xdr:colOff>
      <xdr:row>54</xdr:row>
      <xdr:rowOff>76200</xdr:rowOff>
    </xdr:from>
    <xdr:to>
      <xdr:col>12</xdr:col>
      <xdr:colOff>622300</xdr:colOff>
      <xdr:row>67</xdr:row>
      <xdr:rowOff>177800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1C603A6-C29F-5047-B83C-445E55C278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76200</xdr:colOff>
      <xdr:row>21</xdr:row>
      <xdr:rowOff>171450</xdr:rowOff>
    </xdr:from>
    <xdr:to>
      <xdr:col>17</xdr:col>
      <xdr:colOff>520700</xdr:colOff>
      <xdr:row>35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D0BE1D-C309-6342-AC03-B7BEFF8474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88900</xdr:colOff>
      <xdr:row>5</xdr:row>
      <xdr:rowOff>184150</xdr:rowOff>
    </xdr:from>
    <xdr:to>
      <xdr:col>15</xdr:col>
      <xdr:colOff>533400</xdr:colOff>
      <xdr:row>19</xdr:row>
      <xdr:rowOff>82550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31281D7-2571-8740-BAFA-4D535D9CA6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419100</xdr:colOff>
      <xdr:row>22</xdr:row>
      <xdr:rowOff>76200</xdr:rowOff>
    </xdr:from>
    <xdr:to>
      <xdr:col>12</xdr:col>
      <xdr:colOff>38100</xdr:colOff>
      <xdr:row>35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83E0AB-C946-BE43-B54B-2382828122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235324</xdr:colOff>
      <xdr:row>26</xdr:row>
      <xdr:rowOff>184772</xdr:rowOff>
    </xdr:from>
    <xdr:to>
      <xdr:col>8</xdr:col>
      <xdr:colOff>698501</xdr:colOff>
      <xdr:row>40</xdr:row>
      <xdr:rowOff>138953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D1382B8-3A24-054E-9DC5-C50AD240D6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497736</xdr:colOff>
      <xdr:row>22</xdr:row>
      <xdr:rowOff>180622</xdr:rowOff>
    </xdr:from>
    <xdr:to>
      <xdr:col>12</xdr:col>
      <xdr:colOff>143676</xdr:colOff>
      <xdr:row>36</xdr:row>
      <xdr:rowOff>50287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552D02C-5BCB-CF4C-BF4A-2590008BE9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558800</xdr:colOff>
      <xdr:row>21</xdr:row>
      <xdr:rowOff>88900</xdr:rowOff>
    </xdr:from>
    <xdr:to>
      <xdr:col>12</xdr:col>
      <xdr:colOff>177800</xdr:colOff>
      <xdr:row>34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CA4FFE-BB54-4A40-ADBF-607AB5CB28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482600</xdr:colOff>
      <xdr:row>22</xdr:row>
      <xdr:rowOff>76200</xdr:rowOff>
    </xdr:from>
    <xdr:to>
      <xdr:col>13</xdr:col>
      <xdr:colOff>101600</xdr:colOff>
      <xdr:row>35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DA35F1-2233-1748-B7DD-4EED94DAD6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469900</xdr:colOff>
      <xdr:row>22</xdr:row>
      <xdr:rowOff>76200</xdr:rowOff>
    </xdr:from>
    <xdr:to>
      <xdr:col>11</xdr:col>
      <xdr:colOff>88900</xdr:colOff>
      <xdr:row>35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689408-0B28-EA4D-A502-9938F0A53F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453361</xdr:colOff>
      <xdr:row>23</xdr:row>
      <xdr:rowOff>9156</xdr:rowOff>
    </xdr:from>
    <xdr:to>
      <xdr:col>16</xdr:col>
      <xdr:colOff>683733</xdr:colOff>
      <xdr:row>36</xdr:row>
      <xdr:rowOff>64681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8C499C-E1D0-E047-9847-3BE2637391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114300</xdr:colOff>
      <xdr:row>33</xdr:row>
      <xdr:rowOff>63500</xdr:rowOff>
    </xdr:from>
    <xdr:to>
      <xdr:col>10</xdr:col>
      <xdr:colOff>228600</xdr:colOff>
      <xdr:row>46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5A819BF-6E62-A547-9CCC-5FD96D88D8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457200</xdr:colOff>
      <xdr:row>12</xdr:row>
      <xdr:rowOff>50800</xdr:rowOff>
    </xdr:from>
    <xdr:to>
      <xdr:col>13</xdr:col>
      <xdr:colOff>76200</xdr:colOff>
      <xdr:row>25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448B198-05A2-7642-8675-2ACE0A3221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8D7FB5-EE01-2945-AFDC-D36B84D0D738}">
  <dimension ref="A1:P31"/>
  <sheetViews>
    <sheetView topLeftCell="G12" zoomScale="115" workbookViewId="0">
      <selection activeCell="S20" sqref="S20"/>
    </sheetView>
  </sheetViews>
  <sheetFormatPr baseColWidth="10" defaultRowHeight="16" x14ac:dyDescent="0.2"/>
  <cols>
    <col min="10" max="10" width="14.6640625" bestFit="1" customWidth="1"/>
  </cols>
  <sheetData>
    <row r="1" spans="1:16" x14ac:dyDescent="0.2">
      <c r="B1" t="s">
        <v>7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6" x14ac:dyDescent="0.2">
      <c r="A2">
        <f>POWER(B2,2)</f>
        <v>100</v>
      </c>
      <c r="B2" s="1">
        <v>10</v>
      </c>
      <c r="C2">
        <v>8401</v>
      </c>
      <c r="D2">
        <v>5872</v>
      </c>
      <c r="E2">
        <v>5626</v>
      </c>
      <c r="F2">
        <v>5582</v>
      </c>
      <c r="G2">
        <v>5437</v>
      </c>
      <c r="H2">
        <v>5698</v>
      </c>
      <c r="I2">
        <v>5597</v>
      </c>
      <c r="J2">
        <f>C2/A2</f>
        <v>84.01</v>
      </c>
      <c r="K2">
        <f>D2/A2</f>
        <v>58.72</v>
      </c>
      <c r="L2">
        <f>E2/A2</f>
        <v>56.26</v>
      </c>
      <c r="M2">
        <f>F2/A2</f>
        <v>55.82</v>
      </c>
      <c r="N2">
        <f>G2/A2</f>
        <v>54.37</v>
      </c>
      <c r="O2">
        <f>H2/A2</f>
        <v>56.98</v>
      </c>
      <c r="P2">
        <f>I2/A2</f>
        <v>55.97</v>
      </c>
    </row>
    <row r="3" spans="1:16" x14ac:dyDescent="0.2">
      <c r="A3">
        <f t="shared" ref="A3:A21" si="0">POWER(B3,2)</f>
        <v>400</v>
      </c>
      <c r="B3" s="1">
        <v>20</v>
      </c>
      <c r="C3">
        <v>6554</v>
      </c>
      <c r="D3">
        <v>5976</v>
      </c>
      <c r="E3">
        <v>5466</v>
      </c>
      <c r="F3">
        <v>5570</v>
      </c>
      <c r="G3">
        <v>5173</v>
      </c>
      <c r="H3">
        <v>5260</v>
      </c>
      <c r="I3">
        <v>5292</v>
      </c>
      <c r="J3">
        <f t="shared" ref="J3:J21" si="1">C3/A3</f>
        <v>16.385000000000002</v>
      </c>
      <c r="K3">
        <f t="shared" ref="K3:K21" si="2">D3/A3</f>
        <v>14.94</v>
      </c>
      <c r="L3">
        <f t="shared" ref="L3:L21" si="3">E3/A3</f>
        <v>13.664999999999999</v>
      </c>
      <c r="M3">
        <f t="shared" ref="M3:M21" si="4">F3/A3</f>
        <v>13.925000000000001</v>
      </c>
      <c r="N3">
        <f t="shared" ref="N3:N20" si="5">G3/A3</f>
        <v>12.932499999999999</v>
      </c>
      <c r="O3">
        <f t="shared" ref="O3:O21" si="6">H3/A3</f>
        <v>13.15</v>
      </c>
      <c r="P3">
        <f t="shared" ref="P3:P21" si="7">I3/A3</f>
        <v>13.23</v>
      </c>
    </row>
    <row r="4" spans="1:16" x14ac:dyDescent="0.2">
      <c r="A4">
        <f t="shared" si="0"/>
        <v>900</v>
      </c>
      <c r="B4" s="1">
        <v>30</v>
      </c>
      <c r="C4">
        <v>6873</v>
      </c>
      <c r="D4">
        <v>6438</v>
      </c>
      <c r="E4">
        <v>5727</v>
      </c>
      <c r="F4">
        <v>5918</v>
      </c>
      <c r="G4">
        <v>5524</v>
      </c>
      <c r="H4">
        <v>5365</v>
      </c>
      <c r="I4">
        <v>5260</v>
      </c>
      <c r="J4">
        <f t="shared" si="1"/>
        <v>7.6366666666666667</v>
      </c>
      <c r="K4">
        <f t="shared" si="2"/>
        <v>7.1533333333333333</v>
      </c>
      <c r="L4">
        <f t="shared" si="3"/>
        <v>6.3633333333333333</v>
      </c>
      <c r="M4">
        <f t="shared" si="4"/>
        <v>6.5755555555555558</v>
      </c>
      <c r="N4">
        <f t="shared" si="5"/>
        <v>6.137777777777778</v>
      </c>
      <c r="O4">
        <f t="shared" si="6"/>
        <v>5.9611111111111112</v>
      </c>
      <c r="P4">
        <f t="shared" si="7"/>
        <v>5.8444444444444441</v>
      </c>
    </row>
    <row r="5" spans="1:16" x14ac:dyDescent="0.2">
      <c r="A5">
        <f t="shared" si="0"/>
        <v>1600</v>
      </c>
      <c r="B5" s="1">
        <v>40</v>
      </c>
      <c r="C5">
        <v>7774</v>
      </c>
      <c r="D5">
        <v>7151</v>
      </c>
      <c r="E5">
        <v>6220</v>
      </c>
      <c r="F5">
        <v>6293</v>
      </c>
      <c r="G5">
        <v>6017</v>
      </c>
      <c r="H5">
        <v>5669</v>
      </c>
      <c r="I5">
        <v>5466</v>
      </c>
      <c r="J5">
        <f t="shared" si="1"/>
        <v>4.8587499999999997</v>
      </c>
      <c r="K5">
        <f t="shared" si="2"/>
        <v>4.4693750000000003</v>
      </c>
      <c r="L5">
        <f t="shared" si="3"/>
        <v>3.8875000000000002</v>
      </c>
      <c r="M5">
        <f t="shared" si="4"/>
        <v>3.933125</v>
      </c>
      <c r="N5">
        <f t="shared" si="5"/>
        <v>3.7606250000000001</v>
      </c>
      <c r="O5">
        <f t="shared" si="6"/>
        <v>3.5431249999999999</v>
      </c>
      <c r="P5">
        <f t="shared" si="7"/>
        <v>3.4162499999999998</v>
      </c>
    </row>
    <row r="6" spans="1:16" x14ac:dyDescent="0.2">
      <c r="A6">
        <f t="shared" si="0"/>
        <v>2500</v>
      </c>
      <c r="B6" s="1">
        <v>50</v>
      </c>
      <c r="C6">
        <v>8534</v>
      </c>
      <c r="D6">
        <v>7658</v>
      </c>
      <c r="E6">
        <v>6614</v>
      </c>
      <c r="F6">
        <v>6629</v>
      </c>
      <c r="G6">
        <v>6063</v>
      </c>
      <c r="H6">
        <v>5727</v>
      </c>
      <c r="I6">
        <v>5640</v>
      </c>
      <c r="J6">
        <f t="shared" si="1"/>
        <v>3.4136000000000002</v>
      </c>
      <c r="K6">
        <f t="shared" si="2"/>
        <v>3.0632000000000001</v>
      </c>
      <c r="L6">
        <f t="shared" si="3"/>
        <v>2.6456</v>
      </c>
      <c r="M6">
        <f t="shared" si="4"/>
        <v>2.6516000000000002</v>
      </c>
      <c r="N6">
        <f t="shared" si="5"/>
        <v>2.4251999999999998</v>
      </c>
      <c r="O6">
        <f t="shared" si="6"/>
        <v>2.2907999999999999</v>
      </c>
      <c r="P6">
        <f t="shared" si="7"/>
        <v>2.2559999999999998</v>
      </c>
    </row>
    <row r="7" spans="1:16" x14ac:dyDescent="0.2">
      <c r="A7">
        <f t="shared" si="0"/>
        <v>3600</v>
      </c>
      <c r="B7" s="1">
        <v>60</v>
      </c>
      <c r="C7">
        <v>9071</v>
      </c>
      <c r="D7">
        <v>8430</v>
      </c>
      <c r="E7">
        <v>7006</v>
      </c>
      <c r="F7">
        <v>6977</v>
      </c>
      <c r="G7">
        <v>6339</v>
      </c>
      <c r="H7">
        <v>5974</v>
      </c>
      <c r="I7">
        <v>5872</v>
      </c>
      <c r="J7">
        <f t="shared" si="1"/>
        <v>2.5197222222222222</v>
      </c>
      <c r="K7">
        <f t="shared" si="2"/>
        <v>2.3416666666666668</v>
      </c>
      <c r="L7">
        <f t="shared" si="3"/>
        <v>1.9461111111111111</v>
      </c>
      <c r="M7">
        <f t="shared" si="4"/>
        <v>1.9380555555555556</v>
      </c>
      <c r="N7">
        <f t="shared" si="5"/>
        <v>1.7608333333333333</v>
      </c>
      <c r="O7">
        <f t="shared" si="6"/>
        <v>1.6594444444444445</v>
      </c>
      <c r="P7">
        <f t="shared" si="7"/>
        <v>1.6311111111111112</v>
      </c>
    </row>
    <row r="8" spans="1:16" x14ac:dyDescent="0.2">
      <c r="A8">
        <f t="shared" si="0"/>
        <v>4900</v>
      </c>
      <c r="B8" s="1">
        <v>70</v>
      </c>
      <c r="C8">
        <v>10013</v>
      </c>
      <c r="D8">
        <v>8868</v>
      </c>
      <c r="E8">
        <v>7342</v>
      </c>
      <c r="F8">
        <v>7473</v>
      </c>
      <c r="G8">
        <v>6629</v>
      </c>
      <c r="H8">
        <v>6121</v>
      </c>
      <c r="I8">
        <v>6046</v>
      </c>
      <c r="J8">
        <f t="shared" si="1"/>
        <v>2.0434693877551022</v>
      </c>
      <c r="K8">
        <f t="shared" si="2"/>
        <v>1.8097959183673469</v>
      </c>
      <c r="L8">
        <f t="shared" si="3"/>
        <v>1.4983673469387755</v>
      </c>
      <c r="M8">
        <f t="shared" si="4"/>
        <v>1.5251020408163265</v>
      </c>
      <c r="N8">
        <f t="shared" si="5"/>
        <v>1.3528571428571428</v>
      </c>
      <c r="O8">
        <f t="shared" si="6"/>
        <v>1.2491836734693877</v>
      </c>
      <c r="P8">
        <f t="shared" si="7"/>
        <v>1.2338775510204081</v>
      </c>
    </row>
    <row r="9" spans="1:16" x14ac:dyDescent="0.2">
      <c r="A9">
        <f t="shared" si="0"/>
        <v>6400</v>
      </c>
      <c r="B9" s="1">
        <v>80</v>
      </c>
      <c r="C9">
        <v>10730</v>
      </c>
      <c r="D9">
        <v>9477</v>
      </c>
      <c r="E9">
        <v>8053</v>
      </c>
      <c r="F9">
        <v>7821</v>
      </c>
      <c r="G9">
        <v>7049</v>
      </c>
      <c r="H9">
        <v>6353</v>
      </c>
      <c r="I9">
        <v>6191</v>
      </c>
      <c r="J9">
        <f t="shared" si="1"/>
        <v>1.6765625</v>
      </c>
      <c r="K9">
        <f t="shared" si="2"/>
        <v>1.4807812499999999</v>
      </c>
      <c r="L9">
        <f t="shared" si="3"/>
        <v>1.25828125</v>
      </c>
      <c r="M9">
        <f t="shared" si="4"/>
        <v>1.2220312499999999</v>
      </c>
      <c r="N9">
        <f t="shared" si="5"/>
        <v>1.1014062499999999</v>
      </c>
      <c r="O9">
        <f t="shared" si="6"/>
        <v>0.99265625000000002</v>
      </c>
      <c r="P9">
        <f t="shared" si="7"/>
        <v>0.96734374999999995</v>
      </c>
    </row>
    <row r="10" spans="1:16" x14ac:dyDescent="0.2">
      <c r="A10">
        <f t="shared" si="0"/>
        <v>8100</v>
      </c>
      <c r="B10" s="1">
        <v>90</v>
      </c>
      <c r="C10">
        <v>11426</v>
      </c>
      <c r="D10">
        <v>10016</v>
      </c>
      <c r="E10">
        <v>8198</v>
      </c>
      <c r="F10">
        <v>8186</v>
      </c>
      <c r="G10">
        <v>7209</v>
      </c>
      <c r="H10">
        <v>6513</v>
      </c>
      <c r="I10">
        <v>6527</v>
      </c>
      <c r="J10">
        <f t="shared" si="1"/>
        <v>1.4106172839506173</v>
      </c>
      <c r="K10">
        <f t="shared" si="2"/>
        <v>1.2365432098765432</v>
      </c>
      <c r="L10">
        <f t="shared" si="3"/>
        <v>1.0120987654320988</v>
      </c>
      <c r="M10">
        <f t="shared" si="4"/>
        <v>1.0106172839506173</v>
      </c>
      <c r="N10">
        <f t="shared" si="5"/>
        <v>0.89</v>
      </c>
      <c r="O10">
        <f t="shared" si="6"/>
        <v>0.80407407407407405</v>
      </c>
      <c r="P10">
        <f t="shared" si="7"/>
        <v>0.80580246913580245</v>
      </c>
    </row>
    <row r="11" spans="1:16" x14ac:dyDescent="0.2">
      <c r="A11">
        <f t="shared" si="0"/>
        <v>10000</v>
      </c>
      <c r="B11" s="1">
        <v>100</v>
      </c>
      <c r="C11">
        <v>12284</v>
      </c>
      <c r="D11">
        <v>10860</v>
      </c>
      <c r="E11">
        <v>8575</v>
      </c>
      <c r="F11">
        <v>8647</v>
      </c>
      <c r="G11">
        <v>7473</v>
      </c>
      <c r="H11">
        <v>6701</v>
      </c>
      <c r="I11">
        <v>6655</v>
      </c>
      <c r="J11">
        <f t="shared" si="1"/>
        <v>1.2283999999999999</v>
      </c>
      <c r="K11">
        <f t="shared" si="2"/>
        <v>1.0860000000000001</v>
      </c>
      <c r="L11">
        <f t="shared" si="3"/>
        <v>0.85750000000000004</v>
      </c>
      <c r="M11">
        <f t="shared" si="4"/>
        <v>0.86470000000000002</v>
      </c>
      <c r="N11">
        <f t="shared" si="5"/>
        <v>0.74729999999999996</v>
      </c>
      <c r="O11">
        <f t="shared" si="6"/>
        <v>0.67010000000000003</v>
      </c>
      <c r="P11">
        <f t="shared" si="7"/>
        <v>0.66549999999999998</v>
      </c>
    </row>
    <row r="12" spans="1:16" x14ac:dyDescent="0.2">
      <c r="A12">
        <f t="shared" si="0"/>
        <v>12100</v>
      </c>
      <c r="B12" s="1">
        <v>110</v>
      </c>
      <c r="C12">
        <v>12968</v>
      </c>
      <c r="D12">
        <v>11295</v>
      </c>
      <c r="E12">
        <v>9027</v>
      </c>
      <c r="F12">
        <v>9042</v>
      </c>
      <c r="G12">
        <v>7777</v>
      </c>
      <c r="H12">
        <v>6890</v>
      </c>
      <c r="I12">
        <v>6832</v>
      </c>
      <c r="J12">
        <f t="shared" si="1"/>
        <v>1.0717355371900827</v>
      </c>
      <c r="K12">
        <f t="shared" si="2"/>
        <v>0.9334710743801653</v>
      </c>
      <c r="L12">
        <f t="shared" si="3"/>
        <v>0.74603305785123963</v>
      </c>
      <c r="M12">
        <f t="shared" si="4"/>
        <v>0.74727272727272731</v>
      </c>
      <c r="N12">
        <f t="shared" si="5"/>
        <v>0.6427272727272727</v>
      </c>
      <c r="O12">
        <f t="shared" si="6"/>
        <v>0.5694214876033058</v>
      </c>
      <c r="P12">
        <f t="shared" si="7"/>
        <v>0.56462809917355372</v>
      </c>
    </row>
    <row r="13" spans="1:16" x14ac:dyDescent="0.2">
      <c r="A13">
        <f t="shared" si="0"/>
        <v>14400</v>
      </c>
      <c r="B13" s="1">
        <v>120</v>
      </c>
      <c r="C13">
        <v>13711</v>
      </c>
      <c r="D13">
        <v>12006</v>
      </c>
      <c r="E13">
        <v>9320</v>
      </c>
      <c r="F13">
        <v>9477</v>
      </c>
      <c r="G13">
        <v>8038</v>
      </c>
      <c r="H13">
        <v>6991</v>
      </c>
      <c r="I13">
        <v>6991</v>
      </c>
      <c r="J13">
        <f t="shared" si="1"/>
        <v>0.95215277777777774</v>
      </c>
      <c r="K13">
        <f t="shared" si="2"/>
        <v>0.83374999999999999</v>
      </c>
      <c r="L13">
        <f t="shared" si="3"/>
        <v>0.64722222222222225</v>
      </c>
      <c r="M13">
        <f t="shared" si="4"/>
        <v>0.65812499999999996</v>
      </c>
      <c r="N13">
        <f t="shared" si="5"/>
        <v>0.55819444444444444</v>
      </c>
      <c r="O13">
        <f t="shared" si="6"/>
        <v>0.48548611111111112</v>
      </c>
      <c r="P13">
        <f t="shared" si="7"/>
        <v>0.48548611111111112</v>
      </c>
    </row>
    <row r="14" spans="1:16" x14ac:dyDescent="0.2">
      <c r="A14">
        <f t="shared" si="0"/>
        <v>16900</v>
      </c>
      <c r="B14" s="1">
        <v>130</v>
      </c>
      <c r="C14">
        <v>14363</v>
      </c>
      <c r="D14">
        <v>12400</v>
      </c>
      <c r="E14">
        <v>9712</v>
      </c>
      <c r="F14">
        <v>9868</v>
      </c>
      <c r="G14">
        <v>8314</v>
      </c>
      <c r="H14">
        <v>7281</v>
      </c>
      <c r="I14">
        <v>7226</v>
      </c>
      <c r="J14">
        <f t="shared" si="1"/>
        <v>0.84988165680473371</v>
      </c>
      <c r="K14">
        <f t="shared" si="2"/>
        <v>0.73372781065088755</v>
      </c>
      <c r="L14">
        <f t="shared" si="3"/>
        <v>0.57467455621301777</v>
      </c>
      <c r="M14">
        <f t="shared" si="4"/>
        <v>0.58390532544378704</v>
      </c>
      <c r="N14">
        <f t="shared" si="5"/>
        <v>0.49195266272189347</v>
      </c>
      <c r="O14">
        <f t="shared" si="6"/>
        <v>0.43082840236686393</v>
      </c>
      <c r="P14">
        <f t="shared" si="7"/>
        <v>0.42757396449704144</v>
      </c>
    </row>
    <row r="15" spans="1:16" x14ac:dyDescent="0.2">
      <c r="A15">
        <f t="shared" si="0"/>
        <v>19600</v>
      </c>
      <c r="B15" s="1">
        <v>140</v>
      </c>
      <c r="C15">
        <v>14885</v>
      </c>
      <c r="D15">
        <v>12980</v>
      </c>
      <c r="E15">
        <v>10480</v>
      </c>
      <c r="F15">
        <v>10190</v>
      </c>
      <c r="G15">
        <v>8650</v>
      </c>
      <c r="H15">
        <v>7371</v>
      </c>
      <c r="I15">
        <v>7400</v>
      </c>
      <c r="J15">
        <f t="shared" si="1"/>
        <v>0.75943877551020411</v>
      </c>
      <c r="K15">
        <f t="shared" si="2"/>
        <v>0.66224489795918362</v>
      </c>
      <c r="L15">
        <f t="shared" si="3"/>
        <v>0.53469387755102038</v>
      </c>
      <c r="M15">
        <f t="shared" si="4"/>
        <v>0.51989795918367343</v>
      </c>
      <c r="N15">
        <f t="shared" si="5"/>
        <v>0.44132653061224492</v>
      </c>
      <c r="O15">
        <f t="shared" si="6"/>
        <v>0.37607142857142856</v>
      </c>
      <c r="P15">
        <f t="shared" si="7"/>
        <v>0.37755102040816324</v>
      </c>
    </row>
    <row r="16" spans="1:16" x14ac:dyDescent="0.2">
      <c r="A16">
        <f t="shared" si="0"/>
        <v>22500</v>
      </c>
      <c r="B16" s="1">
        <v>150</v>
      </c>
      <c r="C16">
        <v>15932</v>
      </c>
      <c r="D16">
        <v>13838</v>
      </c>
      <c r="E16">
        <v>10857</v>
      </c>
      <c r="F16">
        <v>10611</v>
      </c>
      <c r="G16">
        <v>8882</v>
      </c>
      <c r="H16">
        <v>7673</v>
      </c>
      <c r="I16">
        <v>7574</v>
      </c>
      <c r="J16">
        <f t="shared" si="1"/>
        <v>0.70808888888888888</v>
      </c>
      <c r="K16">
        <f t="shared" si="2"/>
        <v>0.61502222222222225</v>
      </c>
      <c r="L16">
        <f t="shared" si="3"/>
        <v>0.48253333333333331</v>
      </c>
      <c r="M16">
        <f t="shared" si="4"/>
        <v>0.47160000000000002</v>
      </c>
      <c r="N16">
        <f t="shared" si="5"/>
        <v>0.39475555555555558</v>
      </c>
      <c r="O16">
        <f t="shared" si="6"/>
        <v>0.34102222222222223</v>
      </c>
      <c r="P16">
        <f t="shared" si="7"/>
        <v>0.33662222222222221</v>
      </c>
    </row>
    <row r="17" spans="1:16" x14ac:dyDescent="0.2">
      <c r="A17">
        <f t="shared" si="0"/>
        <v>25600</v>
      </c>
      <c r="B17" s="1">
        <v>160</v>
      </c>
      <c r="C17">
        <v>16672</v>
      </c>
      <c r="D17">
        <v>14146</v>
      </c>
      <c r="E17">
        <v>10904</v>
      </c>
      <c r="F17">
        <v>10991</v>
      </c>
      <c r="G17">
        <v>9169</v>
      </c>
      <c r="H17">
        <v>7821</v>
      </c>
      <c r="I17">
        <v>7702</v>
      </c>
      <c r="J17">
        <f t="shared" si="1"/>
        <v>0.65125</v>
      </c>
      <c r="K17">
        <f t="shared" si="2"/>
        <v>0.55257812500000003</v>
      </c>
      <c r="L17">
        <f t="shared" si="3"/>
        <v>0.42593750000000002</v>
      </c>
      <c r="M17">
        <f t="shared" si="4"/>
        <v>0.42933593749999999</v>
      </c>
      <c r="N17">
        <f t="shared" si="5"/>
        <v>0.35816406249999999</v>
      </c>
      <c r="O17">
        <f t="shared" si="6"/>
        <v>0.30550781249999998</v>
      </c>
      <c r="P17">
        <f t="shared" si="7"/>
        <v>0.30085937499999998</v>
      </c>
    </row>
    <row r="18" spans="1:16" x14ac:dyDescent="0.2">
      <c r="A18">
        <f t="shared" si="0"/>
        <v>28900</v>
      </c>
      <c r="B18" s="1">
        <v>170</v>
      </c>
      <c r="C18">
        <v>17881</v>
      </c>
      <c r="D18">
        <v>15074</v>
      </c>
      <c r="E18">
        <v>11629</v>
      </c>
      <c r="F18">
        <v>11411</v>
      </c>
      <c r="G18">
        <v>9523</v>
      </c>
      <c r="H18">
        <v>8067</v>
      </c>
      <c r="I18">
        <v>7966</v>
      </c>
      <c r="J18">
        <f t="shared" si="1"/>
        <v>0.61871972318339097</v>
      </c>
      <c r="K18">
        <f t="shared" si="2"/>
        <v>0.52159169550173012</v>
      </c>
      <c r="L18">
        <f t="shared" si="3"/>
        <v>0.40238754325259518</v>
      </c>
      <c r="M18">
        <f t="shared" si="4"/>
        <v>0.39484429065743942</v>
      </c>
      <c r="N18">
        <f t="shared" si="5"/>
        <v>0.32951557093425604</v>
      </c>
      <c r="O18">
        <f t="shared" si="6"/>
        <v>0.27913494809688583</v>
      </c>
      <c r="P18">
        <f t="shared" si="7"/>
        <v>0.27564013840830448</v>
      </c>
    </row>
    <row r="19" spans="1:16" x14ac:dyDescent="0.2">
      <c r="A19">
        <f t="shared" si="0"/>
        <v>32400</v>
      </c>
      <c r="B19" s="1">
        <v>180</v>
      </c>
      <c r="C19">
        <v>18330</v>
      </c>
      <c r="D19">
        <v>15436</v>
      </c>
      <c r="E19">
        <v>11759</v>
      </c>
      <c r="F19">
        <v>11774</v>
      </c>
      <c r="G19">
        <v>9738</v>
      </c>
      <c r="H19">
        <v>8227</v>
      </c>
      <c r="I19">
        <v>8212</v>
      </c>
      <c r="J19">
        <f t="shared" si="1"/>
        <v>0.56574074074074077</v>
      </c>
      <c r="K19">
        <f t="shared" si="2"/>
        <v>0.47641975308641976</v>
      </c>
      <c r="L19">
        <f t="shared" si="3"/>
        <v>0.36293209876543209</v>
      </c>
      <c r="M19">
        <f t="shared" si="4"/>
        <v>0.36339506172839509</v>
      </c>
      <c r="N19">
        <f t="shared" si="5"/>
        <v>0.30055555555555558</v>
      </c>
      <c r="O19">
        <f t="shared" si="6"/>
        <v>0.25391975308641973</v>
      </c>
      <c r="P19">
        <f t="shared" si="7"/>
        <v>0.25345679012345679</v>
      </c>
    </row>
    <row r="20" spans="1:16" x14ac:dyDescent="0.2">
      <c r="A20">
        <f t="shared" si="0"/>
        <v>36100</v>
      </c>
      <c r="B20" s="1">
        <v>190</v>
      </c>
      <c r="C20">
        <v>18768</v>
      </c>
      <c r="D20">
        <v>16675</v>
      </c>
      <c r="E20">
        <v>60531</v>
      </c>
      <c r="F20">
        <v>12414</v>
      </c>
      <c r="G20">
        <v>10074</v>
      </c>
      <c r="H20">
        <v>8447</v>
      </c>
      <c r="I20">
        <v>8346</v>
      </c>
      <c r="J20">
        <f t="shared" si="1"/>
        <v>0.51988919667590028</v>
      </c>
      <c r="K20">
        <f t="shared" si="2"/>
        <v>0.4619113573407202</v>
      </c>
      <c r="L20">
        <f t="shared" si="3"/>
        <v>1.6767590027700832</v>
      </c>
      <c r="M20">
        <f t="shared" si="4"/>
        <v>0.3438781163434903</v>
      </c>
      <c r="N20">
        <f t="shared" si="5"/>
        <v>0.27905817174515235</v>
      </c>
      <c r="O20">
        <f t="shared" si="6"/>
        <v>0.23398891966759003</v>
      </c>
      <c r="P20">
        <f t="shared" si="7"/>
        <v>0.23119113573407202</v>
      </c>
    </row>
    <row r="21" spans="1:16" x14ac:dyDescent="0.2">
      <c r="A21">
        <f t="shared" si="0"/>
        <v>40000</v>
      </c>
      <c r="B21" s="1">
        <v>200</v>
      </c>
      <c r="C21">
        <v>19461</v>
      </c>
      <c r="D21">
        <v>16628</v>
      </c>
      <c r="E21">
        <v>12559</v>
      </c>
      <c r="F21">
        <v>12646</v>
      </c>
      <c r="G21">
        <v>10422</v>
      </c>
      <c r="H21">
        <v>8647</v>
      </c>
      <c r="I21">
        <v>8618</v>
      </c>
      <c r="J21">
        <f t="shared" si="1"/>
        <v>0.48652499999999999</v>
      </c>
      <c r="K21">
        <f t="shared" si="2"/>
        <v>0.41570000000000001</v>
      </c>
      <c r="L21">
        <f t="shared" si="3"/>
        <v>0.313975</v>
      </c>
      <c r="M21">
        <f t="shared" si="4"/>
        <v>0.31614999999999999</v>
      </c>
      <c r="N21">
        <f>G21/A21</f>
        <v>0.26055</v>
      </c>
      <c r="O21">
        <f t="shared" si="6"/>
        <v>0.21617500000000001</v>
      </c>
      <c r="P21">
        <f t="shared" si="7"/>
        <v>0.21545</v>
      </c>
    </row>
    <row r="27" spans="1:16" x14ac:dyDescent="0.2">
      <c r="I27" t="s">
        <v>15</v>
      </c>
    </row>
    <row r="28" spans="1:16" x14ac:dyDescent="0.2">
      <c r="I28" t="s">
        <v>16</v>
      </c>
      <c r="J28" t="s">
        <v>19</v>
      </c>
    </row>
    <row r="29" spans="1:16" x14ac:dyDescent="0.2">
      <c r="I29" t="s">
        <v>17</v>
      </c>
      <c r="J29" t="s">
        <v>20</v>
      </c>
    </row>
    <row r="30" spans="1:16" x14ac:dyDescent="0.2">
      <c r="I30" t="s">
        <v>18</v>
      </c>
      <c r="J30" t="s">
        <v>21</v>
      </c>
    </row>
    <row r="31" spans="1:16" x14ac:dyDescent="0.2">
      <c r="J31" t="s">
        <v>22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59297-3A84-9D47-ABFB-AFC772D35DF1}">
  <dimension ref="A1:E21"/>
  <sheetViews>
    <sheetView workbookViewId="0">
      <selection activeCell="H30" sqref="H30"/>
    </sheetView>
  </sheetViews>
  <sheetFormatPr baseColWidth="10" defaultRowHeight="16" x14ac:dyDescent="0.2"/>
  <sheetData>
    <row r="1" spans="1:5" x14ac:dyDescent="0.2">
      <c r="A1" t="s">
        <v>7</v>
      </c>
      <c r="B1" t="s">
        <v>51</v>
      </c>
      <c r="C1" t="s">
        <v>52</v>
      </c>
      <c r="D1" t="s">
        <v>58</v>
      </c>
      <c r="E1" t="s">
        <v>59</v>
      </c>
    </row>
    <row r="2" spans="1:5" x14ac:dyDescent="0.2">
      <c r="A2" s="1">
        <v>1000</v>
      </c>
      <c r="B2">
        <v>5788</v>
      </c>
      <c r="C2">
        <v>1922</v>
      </c>
      <c r="D2">
        <f>B2/$A2</f>
        <v>5.7880000000000003</v>
      </c>
      <c r="E2">
        <f>C2/$A2</f>
        <v>1.9219999999999999</v>
      </c>
    </row>
    <row r="3" spans="1:5" x14ac:dyDescent="0.2">
      <c r="A3" s="1">
        <v>2000</v>
      </c>
      <c r="B3">
        <v>9944</v>
      </c>
      <c r="C3">
        <v>2488</v>
      </c>
      <c r="D3">
        <f t="shared" ref="D3:D21" si="0">B3/$A3</f>
        <v>4.9720000000000004</v>
      </c>
      <c r="E3">
        <f t="shared" ref="E3:E21" si="1">C3/$A3</f>
        <v>1.244</v>
      </c>
    </row>
    <row r="4" spans="1:5" x14ac:dyDescent="0.2">
      <c r="A4" s="1">
        <v>3000</v>
      </c>
      <c r="B4">
        <v>13601</v>
      </c>
      <c r="C4">
        <v>3178</v>
      </c>
      <c r="D4">
        <f t="shared" si="0"/>
        <v>4.533666666666667</v>
      </c>
      <c r="E4">
        <f t="shared" si="1"/>
        <v>1.0593333333333332</v>
      </c>
    </row>
    <row r="5" spans="1:5" x14ac:dyDescent="0.2">
      <c r="A5" s="1">
        <v>4000</v>
      </c>
      <c r="B5">
        <v>47496</v>
      </c>
      <c r="C5">
        <v>3946</v>
      </c>
      <c r="D5">
        <f t="shared" si="0"/>
        <v>11.874000000000001</v>
      </c>
      <c r="E5">
        <f t="shared" si="1"/>
        <v>0.98650000000000004</v>
      </c>
    </row>
    <row r="6" spans="1:5" x14ac:dyDescent="0.2">
      <c r="A6" s="1">
        <v>5000</v>
      </c>
      <c r="B6">
        <v>23194</v>
      </c>
      <c r="C6">
        <v>4671</v>
      </c>
      <c r="D6">
        <f t="shared" si="0"/>
        <v>4.6387999999999998</v>
      </c>
      <c r="E6">
        <f t="shared" si="1"/>
        <v>0.93420000000000003</v>
      </c>
    </row>
    <row r="7" spans="1:5" x14ac:dyDescent="0.2">
      <c r="A7" s="1">
        <v>6000</v>
      </c>
      <c r="B7">
        <v>27584</v>
      </c>
      <c r="C7">
        <v>5312</v>
      </c>
      <c r="D7">
        <f t="shared" si="0"/>
        <v>4.5973333333333333</v>
      </c>
      <c r="E7">
        <f t="shared" si="1"/>
        <v>0.88533333333333331</v>
      </c>
    </row>
    <row r="8" spans="1:5" x14ac:dyDescent="0.2">
      <c r="A8" s="1">
        <v>7000</v>
      </c>
      <c r="B8">
        <v>61465</v>
      </c>
      <c r="C8">
        <v>5982</v>
      </c>
      <c r="D8">
        <f t="shared" si="0"/>
        <v>8.7807142857142857</v>
      </c>
      <c r="E8">
        <f t="shared" si="1"/>
        <v>0.85457142857142854</v>
      </c>
    </row>
    <row r="9" spans="1:5" x14ac:dyDescent="0.2">
      <c r="A9" s="1">
        <v>8000</v>
      </c>
      <c r="B9">
        <v>37592</v>
      </c>
      <c r="C9">
        <v>6670</v>
      </c>
      <c r="D9">
        <f t="shared" si="0"/>
        <v>4.6989999999999998</v>
      </c>
      <c r="E9">
        <f t="shared" si="1"/>
        <v>0.83374999999999999</v>
      </c>
    </row>
    <row r="10" spans="1:5" x14ac:dyDescent="0.2">
      <c r="A10" s="1">
        <v>9000</v>
      </c>
      <c r="B10">
        <v>42128</v>
      </c>
      <c r="C10">
        <v>7348</v>
      </c>
      <c r="D10">
        <f t="shared" si="0"/>
        <v>4.6808888888888891</v>
      </c>
      <c r="E10">
        <f t="shared" si="1"/>
        <v>0.81644444444444442</v>
      </c>
    </row>
    <row r="11" spans="1:5" x14ac:dyDescent="0.2">
      <c r="A11" s="1">
        <v>10000</v>
      </c>
      <c r="B11">
        <v>97802</v>
      </c>
      <c r="C11">
        <v>8064</v>
      </c>
      <c r="D11">
        <f t="shared" si="0"/>
        <v>9.7802000000000007</v>
      </c>
      <c r="E11">
        <f t="shared" si="1"/>
        <v>0.80640000000000001</v>
      </c>
    </row>
    <row r="12" spans="1:5" x14ac:dyDescent="0.2">
      <c r="A12" s="1">
        <v>11000</v>
      </c>
      <c r="B12">
        <v>46777</v>
      </c>
      <c r="C12">
        <v>8760</v>
      </c>
      <c r="D12">
        <f t="shared" si="0"/>
        <v>4.2524545454545457</v>
      </c>
      <c r="E12">
        <f t="shared" si="1"/>
        <v>0.79636363636363638</v>
      </c>
    </row>
    <row r="13" spans="1:5" x14ac:dyDescent="0.2">
      <c r="A13" s="1">
        <v>12000</v>
      </c>
      <c r="B13">
        <v>51327</v>
      </c>
      <c r="C13">
        <v>9451</v>
      </c>
      <c r="D13">
        <f t="shared" si="0"/>
        <v>4.2772500000000004</v>
      </c>
      <c r="E13">
        <f t="shared" si="1"/>
        <v>0.7875833333333333</v>
      </c>
    </row>
    <row r="14" spans="1:5" x14ac:dyDescent="0.2">
      <c r="A14" s="1">
        <v>13000</v>
      </c>
      <c r="B14">
        <v>55091</v>
      </c>
      <c r="C14">
        <v>10184</v>
      </c>
      <c r="D14">
        <f t="shared" si="0"/>
        <v>4.2377692307692305</v>
      </c>
      <c r="E14">
        <f t="shared" si="1"/>
        <v>0.78338461538461535</v>
      </c>
    </row>
    <row r="15" spans="1:5" x14ac:dyDescent="0.2">
      <c r="A15" s="1">
        <v>14000</v>
      </c>
      <c r="B15">
        <v>59270</v>
      </c>
      <c r="C15">
        <v>10843</v>
      </c>
      <c r="D15">
        <f t="shared" si="0"/>
        <v>4.2335714285714285</v>
      </c>
      <c r="E15">
        <f t="shared" si="1"/>
        <v>0.77449999999999997</v>
      </c>
    </row>
    <row r="16" spans="1:5" x14ac:dyDescent="0.2">
      <c r="A16" s="1">
        <v>15000</v>
      </c>
      <c r="B16">
        <v>63394</v>
      </c>
      <c r="C16">
        <v>11507</v>
      </c>
      <c r="D16">
        <f t="shared" si="0"/>
        <v>4.2262666666666666</v>
      </c>
      <c r="E16">
        <f t="shared" si="1"/>
        <v>0.76713333333333333</v>
      </c>
    </row>
    <row r="17" spans="1:5" x14ac:dyDescent="0.2">
      <c r="A17" s="1">
        <v>16000</v>
      </c>
      <c r="B17">
        <v>67552</v>
      </c>
      <c r="C17">
        <v>12240</v>
      </c>
      <c r="D17">
        <f t="shared" si="0"/>
        <v>4.2220000000000004</v>
      </c>
      <c r="E17">
        <f t="shared" si="1"/>
        <v>0.76500000000000001</v>
      </c>
    </row>
    <row r="18" spans="1:5" x14ac:dyDescent="0.2">
      <c r="A18" s="1">
        <v>17000</v>
      </c>
      <c r="B18">
        <v>71702</v>
      </c>
      <c r="C18">
        <v>12910</v>
      </c>
      <c r="D18">
        <f t="shared" si="0"/>
        <v>4.2177647058823533</v>
      </c>
      <c r="E18">
        <f t="shared" si="1"/>
        <v>0.75941176470588234</v>
      </c>
    </row>
    <row r="19" spans="1:5" x14ac:dyDescent="0.2">
      <c r="A19" s="1">
        <v>18000</v>
      </c>
      <c r="B19">
        <v>75866</v>
      </c>
      <c r="C19">
        <v>13664</v>
      </c>
      <c r="D19">
        <f t="shared" si="0"/>
        <v>4.214777777777778</v>
      </c>
      <c r="E19">
        <f t="shared" si="1"/>
        <v>0.75911111111111107</v>
      </c>
    </row>
    <row r="20" spans="1:5" x14ac:dyDescent="0.2">
      <c r="A20" s="1">
        <v>19000</v>
      </c>
      <c r="B20">
        <v>80016</v>
      </c>
      <c r="C20">
        <v>14363</v>
      </c>
      <c r="D20">
        <f t="shared" si="0"/>
        <v>4.2113684210526312</v>
      </c>
      <c r="E20">
        <f t="shared" si="1"/>
        <v>0.75594736842105259</v>
      </c>
    </row>
    <row r="21" spans="1:5" x14ac:dyDescent="0.2">
      <c r="A21" s="1">
        <v>20000</v>
      </c>
      <c r="B21">
        <v>84181</v>
      </c>
      <c r="C21">
        <v>15030</v>
      </c>
      <c r="D21">
        <f t="shared" si="0"/>
        <v>4.2090500000000004</v>
      </c>
      <c r="E21">
        <f t="shared" si="1"/>
        <v>0.75149999999999995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E8E24-FDDB-8040-A322-B0B3D44D74C6}">
  <dimension ref="A1:J71"/>
  <sheetViews>
    <sheetView tabSelected="1" topLeftCell="A44" workbookViewId="0">
      <selection activeCell="E51" sqref="E51:I71"/>
    </sheetView>
  </sheetViews>
  <sheetFormatPr baseColWidth="10" defaultRowHeight="16" x14ac:dyDescent="0.2"/>
  <cols>
    <col min="6" max="7" width="16.6640625" bestFit="1" customWidth="1"/>
    <col min="8" max="9" width="21.83203125" bestFit="1" customWidth="1"/>
    <col min="10" max="10" width="12.6640625" bestFit="1" customWidth="1"/>
  </cols>
  <sheetData>
    <row r="1" spans="1:10" x14ac:dyDescent="0.2">
      <c r="A1" t="s">
        <v>7</v>
      </c>
      <c r="B1" t="s">
        <v>47</v>
      </c>
      <c r="C1" t="s">
        <v>48</v>
      </c>
      <c r="D1" t="s">
        <v>49</v>
      </c>
      <c r="E1" t="s">
        <v>50</v>
      </c>
      <c r="F1" t="s">
        <v>47</v>
      </c>
      <c r="G1" t="s">
        <v>48</v>
      </c>
      <c r="H1" t="s">
        <v>49</v>
      </c>
      <c r="I1" t="s">
        <v>50</v>
      </c>
      <c r="J1" t="s">
        <v>81</v>
      </c>
    </row>
    <row r="2" spans="1:10" x14ac:dyDescent="0.2">
      <c r="A2" s="1">
        <v>1000</v>
      </c>
      <c r="B2">
        <v>29814</v>
      </c>
      <c r="C2">
        <v>16921</v>
      </c>
      <c r="D2">
        <v>17066</v>
      </c>
      <c r="E2">
        <v>3851</v>
      </c>
      <c r="F2">
        <f>B2/$A2</f>
        <v>29.814</v>
      </c>
      <c r="G2">
        <f t="shared" ref="G2:I2" si="0">C2/$A2</f>
        <v>16.920999999999999</v>
      </c>
      <c r="H2">
        <f t="shared" si="0"/>
        <v>17.065999999999999</v>
      </c>
      <c r="I2">
        <f t="shared" si="0"/>
        <v>3.851</v>
      </c>
    </row>
    <row r="3" spans="1:10" x14ac:dyDescent="0.2">
      <c r="A3" s="1">
        <v>2000</v>
      </c>
      <c r="B3">
        <v>45776</v>
      </c>
      <c r="C3">
        <v>20175</v>
      </c>
      <c r="D3">
        <v>20091</v>
      </c>
      <c r="E3">
        <v>4477</v>
      </c>
      <c r="F3">
        <f t="shared" ref="F3:F21" si="1">B3/$A3</f>
        <v>22.888000000000002</v>
      </c>
      <c r="G3">
        <f t="shared" ref="G3:G21" si="2">C3/$A3</f>
        <v>10.0875</v>
      </c>
      <c r="H3">
        <f t="shared" ref="H3:H21" si="3">D3/$A3</f>
        <v>10.045500000000001</v>
      </c>
      <c r="I3">
        <f t="shared" ref="I3:I21" si="4">E3/$A3</f>
        <v>2.2385000000000002</v>
      </c>
    </row>
    <row r="4" spans="1:10" x14ac:dyDescent="0.2">
      <c r="A4" s="1">
        <v>3000</v>
      </c>
      <c r="B4">
        <v>52884</v>
      </c>
      <c r="C4">
        <v>28840</v>
      </c>
      <c r="D4">
        <v>28695</v>
      </c>
      <c r="E4">
        <v>6374</v>
      </c>
      <c r="F4">
        <f t="shared" si="1"/>
        <v>17.628</v>
      </c>
      <c r="G4">
        <f t="shared" si="2"/>
        <v>9.6133333333333333</v>
      </c>
      <c r="H4">
        <f t="shared" si="3"/>
        <v>9.5649999999999995</v>
      </c>
      <c r="I4">
        <f t="shared" si="4"/>
        <v>2.1246666666666667</v>
      </c>
    </row>
    <row r="5" spans="1:10" x14ac:dyDescent="0.2">
      <c r="A5" s="1">
        <v>4000</v>
      </c>
      <c r="B5">
        <v>59919</v>
      </c>
      <c r="C5">
        <v>36342</v>
      </c>
      <c r="D5">
        <v>36122</v>
      </c>
      <c r="E5">
        <v>8137</v>
      </c>
      <c r="F5">
        <f t="shared" si="1"/>
        <v>14.979749999999999</v>
      </c>
      <c r="G5">
        <f t="shared" si="2"/>
        <v>9.0854999999999997</v>
      </c>
      <c r="H5">
        <f t="shared" si="3"/>
        <v>9.0305</v>
      </c>
      <c r="I5">
        <f t="shared" si="4"/>
        <v>2.0342500000000001</v>
      </c>
    </row>
    <row r="6" spans="1:10" x14ac:dyDescent="0.2">
      <c r="A6" s="1">
        <v>5000</v>
      </c>
      <c r="B6">
        <v>76072</v>
      </c>
      <c r="C6">
        <v>43421</v>
      </c>
      <c r="D6">
        <v>43305</v>
      </c>
      <c r="E6">
        <v>9581</v>
      </c>
      <c r="F6">
        <f t="shared" si="1"/>
        <v>15.214399999999999</v>
      </c>
      <c r="G6">
        <f t="shared" si="2"/>
        <v>8.6842000000000006</v>
      </c>
      <c r="H6">
        <f t="shared" si="3"/>
        <v>8.6609999999999996</v>
      </c>
      <c r="I6">
        <f t="shared" si="4"/>
        <v>1.9161999999999999</v>
      </c>
    </row>
    <row r="7" spans="1:10" x14ac:dyDescent="0.2">
      <c r="A7" s="1">
        <v>6000</v>
      </c>
      <c r="B7">
        <v>74501</v>
      </c>
      <c r="C7">
        <v>50138</v>
      </c>
      <c r="D7">
        <v>50573</v>
      </c>
      <c r="E7">
        <v>11327</v>
      </c>
      <c r="F7">
        <f t="shared" si="1"/>
        <v>12.416833333333333</v>
      </c>
      <c r="G7">
        <f t="shared" si="2"/>
        <v>8.3563333333333336</v>
      </c>
      <c r="H7">
        <f t="shared" si="3"/>
        <v>8.4288333333333334</v>
      </c>
      <c r="I7">
        <f t="shared" si="4"/>
        <v>1.8878333333333333</v>
      </c>
    </row>
    <row r="8" spans="1:10" x14ac:dyDescent="0.2">
      <c r="A8" s="1">
        <v>7000</v>
      </c>
      <c r="B8">
        <v>82568</v>
      </c>
      <c r="C8">
        <v>57611</v>
      </c>
      <c r="D8">
        <v>57942</v>
      </c>
      <c r="E8">
        <v>12733</v>
      </c>
      <c r="F8">
        <f t="shared" si="1"/>
        <v>11.795428571428571</v>
      </c>
      <c r="G8">
        <f t="shared" si="2"/>
        <v>8.230142857142857</v>
      </c>
      <c r="H8">
        <f t="shared" si="3"/>
        <v>8.2774285714285707</v>
      </c>
      <c r="I8">
        <f t="shared" si="4"/>
        <v>1.819</v>
      </c>
    </row>
    <row r="9" spans="1:10" x14ac:dyDescent="0.2">
      <c r="A9" s="1">
        <v>8000</v>
      </c>
      <c r="B9">
        <v>94313</v>
      </c>
      <c r="C9">
        <v>66389</v>
      </c>
      <c r="D9">
        <v>66244</v>
      </c>
      <c r="E9">
        <v>14633</v>
      </c>
      <c r="F9">
        <f t="shared" si="1"/>
        <v>11.789125</v>
      </c>
      <c r="G9">
        <f t="shared" si="2"/>
        <v>8.2986249999999995</v>
      </c>
      <c r="H9">
        <f t="shared" si="3"/>
        <v>8.2805</v>
      </c>
      <c r="I9">
        <f t="shared" si="4"/>
        <v>1.8291249999999999</v>
      </c>
    </row>
    <row r="10" spans="1:10" x14ac:dyDescent="0.2">
      <c r="A10" s="1">
        <v>9000</v>
      </c>
      <c r="B10">
        <v>102207</v>
      </c>
      <c r="C10">
        <v>73352</v>
      </c>
      <c r="D10">
        <v>73207</v>
      </c>
      <c r="E10">
        <v>16211</v>
      </c>
      <c r="F10">
        <f t="shared" si="1"/>
        <v>11.356333333333334</v>
      </c>
      <c r="G10">
        <f t="shared" si="2"/>
        <v>8.1502222222222223</v>
      </c>
      <c r="H10">
        <f t="shared" si="3"/>
        <v>8.1341111111111104</v>
      </c>
      <c r="I10">
        <f t="shared" si="4"/>
        <v>1.8012222222222223</v>
      </c>
    </row>
    <row r="11" spans="1:10" x14ac:dyDescent="0.2">
      <c r="A11" s="1">
        <v>10000</v>
      </c>
      <c r="B11">
        <v>109591</v>
      </c>
      <c r="C11">
        <v>81217</v>
      </c>
      <c r="D11">
        <v>81043</v>
      </c>
      <c r="E11">
        <v>17994</v>
      </c>
      <c r="F11">
        <f t="shared" si="1"/>
        <v>10.959099999999999</v>
      </c>
      <c r="G11">
        <f t="shared" si="2"/>
        <v>8.1217000000000006</v>
      </c>
      <c r="H11">
        <f t="shared" si="3"/>
        <v>8.1043000000000003</v>
      </c>
      <c r="I11">
        <f t="shared" si="4"/>
        <v>1.7994000000000001</v>
      </c>
    </row>
    <row r="12" spans="1:10" x14ac:dyDescent="0.2">
      <c r="A12" s="1">
        <v>11000</v>
      </c>
      <c r="B12">
        <v>118592</v>
      </c>
      <c r="C12">
        <v>90738</v>
      </c>
      <c r="D12">
        <v>90259</v>
      </c>
      <c r="E12">
        <v>19908</v>
      </c>
      <c r="F12">
        <f t="shared" si="1"/>
        <v>10.78109090909091</v>
      </c>
      <c r="G12">
        <f t="shared" si="2"/>
        <v>8.2489090909090912</v>
      </c>
      <c r="H12">
        <f t="shared" si="3"/>
        <v>8.2053636363636357</v>
      </c>
      <c r="I12">
        <f t="shared" si="4"/>
        <v>1.8098181818181818</v>
      </c>
    </row>
    <row r="13" spans="1:10" x14ac:dyDescent="0.2">
      <c r="A13" s="1">
        <v>12000</v>
      </c>
      <c r="B13">
        <v>138782</v>
      </c>
      <c r="C13">
        <v>101584</v>
      </c>
      <c r="D13">
        <v>101758</v>
      </c>
      <c r="E13">
        <v>22756</v>
      </c>
      <c r="F13">
        <f t="shared" si="1"/>
        <v>11.565166666666666</v>
      </c>
      <c r="G13">
        <f t="shared" si="2"/>
        <v>8.4653333333333336</v>
      </c>
      <c r="H13">
        <f t="shared" si="3"/>
        <v>8.4798333333333336</v>
      </c>
      <c r="I13">
        <f t="shared" si="4"/>
        <v>1.8963333333333334</v>
      </c>
    </row>
    <row r="14" spans="1:10" x14ac:dyDescent="0.2">
      <c r="A14" s="1">
        <v>13000</v>
      </c>
      <c r="B14">
        <v>143262</v>
      </c>
      <c r="C14">
        <v>113242</v>
      </c>
      <c r="D14">
        <v>113604</v>
      </c>
      <c r="E14">
        <v>25383</v>
      </c>
      <c r="F14">
        <f t="shared" si="1"/>
        <v>11.020153846153846</v>
      </c>
      <c r="G14">
        <f t="shared" si="2"/>
        <v>8.710923076923077</v>
      </c>
      <c r="H14">
        <f t="shared" si="3"/>
        <v>8.7387692307692308</v>
      </c>
      <c r="I14">
        <f t="shared" si="4"/>
        <v>1.9525384615384616</v>
      </c>
    </row>
    <row r="15" spans="1:10" x14ac:dyDescent="0.2">
      <c r="A15" s="1">
        <v>14000</v>
      </c>
      <c r="B15">
        <v>153001</v>
      </c>
      <c r="C15">
        <v>123084</v>
      </c>
      <c r="D15">
        <v>122620</v>
      </c>
      <c r="E15">
        <v>27378</v>
      </c>
      <c r="F15">
        <f t="shared" si="1"/>
        <v>10.928642857142858</v>
      </c>
      <c r="G15">
        <f t="shared" si="2"/>
        <v>8.7917142857142849</v>
      </c>
      <c r="H15">
        <f t="shared" si="3"/>
        <v>8.7585714285714289</v>
      </c>
      <c r="I15">
        <f t="shared" si="4"/>
        <v>1.9555714285714285</v>
      </c>
    </row>
    <row r="16" spans="1:10" x14ac:dyDescent="0.2">
      <c r="A16" s="1">
        <v>15000</v>
      </c>
      <c r="B16">
        <v>162753</v>
      </c>
      <c r="C16">
        <v>132544</v>
      </c>
      <c r="D16">
        <v>132501</v>
      </c>
      <c r="E16">
        <v>29414</v>
      </c>
      <c r="F16">
        <f t="shared" si="1"/>
        <v>10.850199999999999</v>
      </c>
      <c r="G16">
        <f t="shared" si="2"/>
        <v>8.8362666666666669</v>
      </c>
      <c r="H16">
        <f t="shared" si="3"/>
        <v>8.8333999999999993</v>
      </c>
      <c r="I16">
        <f t="shared" si="4"/>
        <v>1.9609333333333334</v>
      </c>
    </row>
    <row r="17" spans="1:10" x14ac:dyDescent="0.2">
      <c r="A17" s="1">
        <v>16000</v>
      </c>
      <c r="B17">
        <v>172320</v>
      </c>
      <c r="C17">
        <v>142358</v>
      </c>
      <c r="D17">
        <v>141285</v>
      </c>
      <c r="E17">
        <v>31572</v>
      </c>
      <c r="F17">
        <f t="shared" si="1"/>
        <v>10.77</v>
      </c>
      <c r="G17">
        <f t="shared" si="2"/>
        <v>8.8973750000000003</v>
      </c>
      <c r="H17">
        <f t="shared" si="3"/>
        <v>8.8303124999999998</v>
      </c>
      <c r="I17">
        <f t="shared" si="4"/>
        <v>1.9732499999999999</v>
      </c>
    </row>
    <row r="18" spans="1:10" x14ac:dyDescent="0.2">
      <c r="A18" s="1">
        <v>17000</v>
      </c>
      <c r="B18">
        <v>181418</v>
      </c>
      <c r="C18">
        <v>149553</v>
      </c>
      <c r="D18">
        <v>149277</v>
      </c>
      <c r="E18">
        <v>33213</v>
      </c>
      <c r="F18">
        <f t="shared" si="1"/>
        <v>10.671647058823529</v>
      </c>
      <c r="G18">
        <f t="shared" si="2"/>
        <v>8.7972352941176464</v>
      </c>
      <c r="H18">
        <f t="shared" si="3"/>
        <v>8.7810000000000006</v>
      </c>
      <c r="I18">
        <f t="shared" si="4"/>
        <v>1.9537058823529412</v>
      </c>
    </row>
    <row r="19" spans="1:10" x14ac:dyDescent="0.2">
      <c r="A19" s="1">
        <v>18000</v>
      </c>
      <c r="B19">
        <v>192177</v>
      </c>
      <c r="C19">
        <v>158682</v>
      </c>
      <c r="D19">
        <v>159703</v>
      </c>
      <c r="E19">
        <v>35385</v>
      </c>
      <c r="F19">
        <f t="shared" si="1"/>
        <v>10.676500000000001</v>
      </c>
      <c r="G19">
        <f t="shared" si="2"/>
        <v>8.815666666666667</v>
      </c>
      <c r="H19">
        <f t="shared" si="3"/>
        <v>8.8723888888888887</v>
      </c>
      <c r="I19">
        <f t="shared" si="4"/>
        <v>1.9658333333333333</v>
      </c>
    </row>
    <row r="20" spans="1:10" x14ac:dyDescent="0.2">
      <c r="A20" s="1">
        <v>19000</v>
      </c>
      <c r="B20">
        <v>210667</v>
      </c>
      <c r="C20">
        <v>170810</v>
      </c>
      <c r="D20">
        <v>170865</v>
      </c>
      <c r="E20">
        <v>37961</v>
      </c>
      <c r="F20">
        <f t="shared" si="1"/>
        <v>11.087736842105263</v>
      </c>
      <c r="G20">
        <f t="shared" si="2"/>
        <v>8.99</v>
      </c>
      <c r="H20">
        <f t="shared" si="3"/>
        <v>8.9928947368421053</v>
      </c>
      <c r="I20">
        <f t="shared" si="4"/>
        <v>1.9979473684210527</v>
      </c>
    </row>
    <row r="21" spans="1:10" x14ac:dyDescent="0.2">
      <c r="A21" s="1">
        <v>20000</v>
      </c>
      <c r="B21">
        <v>211787</v>
      </c>
      <c r="C21">
        <v>182349</v>
      </c>
      <c r="D21">
        <v>180171</v>
      </c>
      <c r="E21">
        <v>39860</v>
      </c>
      <c r="F21">
        <f t="shared" si="1"/>
        <v>10.58935</v>
      </c>
      <c r="G21">
        <f t="shared" si="2"/>
        <v>9.1174499999999998</v>
      </c>
      <c r="H21">
        <f t="shared" si="3"/>
        <v>9.0085499999999996</v>
      </c>
      <c r="I21">
        <f t="shared" si="4"/>
        <v>1.9930000000000001</v>
      </c>
    </row>
    <row r="22" spans="1:10" x14ac:dyDescent="0.2">
      <c r="A22" s="1"/>
    </row>
    <row r="23" spans="1:10" x14ac:dyDescent="0.2">
      <c r="A23" t="s">
        <v>7</v>
      </c>
      <c r="B23" t="s">
        <v>47</v>
      </c>
      <c r="C23" t="s">
        <v>48</v>
      </c>
      <c r="D23" t="s">
        <v>49</v>
      </c>
      <c r="E23" t="s">
        <v>50</v>
      </c>
      <c r="F23" t="s">
        <v>47</v>
      </c>
      <c r="G23" t="s">
        <v>48</v>
      </c>
      <c r="H23" t="s">
        <v>49</v>
      </c>
      <c r="I23" t="s">
        <v>50</v>
      </c>
      <c r="J23" t="s">
        <v>82</v>
      </c>
    </row>
    <row r="24" spans="1:10" x14ac:dyDescent="0.2">
      <c r="A24" s="1">
        <v>1000</v>
      </c>
      <c r="B24">
        <v>28811</v>
      </c>
      <c r="C24">
        <v>3494</v>
      </c>
      <c r="D24">
        <v>3712</v>
      </c>
      <c r="E24">
        <v>3523</v>
      </c>
      <c r="F24">
        <f>B24/$A24</f>
        <v>28.811</v>
      </c>
      <c r="G24">
        <f t="shared" ref="G24:I24" si="5">C24/$A24</f>
        <v>3.4940000000000002</v>
      </c>
      <c r="H24">
        <f t="shared" si="5"/>
        <v>3.7120000000000002</v>
      </c>
      <c r="I24">
        <f t="shared" si="5"/>
        <v>3.5230000000000001</v>
      </c>
    </row>
    <row r="25" spans="1:10" x14ac:dyDescent="0.2">
      <c r="A25" s="1">
        <v>2000</v>
      </c>
      <c r="B25">
        <v>42911</v>
      </c>
      <c r="C25">
        <v>4193</v>
      </c>
      <c r="D25">
        <v>4413</v>
      </c>
      <c r="E25">
        <v>4271</v>
      </c>
      <c r="F25">
        <f t="shared" ref="F25:F43" si="6">B25/$A25</f>
        <v>21.455500000000001</v>
      </c>
      <c r="G25">
        <f t="shared" ref="G25:G43" si="7">C25/$A25</f>
        <v>2.0964999999999998</v>
      </c>
      <c r="H25">
        <f t="shared" ref="H25:H43" si="8">D25/$A25</f>
        <v>2.2065000000000001</v>
      </c>
      <c r="I25">
        <f t="shared" ref="I25:I43" si="9">E25/$A25</f>
        <v>2.1355</v>
      </c>
    </row>
    <row r="26" spans="1:10" x14ac:dyDescent="0.2">
      <c r="A26" s="1">
        <v>3000</v>
      </c>
      <c r="B26">
        <v>66027</v>
      </c>
      <c r="C26">
        <v>6348</v>
      </c>
      <c r="D26">
        <v>6513</v>
      </c>
      <c r="E26">
        <v>6316</v>
      </c>
      <c r="F26">
        <f t="shared" si="6"/>
        <v>22.009</v>
      </c>
      <c r="G26">
        <f t="shared" si="7"/>
        <v>2.1160000000000001</v>
      </c>
      <c r="H26">
        <f t="shared" si="8"/>
        <v>2.1709999999999998</v>
      </c>
      <c r="I26">
        <f t="shared" si="9"/>
        <v>2.1053333333333333</v>
      </c>
    </row>
    <row r="27" spans="1:10" x14ac:dyDescent="0.2">
      <c r="A27" s="1">
        <v>4000</v>
      </c>
      <c r="B27">
        <v>58452</v>
      </c>
      <c r="C27">
        <v>8238</v>
      </c>
      <c r="D27">
        <v>8375</v>
      </c>
      <c r="E27">
        <v>8018</v>
      </c>
      <c r="F27">
        <f t="shared" si="6"/>
        <v>14.613</v>
      </c>
      <c r="G27">
        <f t="shared" si="7"/>
        <v>2.0594999999999999</v>
      </c>
      <c r="H27">
        <f t="shared" si="8"/>
        <v>2.09375</v>
      </c>
      <c r="I27">
        <f t="shared" si="9"/>
        <v>2.0045000000000002</v>
      </c>
    </row>
    <row r="28" spans="1:10" x14ac:dyDescent="0.2">
      <c r="A28" s="1">
        <v>5000</v>
      </c>
      <c r="B28">
        <v>73555</v>
      </c>
      <c r="C28">
        <v>9630</v>
      </c>
      <c r="D28">
        <v>10094</v>
      </c>
      <c r="E28">
        <v>9828</v>
      </c>
      <c r="F28">
        <f t="shared" si="6"/>
        <v>14.711</v>
      </c>
      <c r="G28">
        <f t="shared" si="7"/>
        <v>1.9259999999999999</v>
      </c>
      <c r="H28">
        <f t="shared" si="8"/>
        <v>2.0188000000000001</v>
      </c>
      <c r="I28">
        <f t="shared" si="9"/>
        <v>1.9656</v>
      </c>
    </row>
    <row r="29" spans="1:10" x14ac:dyDescent="0.2">
      <c r="A29" s="1">
        <v>6000</v>
      </c>
      <c r="B29">
        <v>73454</v>
      </c>
      <c r="C29">
        <v>11054</v>
      </c>
      <c r="D29">
        <v>36864</v>
      </c>
      <c r="E29">
        <v>11379</v>
      </c>
      <c r="F29">
        <f t="shared" si="6"/>
        <v>12.242333333333333</v>
      </c>
      <c r="G29">
        <f t="shared" si="7"/>
        <v>1.8423333333333334</v>
      </c>
      <c r="H29">
        <f t="shared" si="8"/>
        <v>6.1440000000000001</v>
      </c>
      <c r="I29">
        <f t="shared" si="9"/>
        <v>1.8965000000000001</v>
      </c>
    </row>
    <row r="30" spans="1:10" x14ac:dyDescent="0.2">
      <c r="A30" s="1">
        <v>7000</v>
      </c>
      <c r="B30">
        <v>79793</v>
      </c>
      <c r="C30">
        <v>12771</v>
      </c>
      <c r="D30">
        <v>12931</v>
      </c>
      <c r="E30">
        <v>12980</v>
      </c>
      <c r="F30">
        <f t="shared" si="6"/>
        <v>11.398999999999999</v>
      </c>
      <c r="G30">
        <f t="shared" si="7"/>
        <v>1.8244285714285715</v>
      </c>
      <c r="H30">
        <f t="shared" si="8"/>
        <v>1.8472857142857142</v>
      </c>
      <c r="I30">
        <f t="shared" si="9"/>
        <v>1.8542857142857143</v>
      </c>
    </row>
    <row r="31" spans="1:10" x14ac:dyDescent="0.2">
      <c r="A31" s="1">
        <v>8000</v>
      </c>
      <c r="B31">
        <v>88107</v>
      </c>
      <c r="C31">
        <v>14500</v>
      </c>
      <c r="D31">
        <v>14645</v>
      </c>
      <c r="E31">
        <v>14679</v>
      </c>
      <c r="F31">
        <f t="shared" si="6"/>
        <v>11.013375</v>
      </c>
      <c r="G31">
        <f t="shared" si="7"/>
        <v>1.8125</v>
      </c>
      <c r="H31">
        <f t="shared" si="8"/>
        <v>1.8306249999999999</v>
      </c>
      <c r="I31">
        <f t="shared" si="9"/>
        <v>1.834875</v>
      </c>
    </row>
    <row r="32" spans="1:10" x14ac:dyDescent="0.2">
      <c r="A32" s="1">
        <v>9000</v>
      </c>
      <c r="B32">
        <v>95404</v>
      </c>
      <c r="C32">
        <v>16037</v>
      </c>
      <c r="D32">
        <v>16190</v>
      </c>
      <c r="E32">
        <v>16292</v>
      </c>
      <c r="F32">
        <f t="shared" si="6"/>
        <v>10.600444444444445</v>
      </c>
      <c r="G32">
        <f t="shared" si="7"/>
        <v>1.7818888888888889</v>
      </c>
      <c r="H32">
        <f t="shared" si="8"/>
        <v>1.798888888888889</v>
      </c>
      <c r="I32">
        <f t="shared" si="9"/>
        <v>1.8102222222222222</v>
      </c>
    </row>
    <row r="33" spans="1:9" x14ac:dyDescent="0.2">
      <c r="A33" s="1">
        <v>10000</v>
      </c>
      <c r="B33">
        <v>106235</v>
      </c>
      <c r="C33">
        <v>17985</v>
      </c>
      <c r="D33">
        <v>18322</v>
      </c>
      <c r="E33">
        <v>18420</v>
      </c>
      <c r="F33">
        <f t="shared" si="6"/>
        <v>10.6235</v>
      </c>
      <c r="G33">
        <f t="shared" si="7"/>
        <v>1.7985</v>
      </c>
      <c r="H33">
        <f t="shared" si="8"/>
        <v>1.8322000000000001</v>
      </c>
      <c r="I33">
        <f t="shared" si="9"/>
        <v>1.8420000000000001</v>
      </c>
    </row>
    <row r="34" spans="1:9" x14ac:dyDescent="0.2">
      <c r="A34" s="1">
        <v>11000</v>
      </c>
      <c r="B34">
        <v>59287</v>
      </c>
      <c r="C34">
        <v>20343</v>
      </c>
      <c r="D34">
        <v>20633</v>
      </c>
      <c r="E34">
        <v>20737</v>
      </c>
      <c r="F34">
        <f t="shared" si="6"/>
        <v>5.3897272727272725</v>
      </c>
      <c r="G34">
        <f t="shared" si="7"/>
        <v>1.8493636363636363</v>
      </c>
      <c r="H34">
        <f t="shared" si="8"/>
        <v>1.8757272727272727</v>
      </c>
      <c r="I34">
        <f t="shared" si="9"/>
        <v>1.8851818181818183</v>
      </c>
    </row>
    <row r="35" spans="1:9" x14ac:dyDescent="0.2">
      <c r="A35" s="1">
        <v>12000</v>
      </c>
      <c r="B35">
        <v>32845</v>
      </c>
      <c r="C35">
        <v>23078</v>
      </c>
      <c r="D35">
        <v>22904</v>
      </c>
      <c r="E35">
        <v>22927</v>
      </c>
      <c r="F35">
        <f t="shared" si="6"/>
        <v>2.7370833333333335</v>
      </c>
      <c r="G35">
        <f t="shared" si="7"/>
        <v>1.9231666666666667</v>
      </c>
      <c r="H35">
        <f t="shared" si="8"/>
        <v>1.9086666666666667</v>
      </c>
      <c r="I35">
        <f t="shared" si="9"/>
        <v>1.9105833333333333</v>
      </c>
    </row>
    <row r="36" spans="1:9" x14ac:dyDescent="0.2">
      <c r="A36" s="1">
        <v>13000</v>
      </c>
      <c r="B36">
        <v>32401</v>
      </c>
      <c r="C36">
        <v>25125</v>
      </c>
      <c r="D36">
        <v>24940</v>
      </c>
      <c r="E36">
        <v>24977</v>
      </c>
      <c r="F36">
        <f t="shared" si="6"/>
        <v>2.4923846153846152</v>
      </c>
      <c r="G36">
        <f t="shared" si="7"/>
        <v>1.9326923076923077</v>
      </c>
      <c r="H36">
        <f t="shared" si="8"/>
        <v>1.9184615384615384</v>
      </c>
      <c r="I36">
        <f t="shared" si="9"/>
        <v>1.9213076923076924</v>
      </c>
    </row>
    <row r="37" spans="1:9" x14ac:dyDescent="0.2">
      <c r="A37" s="1">
        <v>14000</v>
      </c>
      <c r="B37">
        <v>34721</v>
      </c>
      <c r="C37">
        <v>27483</v>
      </c>
      <c r="D37">
        <v>27228</v>
      </c>
      <c r="E37">
        <v>26949</v>
      </c>
      <c r="F37">
        <f t="shared" si="6"/>
        <v>2.4800714285714287</v>
      </c>
      <c r="G37">
        <f t="shared" si="7"/>
        <v>1.9630714285714286</v>
      </c>
      <c r="H37">
        <f t="shared" si="8"/>
        <v>1.9448571428571428</v>
      </c>
      <c r="I37">
        <f t="shared" si="9"/>
        <v>1.9249285714285713</v>
      </c>
    </row>
    <row r="38" spans="1:9" x14ac:dyDescent="0.2">
      <c r="A38" s="1">
        <v>15000</v>
      </c>
      <c r="B38">
        <v>62573</v>
      </c>
      <c r="C38">
        <v>29687</v>
      </c>
      <c r="D38">
        <v>29429</v>
      </c>
      <c r="E38">
        <v>29385</v>
      </c>
      <c r="F38">
        <f t="shared" si="6"/>
        <v>4.1715333333333335</v>
      </c>
      <c r="G38">
        <f t="shared" si="7"/>
        <v>1.9791333333333334</v>
      </c>
      <c r="H38">
        <f t="shared" si="8"/>
        <v>1.9619333333333333</v>
      </c>
      <c r="I38">
        <f t="shared" si="9"/>
        <v>1.9590000000000001</v>
      </c>
    </row>
    <row r="39" spans="1:9" x14ac:dyDescent="0.2">
      <c r="A39" s="1">
        <v>16000</v>
      </c>
      <c r="B39">
        <v>67280</v>
      </c>
      <c r="C39">
        <v>31926</v>
      </c>
      <c r="D39">
        <v>31560</v>
      </c>
      <c r="E39">
        <v>61021</v>
      </c>
      <c r="F39">
        <f t="shared" si="6"/>
        <v>4.2050000000000001</v>
      </c>
      <c r="G39">
        <f t="shared" si="7"/>
        <v>1.9953749999999999</v>
      </c>
      <c r="H39">
        <f t="shared" si="8"/>
        <v>1.9724999999999999</v>
      </c>
      <c r="I39">
        <f t="shared" si="9"/>
        <v>3.8138125</v>
      </c>
    </row>
    <row r="40" spans="1:9" x14ac:dyDescent="0.2">
      <c r="A40" s="1">
        <v>17000</v>
      </c>
      <c r="B40">
        <v>41400</v>
      </c>
      <c r="C40">
        <v>33500</v>
      </c>
      <c r="D40">
        <v>33715</v>
      </c>
      <c r="E40">
        <v>59742</v>
      </c>
      <c r="F40">
        <f t="shared" si="6"/>
        <v>2.4352941176470586</v>
      </c>
      <c r="G40">
        <f t="shared" si="7"/>
        <v>1.9705882352941178</v>
      </c>
      <c r="H40">
        <f t="shared" si="8"/>
        <v>1.983235294117647</v>
      </c>
      <c r="I40">
        <f t="shared" si="9"/>
        <v>3.5142352941176469</v>
      </c>
    </row>
    <row r="41" spans="1:9" x14ac:dyDescent="0.2">
      <c r="A41" s="1">
        <v>18000</v>
      </c>
      <c r="B41">
        <v>68280</v>
      </c>
      <c r="C41">
        <v>36421</v>
      </c>
      <c r="D41">
        <v>35890</v>
      </c>
      <c r="E41">
        <v>36319</v>
      </c>
      <c r="F41">
        <f t="shared" si="6"/>
        <v>3.7933333333333334</v>
      </c>
      <c r="G41">
        <f t="shared" si="7"/>
        <v>2.0233888888888889</v>
      </c>
      <c r="H41">
        <f t="shared" si="8"/>
        <v>1.9938888888888888</v>
      </c>
      <c r="I41">
        <f t="shared" si="9"/>
        <v>2.0177222222222224</v>
      </c>
    </row>
    <row r="42" spans="1:9" x14ac:dyDescent="0.2">
      <c r="A42" s="1">
        <v>19000</v>
      </c>
      <c r="B42">
        <v>50413</v>
      </c>
      <c r="C42">
        <v>38071</v>
      </c>
      <c r="D42">
        <v>72540</v>
      </c>
      <c r="E42">
        <v>38106</v>
      </c>
      <c r="F42">
        <f t="shared" si="6"/>
        <v>2.6533157894736843</v>
      </c>
      <c r="G42">
        <f t="shared" si="7"/>
        <v>2.0037368421052633</v>
      </c>
      <c r="H42">
        <f t="shared" si="8"/>
        <v>3.8178947368421055</v>
      </c>
      <c r="I42">
        <f t="shared" si="9"/>
        <v>2.0055789473684209</v>
      </c>
    </row>
    <row r="43" spans="1:9" x14ac:dyDescent="0.2">
      <c r="A43" s="1">
        <v>20000</v>
      </c>
      <c r="B43">
        <v>47151</v>
      </c>
      <c r="C43">
        <v>40684</v>
      </c>
      <c r="D43">
        <v>41612</v>
      </c>
      <c r="E43">
        <v>40689</v>
      </c>
      <c r="F43">
        <f t="shared" si="6"/>
        <v>2.3575499999999998</v>
      </c>
      <c r="G43">
        <f t="shared" si="7"/>
        <v>2.0341999999999998</v>
      </c>
      <c r="H43">
        <f t="shared" si="8"/>
        <v>2.0806</v>
      </c>
      <c r="I43">
        <f t="shared" si="9"/>
        <v>2.0344500000000001</v>
      </c>
    </row>
    <row r="44" spans="1:9" x14ac:dyDescent="0.2">
      <c r="A44" s="1"/>
    </row>
    <row r="45" spans="1:9" x14ac:dyDescent="0.2">
      <c r="A45" s="1"/>
    </row>
    <row r="46" spans="1:9" x14ac:dyDescent="0.2">
      <c r="A46" s="1"/>
    </row>
    <row r="47" spans="1:9" x14ac:dyDescent="0.2">
      <c r="A47" s="1"/>
    </row>
    <row r="48" spans="1:9" x14ac:dyDescent="0.2">
      <c r="A48" s="1"/>
    </row>
    <row r="49" spans="1:9" x14ac:dyDescent="0.2">
      <c r="A49" s="1"/>
    </row>
    <row r="50" spans="1:9" x14ac:dyDescent="0.2">
      <c r="A50" s="1"/>
    </row>
    <row r="51" spans="1:9" x14ac:dyDescent="0.2">
      <c r="A51" s="1"/>
      <c r="E51" t="s">
        <v>7</v>
      </c>
      <c r="F51" t="s">
        <v>83</v>
      </c>
      <c r="G51" t="s">
        <v>84</v>
      </c>
      <c r="H51" t="s">
        <v>85</v>
      </c>
      <c r="I51" t="s">
        <v>86</v>
      </c>
    </row>
    <row r="52" spans="1:9" x14ac:dyDescent="0.2">
      <c r="E52" s="1">
        <v>1000</v>
      </c>
      <c r="F52">
        <v>29.814</v>
      </c>
      <c r="G52">
        <v>16.920999999999999</v>
      </c>
      <c r="H52">
        <v>28.811</v>
      </c>
      <c r="I52">
        <v>3.4940000000000002</v>
      </c>
    </row>
    <row r="53" spans="1:9" x14ac:dyDescent="0.2">
      <c r="E53" s="1">
        <v>2000</v>
      </c>
      <c r="F53">
        <v>22.888000000000002</v>
      </c>
      <c r="G53">
        <v>10.0875</v>
      </c>
      <c r="H53">
        <v>21.455500000000001</v>
      </c>
      <c r="I53">
        <v>2.0964999999999998</v>
      </c>
    </row>
    <row r="54" spans="1:9" x14ac:dyDescent="0.2">
      <c r="E54" s="1">
        <v>3000</v>
      </c>
      <c r="F54">
        <v>17.628</v>
      </c>
      <c r="G54">
        <v>9.6133333333333333</v>
      </c>
      <c r="H54">
        <v>22.009</v>
      </c>
      <c r="I54">
        <v>2.1160000000000001</v>
      </c>
    </row>
    <row r="55" spans="1:9" x14ac:dyDescent="0.2">
      <c r="E55" s="1">
        <v>4000</v>
      </c>
      <c r="F55">
        <v>14.979749999999999</v>
      </c>
      <c r="G55">
        <v>9.0854999999999997</v>
      </c>
      <c r="H55">
        <v>14.613</v>
      </c>
      <c r="I55">
        <v>2.0594999999999999</v>
      </c>
    </row>
    <row r="56" spans="1:9" x14ac:dyDescent="0.2">
      <c r="E56" s="1">
        <v>5000</v>
      </c>
      <c r="F56">
        <v>15.214399999999999</v>
      </c>
      <c r="G56">
        <v>8.6842000000000006</v>
      </c>
      <c r="H56">
        <v>14.711</v>
      </c>
      <c r="I56">
        <v>1.9259999999999999</v>
      </c>
    </row>
    <row r="57" spans="1:9" x14ac:dyDescent="0.2">
      <c r="E57" s="1">
        <v>6000</v>
      </c>
      <c r="F57">
        <v>12.416833333333333</v>
      </c>
      <c r="G57">
        <v>8.3563333333333336</v>
      </c>
      <c r="H57">
        <v>12.242333333333333</v>
      </c>
      <c r="I57">
        <v>1.8423333333333334</v>
      </c>
    </row>
    <row r="58" spans="1:9" x14ac:dyDescent="0.2">
      <c r="E58" s="1">
        <v>7000</v>
      </c>
      <c r="F58">
        <v>11.795428571428571</v>
      </c>
      <c r="G58">
        <v>8.230142857142857</v>
      </c>
      <c r="H58">
        <v>11.398999999999999</v>
      </c>
      <c r="I58">
        <v>1.8244285714285715</v>
      </c>
    </row>
    <row r="59" spans="1:9" x14ac:dyDescent="0.2">
      <c r="E59" s="1">
        <v>8000</v>
      </c>
      <c r="F59">
        <v>11.789125</v>
      </c>
      <c r="G59">
        <v>8.2986249999999995</v>
      </c>
      <c r="H59">
        <v>11.013375</v>
      </c>
      <c r="I59">
        <v>1.8125</v>
      </c>
    </row>
    <row r="60" spans="1:9" x14ac:dyDescent="0.2">
      <c r="E60" s="1">
        <v>9000</v>
      </c>
      <c r="F60">
        <v>11.356333333333334</v>
      </c>
      <c r="G60">
        <v>8.1502222222222223</v>
      </c>
      <c r="H60">
        <v>10.600444444444445</v>
      </c>
      <c r="I60">
        <v>1.7818888888888889</v>
      </c>
    </row>
    <row r="61" spans="1:9" x14ac:dyDescent="0.2">
      <c r="E61" s="1">
        <v>10000</v>
      </c>
      <c r="F61">
        <v>10.959099999999999</v>
      </c>
      <c r="G61">
        <v>8.1217000000000006</v>
      </c>
      <c r="H61">
        <v>10.6235</v>
      </c>
      <c r="I61">
        <v>1.7985</v>
      </c>
    </row>
    <row r="62" spans="1:9" x14ac:dyDescent="0.2">
      <c r="E62" s="1">
        <v>11000</v>
      </c>
      <c r="F62">
        <v>10.78109090909091</v>
      </c>
      <c r="G62">
        <v>8.2489090909090912</v>
      </c>
      <c r="H62">
        <v>5.3897272727272725</v>
      </c>
      <c r="I62">
        <v>1.8493636363636363</v>
      </c>
    </row>
    <row r="63" spans="1:9" x14ac:dyDescent="0.2">
      <c r="E63" s="1">
        <v>12000</v>
      </c>
      <c r="F63">
        <v>11.565166666666666</v>
      </c>
      <c r="G63">
        <v>8.4653333333333336</v>
      </c>
      <c r="H63">
        <v>2.7370833333333335</v>
      </c>
      <c r="I63">
        <v>1.9231666666666667</v>
      </c>
    </row>
    <row r="64" spans="1:9" x14ac:dyDescent="0.2">
      <c r="E64" s="1">
        <v>13000</v>
      </c>
      <c r="F64">
        <v>11.020153846153846</v>
      </c>
      <c r="G64">
        <v>8.710923076923077</v>
      </c>
      <c r="H64">
        <v>2.4923846153846152</v>
      </c>
      <c r="I64">
        <v>1.9326923076923077</v>
      </c>
    </row>
    <row r="65" spans="5:9" x14ac:dyDescent="0.2">
      <c r="E65" s="1">
        <v>14000</v>
      </c>
      <c r="F65">
        <v>10.928642857142858</v>
      </c>
      <c r="G65">
        <v>8.7917142857142849</v>
      </c>
      <c r="H65">
        <v>2.4800714285714287</v>
      </c>
      <c r="I65">
        <v>1.9630714285714286</v>
      </c>
    </row>
    <row r="66" spans="5:9" x14ac:dyDescent="0.2">
      <c r="E66" s="1">
        <v>15000</v>
      </c>
      <c r="F66">
        <v>10.850199999999999</v>
      </c>
      <c r="G66">
        <v>8.8362666666666669</v>
      </c>
      <c r="H66">
        <v>4.1715333333333335</v>
      </c>
      <c r="I66">
        <v>1.9791333333333334</v>
      </c>
    </row>
    <row r="67" spans="5:9" x14ac:dyDescent="0.2">
      <c r="E67" s="1">
        <v>16000</v>
      </c>
      <c r="F67">
        <v>10.77</v>
      </c>
      <c r="G67">
        <v>8.8973750000000003</v>
      </c>
      <c r="H67">
        <v>4.2050000000000001</v>
      </c>
      <c r="I67">
        <v>1.9953749999999999</v>
      </c>
    </row>
    <row r="68" spans="5:9" x14ac:dyDescent="0.2">
      <c r="E68" s="1">
        <v>17000</v>
      </c>
      <c r="F68">
        <v>10.671647058823529</v>
      </c>
      <c r="G68">
        <v>8.7972352941176464</v>
      </c>
      <c r="H68">
        <v>2.4352941176470586</v>
      </c>
      <c r="I68">
        <v>1.9705882352941178</v>
      </c>
    </row>
    <row r="69" spans="5:9" x14ac:dyDescent="0.2">
      <c r="E69" s="1">
        <v>18000</v>
      </c>
      <c r="F69">
        <v>10.676500000000001</v>
      </c>
      <c r="G69">
        <v>8.815666666666667</v>
      </c>
      <c r="H69">
        <v>3.7933333333333334</v>
      </c>
      <c r="I69">
        <v>2.0233888888888889</v>
      </c>
    </row>
    <row r="70" spans="5:9" x14ac:dyDescent="0.2">
      <c r="E70" s="1">
        <v>19000</v>
      </c>
      <c r="F70">
        <v>11.087736842105263</v>
      </c>
      <c r="G70">
        <v>8.99</v>
      </c>
      <c r="H70">
        <v>2.6533157894736843</v>
      </c>
      <c r="I70">
        <v>2.0037368421052633</v>
      </c>
    </row>
    <row r="71" spans="5:9" x14ac:dyDescent="0.2">
      <c r="E71" s="1">
        <v>20000</v>
      </c>
      <c r="F71">
        <v>10.58935</v>
      </c>
      <c r="G71">
        <v>9.1174499999999998</v>
      </c>
      <c r="H71">
        <v>2.3575499999999998</v>
      </c>
      <c r="I71">
        <v>2.0341999999999998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0F189-14B3-D044-BD14-53F138316165}">
  <dimension ref="A1:J51"/>
  <sheetViews>
    <sheetView topLeftCell="B2" workbookViewId="0">
      <selection activeCell="Q18" sqref="Q18"/>
    </sheetView>
  </sheetViews>
  <sheetFormatPr baseColWidth="10" defaultRowHeight="16" x14ac:dyDescent="0.2"/>
  <sheetData>
    <row r="1" spans="1:10" x14ac:dyDescent="0.2">
      <c r="A1" t="s">
        <v>53</v>
      </c>
      <c r="B1" t="s">
        <v>7</v>
      </c>
      <c r="C1" t="s">
        <v>47</v>
      </c>
      <c r="D1" t="s">
        <v>48</v>
      </c>
      <c r="E1" t="s">
        <v>49</v>
      </c>
      <c r="F1" t="s">
        <v>50</v>
      </c>
      <c r="G1" t="s">
        <v>47</v>
      </c>
      <c r="H1" t="s">
        <v>48</v>
      </c>
      <c r="I1" t="s">
        <v>49</v>
      </c>
      <c r="J1" t="s">
        <v>50</v>
      </c>
    </row>
    <row r="2" spans="1:10" x14ac:dyDescent="0.2">
      <c r="A2">
        <f>POWER(B2,2)</f>
        <v>100</v>
      </c>
      <c r="B2" s="1">
        <v>10</v>
      </c>
      <c r="C2">
        <v>8998</v>
      </c>
      <c r="D2">
        <v>6264</v>
      </c>
      <c r="E2">
        <v>7049</v>
      </c>
      <c r="F2">
        <v>6585</v>
      </c>
      <c r="G2">
        <f>C2/$A2</f>
        <v>89.98</v>
      </c>
      <c r="H2">
        <f t="shared" ref="H2:J17" si="0">D2/$A2</f>
        <v>62.64</v>
      </c>
      <c r="I2">
        <f t="shared" si="0"/>
        <v>70.489999999999995</v>
      </c>
      <c r="J2">
        <f t="shared" si="0"/>
        <v>65.849999999999994</v>
      </c>
    </row>
    <row r="3" spans="1:10" x14ac:dyDescent="0.2">
      <c r="A3">
        <f t="shared" ref="A3:A19" si="1">POWER(B3,2)</f>
        <v>400</v>
      </c>
      <c r="B3" s="1">
        <v>20</v>
      </c>
      <c r="C3">
        <v>6890</v>
      </c>
      <c r="D3">
        <v>7078</v>
      </c>
      <c r="E3">
        <v>6496</v>
      </c>
      <c r="F3">
        <v>7125</v>
      </c>
      <c r="G3">
        <f t="shared" ref="G3:J51" si="2">C3/$A3</f>
        <v>17.225000000000001</v>
      </c>
      <c r="H3">
        <f t="shared" si="0"/>
        <v>17.695</v>
      </c>
      <c r="I3">
        <f t="shared" si="0"/>
        <v>16.239999999999998</v>
      </c>
      <c r="J3">
        <f t="shared" si="0"/>
        <v>17.8125</v>
      </c>
    </row>
    <row r="4" spans="1:10" x14ac:dyDescent="0.2">
      <c r="A4">
        <f t="shared" si="1"/>
        <v>900</v>
      </c>
      <c r="B4" s="1">
        <v>30</v>
      </c>
      <c r="C4">
        <v>6322</v>
      </c>
      <c r="D4">
        <v>7589</v>
      </c>
      <c r="E4">
        <v>7064</v>
      </c>
      <c r="F4">
        <v>7673</v>
      </c>
      <c r="G4">
        <f t="shared" si="2"/>
        <v>7.0244444444444447</v>
      </c>
      <c r="H4">
        <f t="shared" si="0"/>
        <v>8.4322222222222223</v>
      </c>
      <c r="I4">
        <f t="shared" si="0"/>
        <v>7.8488888888888892</v>
      </c>
      <c r="J4">
        <f t="shared" si="0"/>
        <v>8.525555555555556</v>
      </c>
    </row>
    <row r="5" spans="1:10" x14ac:dyDescent="0.2">
      <c r="A5">
        <f t="shared" si="1"/>
        <v>1600</v>
      </c>
      <c r="B5" s="1">
        <v>40</v>
      </c>
      <c r="C5">
        <v>7325</v>
      </c>
      <c r="D5">
        <v>7603</v>
      </c>
      <c r="E5">
        <v>7893</v>
      </c>
      <c r="F5">
        <v>7661</v>
      </c>
      <c r="G5">
        <f t="shared" si="2"/>
        <v>4.578125</v>
      </c>
      <c r="H5">
        <f t="shared" si="0"/>
        <v>4.7518750000000001</v>
      </c>
      <c r="I5">
        <f t="shared" si="0"/>
        <v>4.9331250000000004</v>
      </c>
      <c r="J5">
        <f t="shared" si="0"/>
        <v>4.788125</v>
      </c>
    </row>
    <row r="6" spans="1:10" x14ac:dyDescent="0.2">
      <c r="A6">
        <f t="shared" si="1"/>
        <v>2500</v>
      </c>
      <c r="B6" s="1">
        <v>50</v>
      </c>
      <c r="C6">
        <v>8285</v>
      </c>
      <c r="D6">
        <v>8198</v>
      </c>
      <c r="E6">
        <v>7806</v>
      </c>
      <c r="F6">
        <v>7879</v>
      </c>
      <c r="G6">
        <f t="shared" si="2"/>
        <v>3.3140000000000001</v>
      </c>
      <c r="H6">
        <f t="shared" si="0"/>
        <v>3.2791999999999999</v>
      </c>
      <c r="I6">
        <f t="shared" si="0"/>
        <v>3.1223999999999998</v>
      </c>
      <c r="J6">
        <f t="shared" si="0"/>
        <v>3.1516000000000002</v>
      </c>
    </row>
    <row r="7" spans="1:10" x14ac:dyDescent="0.2">
      <c r="A7">
        <f t="shared" si="1"/>
        <v>3600</v>
      </c>
      <c r="B7" s="1">
        <v>60</v>
      </c>
      <c r="C7">
        <v>7893</v>
      </c>
      <c r="D7">
        <v>7864</v>
      </c>
      <c r="E7">
        <v>8923</v>
      </c>
      <c r="F7">
        <v>8038</v>
      </c>
      <c r="G7">
        <f t="shared" si="2"/>
        <v>2.1924999999999999</v>
      </c>
      <c r="H7">
        <f t="shared" si="0"/>
        <v>2.1844444444444444</v>
      </c>
      <c r="I7">
        <f t="shared" si="0"/>
        <v>2.4786111111111113</v>
      </c>
      <c r="J7">
        <f t="shared" si="0"/>
        <v>2.2327777777777778</v>
      </c>
    </row>
    <row r="8" spans="1:10" x14ac:dyDescent="0.2">
      <c r="A8">
        <f t="shared" si="1"/>
        <v>4900</v>
      </c>
      <c r="B8" s="1">
        <v>70</v>
      </c>
      <c r="C8">
        <v>7937</v>
      </c>
      <c r="D8">
        <v>8386</v>
      </c>
      <c r="E8">
        <v>9361</v>
      </c>
      <c r="F8">
        <v>8940</v>
      </c>
      <c r="G8">
        <f t="shared" si="2"/>
        <v>1.6197959183673469</v>
      </c>
      <c r="H8">
        <f t="shared" si="0"/>
        <v>1.7114285714285715</v>
      </c>
      <c r="I8">
        <f t="shared" si="0"/>
        <v>1.910408163265306</v>
      </c>
      <c r="J8">
        <f t="shared" si="0"/>
        <v>1.8244897959183672</v>
      </c>
    </row>
    <row r="9" spans="1:10" x14ac:dyDescent="0.2">
      <c r="A9">
        <f t="shared" si="1"/>
        <v>6400</v>
      </c>
      <c r="B9" s="1">
        <v>80</v>
      </c>
      <c r="C9">
        <v>8447</v>
      </c>
      <c r="D9">
        <v>9129</v>
      </c>
      <c r="E9">
        <v>8865</v>
      </c>
      <c r="F9">
        <v>9564</v>
      </c>
      <c r="G9">
        <f t="shared" si="2"/>
        <v>1.31984375</v>
      </c>
      <c r="H9">
        <f t="shared" si="0"/>
        <v>1.4264062500000001</v>
      </c>
      <c r="I9">
        <f t="shared" si="0"/>
        <v>1.3851562500000001</v>
      </c>
      <c r="J9">
        <f t="shared" si="0"/>
        <v>1.494375</v>
      </c>
    </row>
    <row r="10" spans="1:10" x14ac:dyDescent="0.2">
      <c r="A10">
        <f t="shared" si="1"/>
        <v>8100</v>
      </c>
      <c r="B10" s="1">
        <v>90</v>
      </c>
      <c r="C10">
        <v>8792</v>
      </c>
      <c r="D10">
        <v>8926</v>
      </c>
      <c r="E10">
        <v>9404</v>
      </c>
      <c r="F10">
        <v>10321</v>
      </c>
      <c r="G10">
        <f t="shared" si="2"/>
        <v>1.085432098765432</v>
      </c>
      <c r="H10">
        <f t="shared" si="0"/>
        <v>1.1019753086419752</v>
      </c>
      <c r="I10">
        <f t="shared" si="0"/>
        <v>1.1609876543209876</v>
      </c>
      <c r="J10">
        <f t="shared" si="0"/>
        <v>1.2741975308641975</v>
      </c>
    </row>
    <row r="11" spans="1:10" x14ac:dyDescent="0.2">
      <c r="A11">
        <f t="shared" si="1"/>
        <v>10000</v>
      </c>
      <c r="B11" s="1">
        <v>100</v>
      </c>
      <c r="C11">
        <v>9198</v>
      </c>
      <c r="D11">
        <v>9552</v>
      </c>
      <c r="E11">
        <v>10292</v>
      </c>
      <c r="F11">
        <v>10396</v>
      </c>
      <c r="G11">
        <f t="shared" si="2"/>
        <v>0.91979999999999995</v>
      </c>
      <c r="H11">
        <f t="shared" si="0"/>
        <v>0.95520000000000005</v>
      </c>
      <c r="I11">
        <f t="shared" si="0"/>
        <v>1.0291999999999999</v>
      </c>
      <c r="J11">
        <f t="shared" si="0"/>
        <v>1.0396000000000001</v>
      </c>
    </row>
    <row r="12" spans="1:10" x14ac:dyDescent="0.2">
      <c r="A12">
        <f t="shared" si="1"/>
        <v>12100</v>
      </c>
      <c r="B12" s="1">
        <v>110</v>
      </c>
      <c r="C12">
        <v>10309</v>
      </c>
      <c r="D12">
        <v>9535</v>
      </c>
      <c r="E12">
        <v>10074</v>
      </c>
      <c r="F12">
        <v>11600</v>
      </c>
      <c r="G12">
        <f t="shared" si="2"/>
        <v>0.85198347107438022</v>
      </c>
      <c r="H12">
        <f t="shared" si="0"/>
        <v>0.7880165289256198</v>
      </c>
      <c r="I12">
        <f t="shared" si="0"/>
        <v>0.83256198347107435</v>
      </c>
      <c r="J12">
        <f t="shared" si="0"/>
        <v>0.95867768595041325</v>
      </c>
    </row>
    <row r="13" spans="1:10" x14ac:dyDescent="0.2">
      <c r="A13">
        <f t="shared" si="1"/>
        <v>14400</v>
      </c>
      <c r="B13" s="1">
        <v>120</v>
      </c>
      <c r="C13">
        <v>9665</v>
      </c>
      <c r="D13">
        <v>10976</v>
      </c>
      <c r="E13">
        <v>10814</v>
      </c>
      <c r="F13">
        <v>11701</v>
      </c>
      <c r="G13">
        <f t="shared" si="2"/>
        <v>0.67118055555555556</v>
      </c>
      <c r="H13">
        <f t="shared" si="0"/>
        <v>0.76222222222222225</v>
      </c>
      <c r="I13">
        <f t="shared" si="0"/>
        <v>0.75097222222222226</v>
      </c>
      <c r="J13">
        <f t="shared" si="0"/>
        <v>0.81256944444444446</v>
      </c>
    </row>
    <row r="14" spans="1:10" x14ac:dyDescent="0.2">
      <c r="A14">
        <f t="shared" si="1"/>
        <v>16900</v>
      </c>
      <c r="B14" s="1">
        <v>130</v>
      </c>
      <c r="C14">
        <v>9784</v>
      </c>
      <c r="D14">
        <v>11353</v>
      </c>
      <c r="E14">
        <v>11005</v>
      </c>
      <c r="F14">
        <v>12356</v>
      </c>
      <c r="G14">
        <f t="shared" si="2"/>
        <v>0.57893491124260354</v>
      </c>
      <c r="H14">
        <f t="shared" si="0"/>
        <v>0.67177514792899407</v>
      </c>
      <c r="I14">
        <f t="shared" si="0"/>
        <v>0.65118343195266271</v>
      </c>
      <c r="J14">
        <f t="shared" si="0"/>
        <v>0.73112426035502953</v>
      </c>
    </row>
    <row r="15" spans="1:10" x14ac:dyDescent="0.2">
      <c r="A15">
        <f t="shared" si="1"/>
        <v>19600</v>
      </c>
      <c r="B15" s="1">
        <v>140</v>
      </c>
      <c r="C15">
        <v>9767</v>
      </c>
      <c r="D15">
        <v>11411</v>
      </c>
      <c r="E15">
        <v>11962</v>
      </c>
      <c r="F15">
        <v>12675</v>
      </c>
      <c r="G15">
        <f t="shared" si="2"/>
        <v>0.49831632653061225</v>
      </c>
      <c r="H15">
        <f t="shared" si="0"/>
        <v>0.58219387755102037</v>
      </c>
      <c r="I15">
        <f t="shared" si="0"/>
        <v>0.61030612244897964</v>
      </c>
      <c r="J15">
        <f t="shared" si="0"/>
        <v>0.64668367346938771</v>
      </c>
    </row>
    <row r="16" spans="1:10" x14ac:dyDescent="0.2">
      <c r="A16">
        <f t="shared" si="1"/>
        <v>22500</v>
      </c>
      <c r="B16" s="1">
        <v>150</v>
      </c>
      <c r="C16">
        <v>10599</v>
      </c>
      <c r="D16">
        <v>11890</v>
      </c>
      <c r="E16">
        <v>11658</v>
      </c>
      <c r="F16">
        <v>13505</v>
      </c>
      <c r="G16">
        <f t="shared" si="2"/>
        <v>0.47106666666666669</v>
      </c>
      <c r="H16">
        <f t="shared" si="0"/>
        <v>0.52844444444444449</v>
      </c>
      <c r="I16">
        <f t="shared" si="0"/>
        <v>0.51813333333333333</v>
      </c>
      <c r="J16">
        <f t="shared" si="0"/>
        <v>0.60022222222222221</v>
      </c>
    </row>
    <row r="17" spans="1:10" x14ac:dyDescent="0.2">
      <c r="A17">
        <f t="shared" si="1"/>
        <v>25600</v>
      </c>
      <c r="B17" s="1">
        <v>160</v>
      </c>
      <c r="C17">
        <v>11368</v>
      </c>
      <c r="D17">
        <v>11310</v>
      </c>
      <c r="E17">
        <v>12936</v>
      </c>
      <c r="F17">
        <v>14302</v>
      </c>
      <c r="G17">
        <f t="shared" si="2"/>
        <v>0.44406250000000003</v>
      </c>
      <c r="H17">
        <f t="shared" si="0"/>
        <v>0.44179687499999998</v>
      </c>
      <c r="I17">
        <f t="shared" si="0"/>
        <v>0.50531250000000005</v>
      </c>
      <c r="J17">
        <f t="shared" si="0"/>
        <v>0.55867187500000004</v>
      </c>
    </row>
    <row r="18" spans="1:10" x14ac:dyDescent="0.2">
      <c r="A18">
        <f t="shared" si="1"/>
        <v>28900</v>
      </c>
      <c r="B18" s="1">
        <v>170</v>
      </c>
      <c r="C18">
        <v>11658</v>
      </c>
      <c r="D18">
        <v>12269</v>
      </c>
      <c r="E18">
        <v>13461</v>
      </c>
      <c r="F18">
        <v>14900</v>
      </c>
      <c r="G18">
        <f t="shared" si="2"/>
        <v>0.40339100346020762</v>
      </c>
      <c r="H18">
        <f t="shared" si="2"/>
        <v>0.42453287197231832</v>
      </c>
      <c r="I18">
        <f t="shared" si="2"/>
        <v>0.46577854671280278</v>
      </c>
      <c r="J18">
        <f t="shared" si="2"/>
        <v>0.51557093425605538</v>
      </c>
    </row>
    <row r="19" spans="1:10" x14ac:dyDescent="0.2">
      <c r="A19">
        <f t="shared" si="1"/>
        <v>32400</v>
      </c>
      <c r="B19" s="1">
        <v>180</v>
      </c>
      <c r="C19">
        <v>11614</v>
      </c>
      <c r="D19">
        <v>12994</v>
      </c>
      <c r="E19">
        <v>14665</v>
      </c>
      <c r="F19">
        <v>14958</v>
      </c>
      <c r="G19">
        <f t="shared" si="2"/>
        <v>0.35845679012345677</v>
      </c>
      <c r="H19">
        <f t="shared" si="2"/>
        <v>0.4010493827160494</v>
      </c>
      <c r="I19">
        <f t="shared" si="2"/>
        <v>0.45262345679012345</v>
      </c>
      <c r="J19">
        <f t="shared" si="2"/>
        <v>0.46166666666666667</v>
      </c>
    </row>
    <row r="20" spans="1:10" x14ac:dyDescent="0.2">
      <c r="A20">
        <f>POWER(B20,2)</f>
        <v>36100</v>
      </c>
      <c r="B20" s="1">
        <v>190</v>
      </c>
      <c r="C20">
        <v>12414</v>
      </c>
      <c r="D20">
        <v>12980</v>
      </c>
      <c r="E20">
        <v>14932</v>
      </c>
      <c r="F20">
        <v>15407</v>
      </c>
      <c r="G20">
        <f t="shared" si="2"/>
        <v>0.3438781163434903</v>
      </c>
      <c r="H20">
        <f t="shared" si="2"/>
        <v>0.35955678670360108</v>
      </c>
      <c r="I20">
        <f t="shared" si="2"/>
        <v>0.41362880886426595</v>
      </c>
      <c r="J20">
        <f t="shared" si="2"/>
        <v>0.42678670360110804</v>
      </c>
    </row>
    <row r="21" spans="1:10" x14ac:dyDescent="0.2">
      <c r="A21">
        <f>POWER(B21,2)</f>
        <v>40000</v>
      </c>
      <c r="B21" s="1">
        <v>200</v>
      </c>
      <c r="C21">
        <v>13067</v>
      </c>
      <c r="D21">
        <v>13606</v>
      </c>
      <c r="E21">
        <v>15613</v>
      </c>
      <c r="F21">
        <v>15599</v>
      </c>
      <c r="G21">
        <f t="shared" si="2"/>
        <v>0.32667499999999999</v>
      </c>
      <c r="H21">
        <f t="shared" si="2"/>
        <v>0.34015000000000001</v>
      </c>
      <c r="I21">
        <f t="shared" si="2"/>
        <v>0.39032499999999998</v>
      </c>
      <c r="J21">
        <f t="shared" si="2"/>
        <v>0.38997500000000002</v>
      </c>
    </row>
    <row r="22" spans="1:10" x14ac:dyDescent="0.2">
      <c r="A22">
        <f>POWER(B22,2)</f>
        <v>44100</v>
      </c>
      <c r="B22" s="1">
        <v>210</v>
      </c>
      <c r="C22">
        <v>13215</v>
      </c>
      <c r="D22">
        <v>13606</v>
      </c>
      <c r="E22">
        <v>15990</v>
      </c>
      <c r="F22">
        <v>16092</v>
      </c>
      <c r="G22">
        <f t="shared" si="2"/>
        <v>0.29965986394557825</v>
      </c>
      <c r="H22">
        <f t="shared" si="2"/>
        <v>0.30852607709750568</v>
      </c>
      <c r="I22">
        <f t="shared" si="2"/>
        <v>0.36258503401360542</v>
      </c>
      <c r="J22">
        <f t="shared" si="2"/>
        <v>0.36489795918367346</v>
      </c>
    </row>
    <row r="23" spans="1:10" x14ac:dyDescent="0.2">
      <c r="A23">
        <f t="shared" ref="A23:A51" si="3">POWER(B23,2)</f>
        <v>48400</v>
      </c>
      <c r="B23" s="1">
        <v>220</v>
      </c>
      <c r="C23">
        <v>13415</v>
      </c>
      <c r="D23">
        <v>13548</v>
      </c>
      <c r="E23">
        <v>16341</v>
      </c>
      <c r="F23">
        <v>17182</v>
      </c>
      <c r="G23">
        <f t="shared" si="2"/>
        <v>0.27716942148760332</v>
      </c>
      <c r="H23">
        <f t="shared" si="2"/>
        <v>0.27991735537190082</v>
      </c>
      <c r="I23">
        <f t="shared" si="2"/>
        <v>0.33762396694214875</v>
      </c>
      <c r="J23">
        <f t="shared" si="2"/>
        <v>0.35499999999999998</v>
      </c>
    </row>
    <row r="24" spans="1:10" x14ac:dyDescent="0.2">
      <c r="A24">
        <f t="shared" si="3"/>
        <v>52900</v>
      </c>
      <c r="B24" s="1">
        <v>230</v>
      </c>
      <c r="C24">
        <v>14230</v>
      </c>
      <c r="D24">
        <v>14131</v>
      </c>
      <c r="E24">
        <v>17385</v>
      </c>
      <c r="F24">
        <v>17443</v>
      </c>
      <c r="G24">
        <f t="shared" si="2"/>
        <v>0.26899810964083176</v>
      </c>
      <c r="H24">
        <f t="shared" si="2"/>
        <v>0.26712665406427222</v>
      </c>
      <c r="I24">
        <f t="shared" si="2"/>
        <v>0.32863894139886579</v>
      </c>
      <c r="J24">
        <f t="shared" si="2"/>
        <v>0.32973534971644614</v>
      </c>
    </row>
    <row r="25" spans="1:10" x14ac:dyDescent="0.2">
      <c r="A25">
        <f t="shared" si="3"/>
        <v>57600</v>
      </c>
      <c r="B25" s="1">
        <v>240</v>
      </c>
      <c r="C25">
        <v>14085</v>
      </c>
      <c r="D25">
        <v>14827</v>
      </c>
      <c r="E25">
        <v>19566</v>
      </c>
      <c r="F25">
        <v>18127</v>
      </c>
      <c r="G25">
        <f t="shared" si="2"/>
        <v>0.24453125000000001</v>
      </c>
      <c r="H25">
        <f t="shared" si="2"/>
        <v>0.25741319444444444</v>
      </c>
      <c r="I25">
        <f t="shared" si="2"/>
        <v>0.33968749999999998</v>
      </c>
      <c r="J25">
        <f t="shared" si="2"/>
        <v>0.31470486111111112</v>
      </c>
    </row>
    <row r="26" spans="1:10" x14ac:dyDescent="0.2">
      <c r="A26">
        <f t="shared" si="3"/>
        <v>62500</v>
      </c>
      <c r="B26" s="1">
        <v>250</v>
      </c>
      <c r="C26">
        <v>15526</v>
      </c>
      <c r="D26">
        <v>14740</v>
      </c>
      <c r="E26">
        <v>19015</v>
      </c>
      <c r="F26">
        <v>18751</v>
      </c>
      <c r="G26">
        <f t="shared" si="2"/>
        <v>0.248416</v>
      </c>
      <c r="H26">
        <f t="shared" si="2"/>
        <v>0.23583999999999999</v>
      </c>
      <c r="I26">
        <f t="shared" si="2"/>
        <v>0.30424000000000001</v>
      </c>
      <c r="J26">
        <f t="shared" si="2"/>
        <v>0.300016</v>
      </c>
    </row>
    <row r="27" spans="1:10" x14ac:dyDescent="0.2">
      <c r="A27">
        <f t="shared" si="3"/>
        <v>67600</v>
      </c>
      <c r="B27" s="1">
        <v>260</v>
      </c>
      <c r="C27">
        <v>15480</v>
      </c>
      <c r="D27">
        <v>16196</v>
      </c>
      <c r="E27">
        <v>19812</v>
      </c>
      <c r="F27">
        <v>19435</v>
      </c>
      <c r="G27">
        <f t="shared" si="2"/>
        <v>0.22899408284023667</v>
      </c>
      <c r="H27">
        <f t="shared" si="2"/>
        <v>0.23958579881656805</v>
      </c>
      <c r="I27">
        <f t="shared" si="2"/>
        <v>0.29307692307692307</v>
      </c>
      <c r="J27">
        <f t="shared" si="2"/>
        <v>0.28749999999999998</v>
      </c>
    </row>
    <row r="28" spans="1:10" x14ac:dyDescent="0.2">
      <c r="A28">
        <f t="shared" si="3"/>
        <v>72900</v>
      </c>
      <c r="B28" s="1">
        <v>270</v>
      </c>
      <c r="C28">
        <v>16251</v>
      </c>
      <c r="D28">
        <v>16904</v>
      </c>
      <c r="E28">
        <v>20772</v>
      </c>
      <c r="F28">
        <v>21181</v>
      </c>
      <c r="G28">
        <f t="shared" si="2"/>
        <v>0.22292181069958847</v>
      </c>
      <c r="H28">
        <f t="shared" si="2"/>
        <v>0.23187928669410152</v>
      </c>
      <c r="I28">
        <f t="shared" si="2"/>
        <v>0.28493827160493829</v>
      </c>
      <c r="J28">
        <f t="shared" si="2"/>
        <v>0.29054869684499313</v>
      </c>
    </row>
    <row r="29" spans="1:10" x14ac:dyDescent="0.2">
      <c r="A29">
        <f t="shared" si="3"/>
        <v>78400</v>
      </c>
      <c r="B29" s="1">
        <v>280</v>
      </c>
      <c r="C29">
        <v>15451</v>
      </c>
      <c r="D29">
        <v>16425</v>
      </c>
      <c r="E29">
        <v>21631</v>
      </c>
      <c r="F29">
        <v>22211</v>
      </c>
      <c r="G29">
        <f t="shared" si="2"/>
        <v>0.19707908163265306</v>
      </c>
      <c r="H29">
        <f t="shared" si="2"/>
        <v>0.20950255102040816</v>
      </c>
      <c r="I29">
        <f t="shared" si="2"/>
        <v>0.27590561224489796</v>
      </c>
      <c r="J29">
        <f t="shared" si="2"/>
        <v>0.28330357142857143</v>
      </c>
    </row>
    <row r="30" spans="1:10" x14ac:dyDescent="0.2">
      <c r="A30">
        <f t="shared" si="3"/>
        <v>84100</v>
      </c>
      <c r="B30" s="1">
        <v>290</v>
      </c>
      <c r="C30">
        <v>16443</v>
      </c>
      <c r="D30">
        <v>17487</v>
      </c>
      <c r="E30">
        <v>22678</v>
      </c>
      <c r="F30">
        <v>22808</v>
      </c>
      <c r="G30">
        <f t="shared" si="2"/>
        <v>0.19551724137931034</v>
      </c>
      <c r="H30">
        <f t="shared" si="2"/>
        <v>0.20793103448275863</v>
      </c>
      <c r="I30">
        <f t="shared" si="2"/>
        <v>0.26965517241379311</v>
      </c>
      <c r="J30">
        <f t="shared" si="2"/>
        <v>0.27120095124851368</v>
      </c>
    </row>
    <row r="31" spans="1:10" x14ac:dyDescent="0.2">
      <c r="A31">
        <f t="shared" si="3"/>
        <v>90000</v>
      </c>
      <c r="B31" s="1">
        <v>300</v>
      </c>
      <c r="C31">
        <v>16672</v>
      </c>
      <c r="D31">
        <v>17721</v>
      </c>
      <c r="E31">
        <v>23040</v>
      </c>
      <c r="F31">
        <v>23478</v>
      </c>
      <c r="G31">
        <f t="shared" si="2"/>
        <v>0.18524444444444443</v>
      </c>
      <c r="H31">
        <f t="shared" si="2"/>
        <v>0.19689999999999999</v>
      </c>
      <c r="I31">
        <f t="shared" si="2"/>
        <v>0.25600000000000001</v>
      </c>
      <c r="J31">
        <f t="shared" si="2"/>
        <v>0.26086666666666669</v>
      </c>
    </row>
    <row r="32" spans="1:10" x14ac:dyDescent="0.2">
      <c r="A32">
        <f t="shared" si="3"/>
        <v>96100</v>
      </c>
      <c r="B32" s="1">
        <v>310</v>
      </c>
      <c r="C32">
        <v>16820</v>
      </c>
      <c r="D32">
        <v>17327</v>
      </c>
      <c r="E32">
        <v>24084</v>
      </c>
      <c r="F32">
        <v>23591</v>
      </c>
      <c r="G32">
        <f t="shared" si="2"/>
        <v>0.17502601456815817</v>
      </c>
      <c r="H32">
        <f t="shared" si="2"/>
        <v>0.18030176899063474</v>
      </c>
      <c r="I32">
        <f t="shared" si="2"/>
        <v>0.2506139438085328</v>
      </c>
      <c r="J32">
        <f t="shared" si="2"/>
        <v>0.24548387096774194</v>
      </c>
    </row>
    <row r="33" spans="1:10" x14ac:dyDescent="0.2">
      <c r="A33">
        <f t="shared" si="3"/>
        <v>102400</v>
      </c>
      <c r="B33" s="1">
        <v>320</v>
      </c>
      <c r="C33">
        <v>17008</v>
      </c>
      <c r="D33">
        <v>18838</v>
      </c>
      <c r="E33">
        <v>25209</v>
      </c>
      <c r="F33">
        <v>24887</v>
      </c>
      <c r="G33">
        <f t="shared" si="2"/>
        <v>0.16609375000000001</v>
      </c>
      <c r="H33">
        <f t="shared" si="2"/>
        <v>0.18396484375</v>
      </c>
      <c r="I33">
        <f t="shared" si="2"/>
        <v>0.246181640625</v>
      </c>
      <c r="J33">
        <f t="shared" si="2"/>
        <v>0.243037109375</v>
      </c>
    </row>
    <row r="34" spans="1:10" x14ac:dyDescent="0.2">
      <c r="A34">
        <f t="shared" si="3"/>
        <v>108900</v>
      </c>
      <c r="B34" s="1">
        <v>330</v>
      </c>
      <c r="C34">
        <v>17791</v>
      </c>
      <c r="D34">
        <v>18812</v>
      </c>
      <c r="E34">
        <v>25975</v>
      </c>
      <c r="F34">
        <v>25163</v>
      </c>
      <c r="G34">
        <f t="shared" si="2"/>
        <v>0.16337006427915518</v>
      </c>
      <c r="H34">
        <f t="shared" si="2"/>
        <v>0.17274563820018365</v>
      </c>
      <c r="I34">
        <f t="shared" si="2"/>
        <v>0.23852157943067034</v>
      </c>
      <c r="J34">
        <f t="shared" si="2"/>
        <v>0.2310651974288338</v>
      </c>
    </row>
    <row r="35" spans="1:10" x14ac:dyDescent="0.2">
      <c r="A35">
        <f t="shared" si="3"/>
        <v>115600</v>
      </c>
      <c r="B35" s="1">
        <v>340</v>
      </c>
      <c r="C35">
        <v>17516</v>
      </c>
      <c r="D35">
        <v>18881</v>
      </c>
      <c r="E35">
        <v>26207</v>
      </c>
      <c r="F35">
        <v>26587</v>
      </c>
      <c r="G35">
        <f t="shared" si="2"/>
        <v>0.15152249134948098</v>
      </c>
      <c r="H35">
        <f t="shared" si="2"/>
        <v>0.16333044982698963</v>
      </c>
      <c r="I35">
        <f t="shared" si="2"/>
        <v>0.22670415224913495</v>
      </c>
      <c r="J35">
        <f t="shared" si="2"/>
        <v>0.22999134948096886</v>
      </c>
    </row>
    <row r="36" spans="1:10" x14ac:dyDescent="0.2">
      <c r="A36">
        <f t="shared" si="3"/>
        <v>122500</v>
      </c>
      <c r="B36" s="1">
        <v>350</v>
      </c>
      <c r="C36">
        <v>17910</v>
      </c>
      <c r="D36">
        <v>19389</v>
      </c>
      <c r="E36">
        <v>27213</v>
      </c>
      <c r="F36">
        <v>27271</v>
      </c>
      <c r="G36">
        <f t="shared" si="2"/>
        <v>0.14620408163265305</v>
      </c>
      <c r="H36">
        <f t="shared" si="2"/>
        <v>0.15827755102040816</v>
      </c>
      <c r="I36">
        <f t="shared" si="2"/>
        <v>0.2221469387755102</v>
      </c>
      <c r="J36">
        <f t="shared" si="2"/>
        <v>0.22262040816326531</v>
      </c>
    </row>
    <row r="37" spans="1:10" x14ac:dyDescent="0.2">
      <c r="A37">
        <f t="shared" si="3"/>
        <v>129600</v>
      </c>
      <c r="B37" s="1">
        <v>360</v>
      </c>
      <c r="C37">
        <v>19145</v>
      </c>
      <c r="D37">
        <v>20613</v>
      </c>
      <c r="E37">
        <v>27416</v>
      </c>
      <c r="F37">
        <v>28565</v>
      </c>
      <c r="G37">
        <f t="shared" si="2"/>
        <v>0.14772376543209875</v>
      </c>
      <c r="H37">
        <f t="shared" si="2"/>
        <v>0.15905092592592593</v>
      </c>
      <c r="I37">
        <f t="shared" si="2"/>
        <v>0.21154320987654321</v>
      </c>
      <c r="J37">
        <f t="shared" si="2"/>
        <v>0.22040895061728394</v>
      </c>
    </row>
    <row r="38" spans="1:10" x14ac:dyDescent="0.2">
      <c r="A38">
        <f t="shared" si="3"/>
        <v>136900</v>
      </c>
      <c r="B38" s="1">
        <v>370</v>
      </c>
      <c r="C38">
        <v>19290</v>
      </c>
      <c r="D38">
        <v>20175</v>
      </c>
      <c r="E38">
        <v>27579</v>
      </c>
      <c r="F38">
        <v>28988</v>
      </c>
      <c r="G38">
        <f t="shared" si="2"/>
        <v>0.14090577063550036</v>
      </c>
      <c r="H38">
        <f t="shared" si="2"/>
        <v>0.14737034331628926</v>
      </c>
      <c r="I38">
        <f t="shared" si="2"/>
        <v>0.2014536157779401</v>
      </c>
      <c r="J38">
        <f t="shared" si="2"/>
        <v>0.21174579985390796</v>
      </c>
    </row>
    <row r="39" spans="1:10" x14ac:dyDescent="0.2">
      <c r="A39">
        <f t="shared" si="3"/>
        <v>144400</v>
      </c>
      <c r="B39" s="1">
        <v>380</v>
      </c>
      <c r="C39">
        <v>19812</v>
      </c>
      <c r="D39">
        <v>20555</v>
      </c>
      <c r="E39">
        <v>27982</v>
      </c>
      <c r="F39">
        <v>30148</v>
      </c>
      <c r="G39">
        <f t="shared" si="2"/>
        <v>0.137202216066482</v>
      </c>
      <c r="H39">
        <f t="shared" si="2"/>
        <v>0.14234764542936287</v>
      </c>
      <c r="I39">
        <f t="shared" si="2"/>
        <v>0.19378116343490304</v>
      </c>
      <c r="J39">
        <f t="shared" si="2"/>
        <v>0.20878116343490305</v>
      </c>
    </row>
    <row r="40" spans="1:10" x14ac:dyDescent="0.2">
      <c r="A40">
        <f t="shared" si="3"/>
        <v>152100</v>
      </c>
      <c r="B40" s="1">
        <v>390</v>
      </c>
      <c r="C40">
        <v>20294</v>
      </c>
      <c r="D40">
        <v>21326</v>
      </c>
      <c r="E40">
        <v>29452</v>
      </c>
      <c r="F40">
        <v>31372</v>
      </c>
      <c r="G40">
        <f t="shared" si="2"/>
        <v>0.13342537804076265</v>
      </c>
      <c r="H40">
        <f t="shared" si="2"/>
        <v>0.1402103879026956</v>
      </c>
      <c r="I40">
        <f t="shared" si="2"/>
        <v>0.19363576594345824</v>
      </c>
      <c r="J40">
        <f t="shared" si="2"/>
        <v>0.20625904010519394</v>
      </c>
    </row>
    <row r="41" spans="1:10" x14ac:dyDescent="0.2">
      <c r="A41">
        <f t="shared" si="3"/>
        <v>160000</v>
      </c>
      <c r="B41" s="1">
        <v>400</v>
      </c>
      <c r="C41">
        <v>20323</v>
      </c>
      <c r="D41">
        <v>22634</v>
      </c>
      <c r="E41">
        <v>29464</v>
      </c>
      <c r="F41">
        <v>30441</v>
      </c>
      <c r="G41">
        <f t="shared" si="2"/>
        <v>0.12701875000000001</v>
      </c>
      <c r="H41">
        <f t="shared" si="2"/>
        <v>0.14146249999999999</v>
      </c>
      <c r="I41">
        <f t="shared" si="2"/>
        <v>0.18415000000000001</v>
      </c>
      <c r="J41">
        <f t="shared" si="2"/>
        <v>0.19025624999999999</v>
      </c>
    </row>
    <row r="42" spans="1:10" x14ac:dyDescent="0.2">
      <c r="A42">
        <f t="shared" si="3"/>
        <v>168100</v>
      </c>
      <c r="B42" s="1">
        <v>410</v>
      </c>
      <c r="C42">
        <v>20511</v>
      </c>
      <c r="D42">
        <v>22022</v>
      </c>
      <c r="E42">
        <v>30539</v>
      </c>
      <c r="F42">
        <v>31398</v>
      </c>
      <c r="G42">
        <f t="shared" si="2"/>
        <v>0.12201665675193338</v>
      </c>
      <c r="H42">
        <f t="shared" si="2"/>
        <v>0.13100535395597859</v>
      </c>
      <c r="I42">
        <f t="shared" si="2"/>
        <v>0.18167162403331349</v>
      </c>
      <c r="J42">
        <f t="shared" si="2"/>
        <v>0.18678167757287328</v>
      </c>
    </row>
    <row r="43" spans="1:10" x14ac:dyDescent="0.2">
      <c r="A43">
        <f t="shared" si="3"/>
        <v>176400</v>
      </c>
      <c r="B43" s="1">
        <v>420</v>
      </c>
      <c r="C43">
        <v>20352</v>
      </c>
      <c r="D43">
        <v>22620</v>
      </c>
      <c r="E43">
        <v>31575</v>
      </c>
      <c r="F43">
        <v>31923</v>
      </c>
      <c r="G43">
        <f t="shared" si="2"/>
        <v>0.11537414965986395</v>
      </c>
      <c r="H43">
        <f t="shared" si="2"/>
        <v>0.1282312925170068</v>
      </c>
      <c r="I43">
        <f t="shared" si="2"/>
        <v>0.17899659863945577</v>
      </c>
      <c r="J43">
        <f t="shared" si="2"/>
        <v>0.18096938775510205</v>
      </c>
    </row>
    <row r="44" spans="1:10" x14ac:dyDescent="0.2">
      <c r="A44">
        <f t="shared" si="3"/>
        <v>184900</v>
      </c>
      <c r="B44" s="1">
        <v>430</v>
      </c>
      <c r="C44">
        <v>21892</v>
      </c>
      <c r="D44">
        <v>22750</v>
      </c>
      <c r="E44">
        <v>32651</v>
      </c>
      <c r="F44">
        <v>32955</v>
      </c>
      <c r="G44">
        <f t="shared" si="2"/>
        <v>0.11839913466738777</v>
      </c>
      <c r="H44">
        <f t="shared" si="2"/>
        <v>0.12303948080043267</v>
      </c>
      <c r="I44">
        <f t="shared" si="2"/>
        <v>0.17658734451054625</v>
      </c>
      <c r="J44">
        <f t="shared" si="2"/>
        <v>0.17823147647376961</v>
      </c>
    </row>
    <row r="45" spans="1:10" x14ac:dyDescent="0.2">
      <c r="A45">
        <f t="shared" si="3"/>
        <v>193600</v>
      </c>
      <c r="B45" s="1">
        <v>440</v>
      </c>
      <c r="C45">
        <v>22605</v>
      </c>
      <c r="D45">
        <v>23171</v>
      </c>
      <c r="E45">
        <v>33970</v>
      </c>
      <c r="F45">
        <v>34075</v>
      </c>
      <c r="G45">
        <f t="shared" si="2"/>
        <v>0.11676136363636364</v>
      </c>
      <c r="H45">
        <f t="shared" si="2"/>
        <v>0.1196849173553719</v>
      </c>
      <c r="I45">
        <f t="shared" si="2"/>
        <v>0.17546487603305785</v>
      </c>
      <c r="J45">
        <f t="shared" si="2"/>
        <v>0.17600723140495866</v>
      </c>
    </row>
    <row r="46" spans="1:10" x14ac:dyDescent="0.2">
      <c r="A46">
        <f t="shared" si="3"/>
        <v>202500</v>
      </c>
      <c r="B46" s="1">
        <v>450</v>
      </c>
      <c r="C46">
        <v>22881</v>
      </c>
      <c r="D46">
        <v>24942</v>
      </c>
      <c r="E46">
        <v>35661</v>
      </c>
      <c r="F46">
        <v>35165</v>
      </c>
      <c r="G46">
        <f t="shared" si="2"/>
        <v>0.11299259259259259</v>
      </c>
      <c r="H46">
        <f t="shared" si="2"/>
        <v>0.12317037037037037</v>
      </c>
      <c r="I46">
        <f t="shared" si="2"/>
        <v>0.17610370370370371</v>
      </c>
      <c r="J46">
        <f t="shared" si="2"/>
        <v>0.17365432098765432</v>
      </c>
    </row>
    <row r="47" spans="1:10" x14ac:dyDescent="0.2">
      <c r="A47">
        <f t="shared" si="3"/>
        <v>211600</v>
      </c>
      <c r="B47" s="1">
        <v>460</v>
      </c>
      <c r="C47">
        <v>24014</v>
      </c>
      <c r="D47">
        <v>24974</v>
      </c>
      <c r="E47">
        <v>34959</v>
      </c>
      <c r="F47">
        <v>35498</v>
      </c>
      <c r="G47">
        <f t="shared" si="2"/>
        <v>0.11348771266540643</v>
      </c>
      <c r="H47">
        <f t="shared" si="2"/>
        <v>0.11802457466918714</v>
      </c>
      <c r="I47">
        <f t="shared" si="2"/>
        <v>0.16521266540642723</v>
      </c>
      <c r="J47">
        <f t="shared" si="2"/>
        <v>0.16775992438563328</v>
      </c>
    </row>
    <row r="48" spans="1:10" x14ac:dyDescent="0.2">
      <c r="A48">
        <f t="shared" si="3"/>
        <v>220900</v>
      </c>
      <c r="B48" s="1">
        <v>470</v>
      </c>
      <c r="C48">
        <v>23475</v>
      </c>
      <c r="D48">
        <v>24290</v>
      </c>
      <c r="E48">
        <v>35353</v>
      </c>
      <c r="F48">
        <v>37299</v>
      </c>
      <c r="G48">
        <f t="shared" si="2"/>
        <v>0.10626980534178361</v>
      </c>
      <c r="H48">
        <f t="shared" si="2"/>
        <v>0.10995925758261657</v>
      </c>
      <c r="I48">
        <f t="shared" si="2"/>
        <v>0.16004074241738342</v>
      </c>
      <c r="J48">
        <f t="shared" si="2"/>
        <v>0.16885015844273427</v>
      </c>
    </row>
    <row r="49" spans="1:10" x14ac:dyDescent="0.2">
      <c r="A49">
        <f t="shared" si="3"/>
        <v>230400</v>
      </c>
      <c r="B49" s="1">
        <v>480</v>
      </c>
      <c r="C49">
        <v>25586</v>
      </c>
      <c r="D49">
        <v>25395</v>
      </c>
      <c r="E49">
        <v>37041</v>
      </c>
      <c r="F49">
        <v>39480</v>
      </c>
      <c r="G49">
        <f t="shared" si="2"/>
        <v>0.11105034722222222</v>
      </c>
      <c r="H49">
        <f t="shared" si="2"/>
        <v>0.11022135416666666</v>
      </c>
      <c r="I49">
        <f t="shared" si="2"/>
        <v>0.16076822916666667</v>
      </c>
      <c r="J49">
        <f t="shared" si="2"/>
        <v>0.17135416666666667</v>
      </c>
    </row>
    <row r="50" spans="1:10" x14ac:dyDescent="0.2">
      <c r="A50">
        <f t="shared" si="3"/>
        <v>240100</v>
      </c>
      <c r="B50" s="1">
        <v>490</v>
      </c>
      <c r="C50">
        <v>25757</v>
      </c>
      <c r="D50">
        <v>25931</v>
      </c>
      <c r="E50">
        <v>37505</v>
      </c>
      <c r="F50">
        <v>39657</v>
      </c>
      <c r="G50">
        <f t="shared" si="2"/>
        <v>0.10727613494377343</v>
      </c>
      <c r="H50">
        <f t="shared" si="2"/>
        <v>0.10800083298625572</v>
      </c>
      <c r="I50">
        <f t="shared" si="2"/>
        <v>0.15620574760516451</v>
      </c>
      <c r="J50">
        <f t="shared" si="2"/>
        <v>0.16516867971678467</v>
      </c>
    </row>
    <row r="51" spans="1:10" x14ac:dyDescent="0.2">
      <c r="A51">
        <f t="shared" si="3"/>
        <v>250000</v>
      </c>
      <c r="B51" s="1">
        <v>500</v>
      </c>
      <c r="C51">
        <v>27155</v>
      </c>
      <c r="D51">
        <v>27022</v>
      </c>
      <c r="E51">
        <v>39408</v>
      </c>
      <c r="F51">
        <v>39353</v>
      </c>
      <c r="G51">
        <f t="shared" si="2"/>
        <v>0.10861999999999999</v>
      </c>
      <c r="H51">
        <f t="shared" si="2"/>
        <v>0.108088</v>
      </c>
      <c r="I51">
        <f t="shared" si="2"/>
        <v>0.15763199999999999</v>
      </c>
      <c r="J51">
        <f t="shared" si="2"/>
        <v>0.157412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7D527-7706-9943-9089-58BED266D894}">
  <dimension ref="A1:O21"/>
  <sheetViews>
    <sheetView topLeftCell="A4" workbookViewId="0">
      <selection activeCell="O28" sqref="O28"/>
    </sheetView>
  </sheetViews>
  <sheetFormatPr baseColWidth="10" defaultRowHeight="16" x14ac:dyDescent="0.2"/>
  <sheetData>
    <row r="1" spans="1:15" x14ac:dyDescent="0.2">
      <c r="A1" t="s">
        <v>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">
      <c r="A2" s="1">
        <v>1000</v>
      </c>
      <c r="B2">
        <v>48087</v>
      </c>
      <c r="C2">
        <v>9744</v>
      </c>
      <c r="D2">
        <v>9645</v>
      </c>
      <c r="E2">
        <v>4964</v>
      </c>
      <c r="F2">
        <v>4930</v>
      </c>
      <c r="G2">
        <v>3021</v>
      </c>
      <c r="H2">
        <v>3013</v>
      </c>
      <c r="I2">
        <f>B2/$A2</f>
        <v>48.087000000000003</v>
      </c>
      <c r="J2">
        <f t="shared" ref="J2:O17" si="0">C2/$A2</f>
        <v>9.7439999999999998</v>
      </c>
      <c r="K2">
        <f t="shared" si="0"/>
        <v>9.6449999999999996</v>
      </c>
      <c r="L2">
        <f t="shared" si="0"/>
        <v>4.9640000000000004</v>
      </c>
      <c r="M2">
        <f t="shared" si="0"/>
        <v>4.93</v>
      </c>
      <c r="N2">
        <f t="shared" si="0"/>
        <v>3.0209999999999999</v>
      </c>
      <c r="O2">
        <f t="shared" si="0"/>
        <v>3.0129999999999999</v>
      </c>
    </row>
    <row r="3" spans="1:15" x14ac:dyDescent="0.2">
      <c r="A3" s="1">
        <v>2000</v>
      </c>
      <c r="B3">
        <v>85103</v>
      </c>
      <c r="C3">
        <v>18304</v>
      </c>
      <c r="D3">
        <v>18241</v>
      </c>
      <c r="E3">
        <v>8818</v>
      </c>
      <c r="F3">
        <v>8813</v>
      </c>
      <c r="G3">
        <v>4918</v>
      </c>
      <c r="H3">
        <v>4898</v>
      </c>
      <c r="I3">
        <f t="shared" ref="I3:O21" si="1">B3/$A3</f>
        <v>42.551499999999997</v>
      </c>
      <c r="J3">
        <f t="shared" si="0"/>
        <v>9.1519999999999992</v>
      </c>
      <c r="K3">
        <f t="shared" si="0"/>
        <v>9.1204999999999998</v>
      </c>
      <c r="L3">
        <f t="shared" si="0"/>
        <v>4.4089999999999998</v>
      </c>
      <c r="M3">
        <f t="shared" si="0"/>
        <v>4.4065000000000003</v>
      </c>
      <c r="N3">
        <f t="shared" si="0"/>
        <v>2.4590000000000001</v>
      </c>
      <c r="O3">
        <f t="shared" si="0"/>
        <v>2.4489999999999998</v>
      </c>
    </row>
    <row r="4" spans="1:15" x14ac:dyDescent="0.2">
      <c r="A4" s="1">
        <v>3000</v>
      </c>
      <c r="B4">
        <v>125097</v>
      </c>
      <c r="C4">
        <v>26972</v>
      </c>
      <c r="D4">
        <v>26880</v>
      </c>
      <c r="E4">
        <v>12751</v>
      </c>
      <c r="F4">
        <v>12771</v>
      </c>
      <c r="G4">
        <v>6867</v>
      </c>
      <c r="H4">
        <v>6928</v>
      </c>
      <c r="I4">
        <f t="shared" si="1"/>
        <v>41.698999999999998</v>
      </c>
      <c r="J4">
        <f t="shared" si="0"/>
        <v>8.9906666666666659</v>
      </c>
      <c r="K4">
        <f t="shared" si="0"/>
        <v>8.9600000000000009</v>
      </c>
      <c r="L4">
        <f t="shared" si="0"/>
        <v>4.2503333333333337</v>
      </c>
      <c r="M4">
        <f t="shared" si="0"/>
        <v>4.2569999999999997</v>
      </c>
      <c r="N4">
        <f t="shared" si="0"/>
        <v>2.2890000000000001</v>
      </c>
      <c r="O4">
        <f t="shared" si="0"/>
        <v>2.3093333333333335</v>
      </c>
    </row>
    <row r="5" spans="1:15" x14ac:dyDescent="0.2">
      <c r="A5" s="1">
        <v>4000</v>
      </c>
      <c r="B5">
        <v>166454</v>
      </c>
      <c r="C5">
        <v>35765</v>
      </c>
      <c r="D5">
        <v>35565</v>
      </c>
      <c r="E5">
        <v>16730</v>
      </c>
      <c r="F5">
        <v>16721</v>
      </c>
      <c r="G5">
        <v>8871</v>
      </c>
      <c r="H5">
        <v>8894</v>
      </c>
      <c r="I5">
        <f t="shared" si="1"/>
        <v>41.613500000000002</v>
      </c>
      <c r="J5">
        <f t="shared" si="0"/>
        <v>8.9412500000000001</v>
      </c>
      <c r="K5">
        <f t="shared" si="0"/>
        <v>8.8912499999999994</v>
      </c>
      <c r="L5">
        <f t="shared" si="0"/>
        <v>4.1825000000000001</v>
      </c>
      <c r="M5">
        <f t="shared" si="0"/>
        <v>4.18025</v>
      </c>
      <c r="N5">
        <f t="shared" si="0"/>
        <v>2.2177500000000001</v>
      </c>
      <c r="O5">
        <f t="shared" si="0"/>
        <v>2.2235</v>
      </c>
    </row>
    <row r="6" spans="1:15" x14ac:dyDescent="0.2">
      <c r="A6" s="1">
        <v>5000</v>
      </c>
      <c r="B6">
        <v>206042</v>
      </c>
      <c r="C6">
        <v>44422</v>
      </c>
      <c r="D6">
        <v>44201</v>
      </c>
      <c r="E6">
        <v>20648</v>
      </c>
      <c r="F6">
        <v>20665</v>
      </c>
      <c r="G6">
        <v>10831</v>
      </c>
      <c r="H6">
        <v>10834</v>
      </c>
      <c r="I6">
        <f t="shared" si="1"/>
        <v>41.208399999999997</v>
      </c>
      <c r="J6">
        <f t="shared" si="0"/>
        <v>8.8843999999999994</v>
      </c>
      <c r="K6">
        <f t="shared" si="0"/>
        <v>8.8401999999999994</v>
      </c>
      <c r="L6">
        <f t="shared" si="0"/>
        <v>4.1295999999999999</v>
      </c>
      <c r="M6">
        <f t="shared" si="0"/>
        <v>4.133</v>
      </c>
      <c r="N6">
        <f t="shared" si="0"/>
        <v>2.1661999999999999</v>
      </c>
      <c r="O6">
        <f t="shared" si="0"/>
        <v>2.1667999999999998</v>
      </c>
    </row>
    <row r="7" spans="1:15" x14ac:dyDescent="0.2">
      <c r="A7" s="1">
        <v>6000</v>
      </c>
      <c r="B7">
        <v>245905</v>
      </c>
      <c r="C7">
        <v>53064</v>
      </c>
      <c r="D7">
        <v>52832</v>
      </c>
      <c r="E7">
        <v>24592</v>
      </c>
      <c r="F7">
        <v>24594</v>
      </c>
      <c r="G7">
        <v>12797</v>
      </c>
      <c r="H7">
        <v>12823</v>
      </c>
      <c r="I7">
        <f t="shared" si="1"/>
        <v>40.984166666666667</v>
      </c>
      <c r="J7">
        <f t="shared" si="0"/>
        <v>8.8439999999999994</v>
      </c>
      <c r="K7">
        <f t="shared" si="0"/>
        <v>8.8053333333333335</v>
      </c>
      <c r="L7">
        <f t="shared" si="0"/>
        <v>4.0986666666666665</v>
      </c>
      <c r="M7">
        <f t="shared" si="0"/>
        <v>4.0990000000000002</v>
      </c>
      <c r="N7">
        <f t="shared" si="0"/>
        <v>2.1328333333333331</v>
      </c>
      <c r="O7">
        <f t="shared" si="0"/>
        <v>2.1371666666666669</v>
      </c>
    </row>
    <row r="8" spans="1:15" x14ac:dyDescent="0.2">
      <c r="A8" s="1">
        <v>7000</v>
      </c>
      <c r="B8">
        <v>285971</v>
      </c>
      <c r="C8">
        <v>61677</v>
      </c>
      <c r="D8">
        <v>61456</v>
      </c>
      <c r="E8">
        <v>28498</v>
      </c>
      <c r="F8">
        <v>28515</v>
      </c>
      <c r="G8">
        <v>14784</v>
      </c>
      <c r="H8">
        <v>14778</v>
      </c>
      <c r="I8">
        <f t="shared" si="1"/>
        <v>40.853000000000002</v>
      </c>
      <c r="J8">
        <f t="shared" si="0"/>
        <v>8.8109999999999999</v>
      </c>
      <c r="K8">
        <f t="shared" si="0"/>
        <v>8.7794285714285714</v>
      </c>
      <c r="L8">
        <f t="shared" si="0"/>
        <v>4.0711428571428572</v>
      </c>
      <c r="M8">
        <f t="shared" si="0"/>
        <v>4.0735714285714284</v>
      </c>
      <c r="N8">
        <f t="shared" si="0"/>
        <v>2.1120000000000001</v>
      </c>
      <c r="O8">
        <f t="shared" si="0"/>
        <v>2.1111428571428572</v>
      </c>
    </row>
    <row r="9" spans="1:15" x14ac:dyDescent="0.2">
      <c r="A9" s="1">
        <v>8000</v>
      </c>
      <c r="B9">
        <v>326081</v>
      </c>
      <c r="C9">
        <v>70348</v>
      </c>
      <c r="D9">
        <v>70139</v>
      </c>
      <c r="E9">
        <v>32427</v>
      </c>
      <c r="F9">
        <v>32433</v>
      </c>
      <c r="G9">
        <v>16715</v>
      </c>
      <c r="H9">
        <v>16724</v>
      </c>
      <c r="I9">
        <f t="shared" si="1"/>
        <v>40.760125000000002</v>
      </c>
      <c r="J9">
        <f t="shared" si="0"/>
        <v>8.7934999999999999</v>
      </c>
      <c r="K9">
        <f t="shared" si="0"/>
        <v>8.7673749999999995</v>
      </c>
      <c r="L9">
        <f t="shared" si="0"/>
        <v>4.053375</v>
      </c>
      <c r="M9">
        <f t="shared" si="0"/>
        <v>4.054125</v>
      </c>
      <c r="N9">
        <f t="shared" si="0"/>
        <v>2.089375</v>
      </c>
      <c r="O9">
        <f t="shared" si="0"/>
        <v>2.0905</v>
      </c>
    </row>
    <row r="10" spans="1:15" x14ac:dyDescent="0.2">
      <c r="A10" s="1">
        <v>9000</v>
      </c>
      <c r="B10">
        <v>365959</v>
      </c>
      <c r="C10">
        <v>78961</v>
      </c>
      <c r="D10">
        <v>78752</v>
      </c>
      <c r="E10">
        <v>36354</v>
      </c>
      <c r="F10">
        <v>36366</v>
      </c>
      <c r="G10">
        <v>18673</v>
      </c>
      <c r="H10">
        <v>18690</v>
      </c>
      <c r="I10">
        <f t="shared" si="1"/>
        <v>40.662111111111109</v>
      </c>
      <c r="J10">
        <f t="shared" si="0"/>
        <v>8.7734444444444453</v>
      </c>
      <c r="K10">
        <f t="shared" si="0"/>
        <v>8.7502222222222219</v>
      </c>
      <c r="L10">
        <f t="shared" si="0"/>
        <v>4.0393333333333334</v>
      </c>
      <c r="M10">
        <f t="shared" si="0"/>
        <v>4.0406666666666666</v>
      </c>
      <c r="N10">
        <f t="shared" si="0"/>
        <v>2.0747777777777778</v>
      </c>
      <c r="O10">
        <f t="shared" si="0"/>
        <v>2.0766666666666667</v>
      </c>
    </row>
    <row r="11" spans="1:15" x14ac:dyDescent="0.2">
      <c r="A11" s="1">
        <v>10000</v>
      </c>
      <c r="B11">
        <v>406214</v>
      </c>
      <c r="C11">
        <v>87591</v>
      </c>
      <c r="D11">
        <v>87403</v>
      </c>
      <c r="E11">
        <v>40275</v>
      </c>
      <c r="F11">
        <v>40272</v>
      </c>
      <c r="G11">
        <v>20653</v>
      </c>
      <c r="H11">
        <v>20656</v>
      </c>
      <c r="I11">
        <f t="shared" si="1"/>
        <v>40.621400000000001</v>
      </c>
      <c r="J11">
        <f t="shared" si="0"/>
        <v>8.7591000000000001</v>
      </c>
      <c r="K11">
        <f t="shared" si="0"/>
        <v>8.7402999999999995</v>
      </c>
      <c r="L11">
        <f t="shared" si="0"/>
        <v>4.0274999999999999</v>
      </c>
      <c r="M11">
        <f t="shared" si="0"/>
        <v>4.0271999999999997</v>
      </c>
      <c r="N11">
        <f t="shared" si="0"/>
        <v>2.0653000000000001</v>
      </c>
      <c r="O11">
        <f t="shared" si="0"/>
        <v>2.0655999999999999</v>
      </c>
    </row>
    <row r="12" spans="1:15" x14ac:dyDescent="0.2">
      <c r="A12" s="1">
        <v>11000</v>
      </c>
      <c r="B12">
        <v>399115</v>
      </c>
      <c r="C12">
        <v>96248</v>
      </c>
      <c r="D12">
        <v>96039</v>
      </c>
      <c r="E12">
        <v>44219</v>
      </c>
      <c r="F12">
        <v>44233</v>
      </c>
      <c r="G12">
        <v>22605</v>
      </c>
      <c r="H12">
        <v>22602</v>
      </c>
      <c r="I12">
        <f t="shared" si="1"/>
        <v>36.283181818181816</v>
      </c>
      <c r="J12">
        <f t="shared" si="0"/>
        <v>8.7498181818181813</v>
      </c>
      <c r="K12">
        <f t="shared" si="0"/>
        <v>8.7308181818181811</v>
      </c>
      <c r="L12">
        <f t="shared" si="0"/>
        <v>4.0199090909090911</v>
      </c>
      <c r="M12">
        <f t="shared" si="0"/>
        <v>4.0211818181818177</v>
      </c>
      <c r="N12">
        <f t="shared" si="0"/>
        <v>2.0550000000000002</v>
      </c>
      <c r="O12">
        <f t="shared" si="0"/>
        <v>2.0547272727272725</v>
      </c>
    </row>
    <row r="13" spans="1:15" x14ac:dyDescent="0.2">
      <c r="A13" s="1">
        <v>12000</v>
      </c>
      <c r="B13">
        <v>105145</v>
      </c>
      <c r="C13">
        <v>104872</v>
      </c>
      <c r="D13">
        <v>104733</v>
      </c>
      <c r="E13">
        <v>48145</v>
      </c>
      <c r="F13">
        <v>48145</v>
      </c>
      <c r="G13">
        <v>24592</v>
      </c>
      <c r="H13">
        <v>24586</v>
      </c>
      <c r="I13">
        <f t="shared" si="1"/>
        <v>8.762083333333333</v>
      </c>
      <c r="J13">
        <f t="shared" si="0"/>
        <v>8.7393333333333327</v>
      </c>
      <c r="K13">
        <f t="shared" si="0"/>
        <v>8.7277500000000003</v>
      </c>
      <c r="L13">
        <f t="shared" si="0"/>
        <v>4.012083333333333</v>
      </c>
      <c r="M13">
        <f t="shared" si="0"/>
        <v>4.012083333333333</v>
      </c>
      <c r="N13">
        <f t="shared" si="0"/>
        <v>2.0493333333333332</v>
      </c>
      <c r="O13">
        <f t="shared" si="0"/>
        <v>2.0488333333333335</v>
      </c>
    </row>
    <row r="14" spans="1:15" x14ac:dyDescent="0.2">
      <c r="A14" s="1">
        <v>13000</v>
      </c>
      <c r="B14">
        <v>113787</v>
      </c>
      <c r="C14">
        <v>113595</v>
      </c>
      <c r="D14">
        <v>113334</v>
      </c>
      <c r="E14">
        <v>52066</v>
      </c>
      <c r="F14">
        <v>52075</v>
      </c>
      <c r="G14">
        <v>26595</v>
      </c>
      <c r="H14">
        <v>26543</v>
      </c>
      <c r="I14">
        <f t="shared" si="1"/>
        <v>8.7528461538461535</v>
      </c>
      <c r="J14">
        <f t="shared" si="0"/>
        <v>8.7380769230769229</v>
      </c>
      <c r="K14">
        <f t="shared" si="0"/>
        <v>8.718</v>
      </c>
      <c r="L14">
        <f t="shared" si="0"/>
        <v>4.0050769230769232</v>
      </c>
      <c r="M14">
        <f t="shared" si="0"/>
        <v>4.0057692307692312</v>
      </c>
      <c r="N14">
        <f t="shared" si="0"/>
        <v>2.0457692307692308</v>
      </c>
      <c r="O14">
        <f t="shared" si="0"/>
        <v>2.0417692307692308</v>
      </c>
    </row>
    <row r="15" spans="1:15" x14ac:dyDescent="0.2">
      <c r="A15" s="1">
        <v>14000</v>
      </c>
      <c r="B15">
        <v>122440</v>
      </c>
      <c r="C15">
        <v>122171</v>
      </c>
      <c r="D15">
        <v>121965</v>
      </c>
      <c r="E15">
        <v>56001</v>
      </c>
      <c r="F15">
        <v>56010</v>
      </c>
      <c r="G15">
        <v>28507</v>
      </c>
      <c r="H15">
        <v>28518</v>
      </c>
      <c r="I15">
        <f t="shared" si="1"/>
        <v>8.7457142857142856</v>
      </c>
      <c r="J15">
        <f t="shared" si="0"/>
        <v>8.7264999999999997</v>
      </c>
      <c r="K15">
        <f t="shared" si="0"/>
        <v>8.711785714285714</v>
      </c>
      <c r="L15">
        <f t="shared" si="0"/>
        <v>4.0000714285714283</v>
      </c>
      <c r="M15">
        <f t="shared" si="0"/>
        <v>4.0007142857142854</v>
      </c>
      <c r="N15">
        <f t="shared" si="0"/>
        <v>2.0362142857142858</v>
      </c>
      <c r="O15">
        <f t="shared" si="0"/>
        <v>2.0369999999999999</v>
      </c>
    </row>
    <row r="16" spans="1:15" x14ac:dyDescent="0.2">
      <c r="A16" s="1">
        <v>15000</v>
      </c>
      <c r="B16">
        <v>131036</v>
      </c>
      <c r="C16">
        <v>130801</v>
      </c>
      <c r="D16">
        <v>130592</v>
      </c>
      <c r="E16">
        <v>59902</v>
      </c>
      <c r="F16">
        <v>59916</v>
      </c>
      <c r="G16">
        <v>30470</v>
      </c>
      <c r="H16">
        <v>30473</v>
      </c>
      <c r="I16">
        <f t="shared" si="1"/>
        <v>8.735733333333334</v>
      </c>
      <c r="J16">
        <f t="shared" si="0"/>
        <v>8.720066666666666</v>
      </c>
      <c r="K16">
        <f t="shared" si="0"/>
        <v>8.7061333333333337</v>
      </c>
      <c r="L16">
        <f t="shared" si="0"/>
        <v>3.9934666666666665</v>
      </c>
      <c r="M16">
        <f t="shared" si="0"/>
        <v>3.9944000000000002</v>
      </c>
      <c r="N16">
        <f t="shared" si="0"/>
        <v>2.0313333333333334</v>
      </c>
      <c r="O16">
        <f t="shared" si="0"/>
        <v>2.0315333333333334</v>
      </c>
    </row>
    <row r="17" spans="1:15" x14ac:dyDescent="0.2">
      <c r="A17" s="1">
        <v>16000</v>
      </c>
      <c r="B17">
        <v>139739</v>
      </c>
      <c r="C17">
        <v>139513</v>
      </c>
      <c r="D17">
        <v>139226</v>
      </c>
      <c r="E17">
        <v>63849</v>
      </c>
      <c r="F17">
        <v>63872</v>
      </c>
      <c r="G17">
        <v>32436</v>
      </c>
      <c r="H17">
        <v>32436</v>
      </c>
      <c r="I17">
        <f t="shared" si="1"/>
        <v>8.7336875000000003</v>
      </c>
      <c r="J17">
        <f t="shared" si="0"/>
        <v>8.7195625000000003</v>
      </c>
      <c r="K17">
        <f t="shared" si="0"/>
        <v>8.7016249999999999</v>
      </c>
      <c r="L17">
        <f t="shared" si="0"/>
        <v>3.9905624999999998</v>
      </c>
      <c r="M17">
        <f t="shared" si="0"/>
        <v>3.992</v>
      </c>
      <c r="N17">
        <f t="shared" si="0"/>
        <v>2.02725</v>
      </c>
      <c r="O17">
        <f t="shared" si="0"/>
        <v>2.02725</v>
      </c>
    </row>
    <row r="18" spans="1:15" x14ac:dyDescent="0.2">
      <c r="A18" s="1">
        <v>17000</v>
      </c>
      <c r="B18">
        <v>148355</v>
      </c>
      <c r="C18">
        <v>148100</v>
      </c>
      <c r="D18">
        <v>147885</v>
      </c>
      <c r="E18">
        <v>67770</v>
      </c>
      <c r="F18">
        <v>67775</v>
      </c>
      <c r="G18">
        <v>34411</v>
      </c>
      <c r="H18">
        <v>34396</v>
      </c>
      <c r="I18">
        <f t="shared" si="1"/>
        <v>8.7267647058823528</v>
      </c>
      <c r="J18">
        <f t="shared" si="1"/>
        <v>8.7117647058823522</v>
      </c>
      <c r="K18">
        <f t="shared" si="1"/>
        <v>8.6991176470588236</v>
      </c>
      <c r="L18">
        <f t="shared" si="1"/>
        <v>3.986470588235294</v>
      </c>
      <c r="M18">
        <f t="shared" si="1"/>
        <v>3.986764705882353</v>
      </c>
      <c r="N18">
        <f t="shared" si="1"/>
        <v>2.0241764705882352</v>
      </c>
      <c r="O18">
        <f t="shared" si="1"/>
        <v>2.0232941176470587</v>
      </c>
    </row>
    <row r="19" spans="1:15" x14ac:dyDescent="0.2">
      <c r="A19" s="1">
        <v>18000</v>
      </c>
      <c r="B19">
        <v>157061</v>
      </c>
      <c r="C19">
        <v>161970</v>
      </c>
      <c r="D19">
        <v>156524</v>
      </c>
      <c r="E19">
        <v>80051</v>
      </c>
      <c r="F19">
        <v>71717</v>
      </c>
      <c r="G19">
        <v>36368</v>
      </c>
      <c r="H19">
        <v>36374</v>
      </c>
      <c r="I19">
        <f t="shared" si="1"/>
        <v>8.7256111111111103</v>
      </c>
      <c r="J19">
        <f t="shared" si="1"/>
        <v>8.9983333333333331</v>
      </c>
      <c r="K19">
        <f t="shared" si="1"/>
        <v>8.6957777777777778</v>
      </c>
      <c r="L19">
        <f t="shared" si="1"/>
        <v>4.4472777777777779</v>
      </c>
      <c r="M19">
        <f t="shared" si="1"/>
        <v>3.9842777777777778</v>
      </c>
      <c r="N19">
        <f t="shared" si="1"/>
        <v>2.0204444444444443</v>
      </c>
      <c r="O19">
        <f t="shared" si="1"/>
        <v>2.0207777777777776</v>
      </c>
    </row>
    <row r="20" spans="1:15" x14ac:dyDescent="0.2">
      <c r="A20" s="1">
        <v>19000</v>
      </c>
      <c r="B20">
        <v>165682</v>
      </c>
      <c r="C20">
        <v>165360</v>
      </c>
      <c r="D20">
        <v>165178</v>
      </c>
      <c r="E20">
        <v>75640</v>
      </c>
      <c r="F20">
        <v>75643</v>
      </c>
      <c r="G20">
        <v>38311</v>
      </c>
      <c r="H20">
        <v>38332</v>
      </c>
      <c r="I20">
        <f t="shared" si="1"/>
        <v>8.7201052631578939</v>
      </c>
      <c r="J20">
        <f t="shared" si="1"/>
        <v>8.703157894736842</v>
      </c>
      <c r="K20">
        <f t="shared" si="1"/>
        <v>8.6935789473684206</v>
      </c>
      <c r="L20">
        <f t="shared" si="1"/>
        <v>3.9810526315789474</v>
      </c>
      <c r="M20">
        <f t="shared" si="1"/>
        <v>3.9812105263157895</v>
      </c>
      <c r="N20">
        <f t="shared" si="1"/>
        <v>2.0163684210526314</v>
      </c>
      <c r="O20">
        <f t="shared" si="1"/>
        <v>2.0174736842105263</v>
      </c>
    </row>
    <row r="21" spans="1:15" x14ac:dyDescent="0.2">
      <c r="A21" s="1">
        <v>20000</v>
      </c>
      <c r="B21">
        <v>174388</v>
      </c>
      <c r="C21">
        <v>174020</v>
      </c>
      <c r="D21">
        <v>173884</v>
      </c>
      <c r="E21">
        <v>79576</v>
      </c>
      <c r="F21">
        <v>79561</v>
      </c>
      <c r="G21">
        <v>40289</v>
      </c>
      <c r="H21">
        <v>40295</v>
      </c>
      <c r="I21">
        <f t="shared" si="1"/>
        <v>8.7194000000000003</v>
      </c>
      <c r="J21">
        <f t="shared" si="1"/>
        <v>8.7010000000000005</v>
      </c>
      <c r="K21">
        <f t="shared" si="1"/>
        <v>8.6942000000000004</v>
      </c>
      <c r="L21">
        <f t="shared" si="1"/>
        <v>3.9788000000000001</v>
      </c>
      <c r="M21">
        <f t="shared" si="1"/>
        <v>3.9780500000000001</v>
      </c>
      <c r="N21">
        <f t="shared" si="1"/>
        <v>2.0144500000000001</v>
      </c>
      <c r="O21">
        <f t="shared" si="1"/>
        <v>2.0147499999999998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58A0B-7DD1-AC41-880C-38950EAE6859}">
  <dimension ref="A1:O21"/>
  <sheetViews>
    <sheetView zoomScale="102" workbookViewId="0">
      <selection sqref="A1:H1"/>
    </sheetView>
  </sheetViews>
  <sheetFormatPr baseColWidth="10" defaultRowHeight="16" x14ac:dyDescent="0.2"/>
  <sheetData>
    <row r="1" spans="1:15" x14ac:dyDescent="0.2">
      <c r="A1" t="s">
        <v>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">
      <c r="A2" s="1">
        <v>1000</v>
      </c>
      <c r="B2">
        <v>43961</v>
      </c>
      <c r="C2">
        <v>8151</v>
      </c>
      <c r="D2">
        <v>8085</v>
      </c>
      <c r="E2">
        <v>3369</v>
      </c>
      <c r="F2">
        <v>3384</v>
      </c>
      <c r="G2">
        <v>2279</v>
      </c>
      <c r="H2">
        <v>2230</v>
      </c>
      <c r="I2">
        <f>B2/$A2</f>
        <v>43.960999999999999</v>
      </c>
      <c r="J2">
        <f t="shared" ref="J2:O17" si="0">C2/$A2</f>
        <v>8.1509999999999998</v>
      </c>
      <c r="K2">
        <f t="shared" si="0"/>
        <v>8.0850000000000009</v>
      </c>
      <c r="L2">
        <f t="shared" si="0"/>
        <v>3.3690000000000002</v>
      </c>
      <c r="M2">
        <f t="shared" si="0"/>
        <v>3.3839999999999999</v>
      </c>
      <c r="N2">
        <f t="shared" si="0"/>
        <v>2.2789999999999999</v>
      </c>
      <c r="O2">
        <f t="shared" si="0"/>
        <v>2.23</v>
      </c>
    </row>
    <row r="3" spans="1:15" x14ac:dyDescent="0.2">
      <c r="A3" s="1">
        <v>2000</v>
      </c>
      <c r="B3">
        <v>77821</v>
      </c>
      <c r="C3">
        <v>15213</v>
      </c>
      <c r="D3">
        <v>15114</v>
      </c>
      <c r="E3">
        <v>5669</v>
      </c>
      <c r="F3">
        <v>5672</v>
      </c>
      <c r="G3">
        <v>3343</v>
      </c>
      <c r="H3">
        <v>3337</v>
      </c>
      <c r="I3">
        <f t="shared" ref="I3:O21" si="1">B3/$A3</f>
        <v>38.910499999999999</v>
      </c>
      <c r="J3">
        <f t="shared" si="0"/>
        <v>7.6064999999999996</v>
      </c>
      <c r="K3">
        <f t="shared" si="0"/>
        <v>7.5570000000000004</v>
      </c>
      <c r="L3">
        <f t="shared" si="0"/>
        <v>2.8344999999999998</v>
      </c>
      <c r="M3">
        <f t="shared" si="0"/>
        <v>2.8359999999999999</v>
      </c>
      <c r="N3">
        <f t="shared" si="0"/>
        <v>1.6715</v>
      </c>
      <c r="O3">
        <f t="shared" si="0"/>
        <v>1.6685000000000001</v>
      </c>
    </row>
    <row r="4" spans="1:15" x14ac:dyDescent="0.2">
      <c r="A4" s="1">
        <v>3000</v>
      </c>
      <c r="B4">
        <v>114431</v>
      </c>
      <c r="C4">
        <v>22312</v>
      </c>
      <c r="D4">
        <v>22141</v>
      </c>
      <c r="E4">
        <v>8033</v>
      </c>
      <c r="F4">
        <v>8044</v>
      </c>
      <c r="G4">
        <v>4486</v>
      </c>
      <c r="H4">
        <v>4506</v>
      </c>
      <c r="I4">
        <f t="shared" si="1"/>
        <v>38.143666666666668</v>
      </c>
      <c r="J4">
        <f t="shared" si="0"/>
        <v>7.4373333333333331</v>
      </c>
      <c r="K4">
        <f t="shared" si="0"/>
        <v>7.3803333333333336</v>
      </c>
      <c r="L4">
        <f t="shared" si="0"/>
        <v>2.6776666666666666</v>
      </c>
      <c r="M4">
        <f t="shared" si="0"/>
        <v>2.6813333333333333</v>
      </c>
      <c r="N4">
        <f t="shared" si="0"/>
        <v>1.4953333333333334</v>
      </c>
      <c r="O4">
        <f t="shared" si="0"/>
        <v>1.502</v>
      </c>
    </row>
    <row r="5" spans="1:15" x14ac:dyDescent="0.2">
      <c r="A5" s="1">
        <v>4000</v>
      </c>
      <c r="B5">
        <v>151037</v>
      </c>
      <c r="C5">
        <v>29443</v>
      </c>
      <c r="D5">
        <v>29281</v>
      </c>
      <c r="E5">
        <v>10437</v>
      </c>
      <c r="F5">
        <v>10445</v>
      </c>
      <c r="G5">
        <v>5750</v>
      </c>
      <c r="H5">
        <v>5724</v>
      </c>
      <c r="I5">
        <f t="shared" si="1"/>
        <v>37.759250000000002</v>
      </c>
      <c r="J5">
        <f t="shared" si="0"/>
        <v>7.3607500000000003</v>
      </c>
      <c r="K5">
        <f t="shared" si="0"/>
        <v>7.3202499999999997</v>
      </c>
      <c r="L5">
        <f t="shared" si="0"/>
        <v>2.6092499999999998</v>
      </c>
      <c r="M5">
        <f t="shared" si="0"/>
        <v>2.6112500000000001</v>
      </c>
      <c r="N5">
        <f t="shared" si="0"/>
        <v>1.4375</v>
      </c>
      <c r="O5">
        <f t="shared" si="0"/>
        <v>1.431</v>
      </c>
    </row>
    <row r="6" spans="1:15" x14ac:dyDescent="0.2">
      <c r="A6" s="1">
        <v>5000</v>
      </c>
      <c r="B6">
        <v>187340</v>
      </c>
      <c r="C6">
        <v>36502</v>
      </c>
      <c r="D6">
        <v>36339</v>
      </c>
      <c r="E6">
        <v>12841</v>
      </c>
      <c r="F6">
        <v>12791</v>
      </c>
      <c r="G6">
        <v>6907</v>
      </c>
      <c r="H6">
        <v>6919</v>
      </c>
      <c r="I6">
        <f t="shared" si="1"/>
        <v>37.468000000000004</v>
      </c>
      <c r="J6">
        <f t="shared" si="0"/>
        <v>7.3003999999999998</v>
      </c>
      <c r="K6">
        <f t="shared" si="0"/>
        <v>7.2678000000000003</v>
      </c>
      <c r="L6">
        <f t="shared" si="0"/>
        <v>2.5682</v>
      </c>
      <c r="M6">
        <f t="shared" si="0"/>
        <v>2.5581999999999998</v>
      </c>
      <c r="N6">
        <f t="shared" si="0"/>
        <v>1.3814</v>
      </c>
      <c r="O6">
        <f t="shared" si="0"/>
        <v>1.3837999999999999</v>
      </c>
    </row>
    <row r="7" spans="1:15" x14ac:dyDescent="0.2">
      <c r="A7" s="1">
        <v>6000</v>
      </c>
      <c r="B7">
        <v>223685</v>
      </c>
      <c r="C7">
        <v>43575</v>
      </c>
      <c r="D7">
        <v>43436</v>
      </c>
      <c r="E7">
        <v>15138</v>
      </c>
      <c r="F7">
        <v>15143</v>
      </c>
      <c r="G7">
        <v>8079</v>
      </c>
      <c r="H7">
        <v>8096</v>
      </c>
      <c r="I7">
        <f t="shared" si="1"/>
        <v>37.280833333333334</v>
      </c>
      <c r="J7">
        <f t="shared" si="0"/>
        <v>7.2625000000000002</v>
      </c>
      <c r="K7">
        <f t="shared" si="0"/>
        <v>7.2393333333333336</v>
      </c>
      <c r="L7">
        <f t="shared" si="0"/>
        <v>2.5230000000000001</v>
      </c>
      <c r="M7">
        <f t="shared" si="0"/>
        <v>2.5238333333333332</v>
      </c>
      <c r="N7">
        <f t="shared" si="0"/>
        <v>1.3465</v>
      </c>
      <c r="O7">
        <f t="shared" si="0"/>
        <v>1.3493333333333333</v>
      </c>
    </row>
    <row r="8" spans="1:15" x14ac:dyDescent="0.2">
      <c r="A8" s="1">
        <v>7000</v>
      </c>
      <c r="B8">
        <v>259985</v>
      </c>
      <c r="C8">
        <v>50651</v>
      </c>
      <c r="D8">
        <v>50515</v>
      </c>
      <c r="E8">
        <v>17484</v>
      </c>
      <c r="F8">
        <v>17513</v>
      </c>
      <c r="G8">
        <v>9280</v>
      </c>
      <c r="H8">
        <v>9251</v>
      </c>
      <c r="I8">
        <f t="shared" si="1"/>
        <v>37.140714285714289</v>
      </c>
      <c r="J8">
        <f t="shared" si="0"/>
        <v>7.2358571428571432</v>
      </c>
      <c r="K8">
        <f t="shared" si="0"/>
        <v>7.2164285714285716</v>
      </c>
      <c r="L8">
        <f t="shared" si="0"/>
        <v>2.4977142857142858</v>
      </c>
      <c r="M8">
        <f t="shared" si="0"/>
        <v>2.5018571428571428</v>
      </c>
      <c r="N8">
        <f t="shared" si="0"/>
        <v>1.3257142857142856</v>
      </c>
      <c r="O8">
        <f t="shared" si="0"/>
        <v>1.3215714285714286</v>
      </c>
    </row>
    <row r="9" spans="1:15" x14ac:dyDescent="0.2">
      <c r="A9" s="1">
        <v>8000</v>
      </c>
      <c r="B9">
        <v>296362</v>
      </c>
      <c r="C9">
        <v>57718</v>
      </c>
      <c r="D9">
        <v>57559</v>
      </c>
      <c r="E9">
        <v>19830</v>
      </c>
      <c r="F9">
        <v>19867</v>
      </c>
      <c r="G9">
        <v>10445</v>
      </c>
      <c r="H9">
        <v>10416</v>
      </c>
      <c r="I9">
        <f t="shared" si="1"/>
        <v>37.045250000000003</v>
      </c>
      <c r="J9">
        <f t="shared" si="0"/>
        <v>7.2147500000000004</v>
      </c>
      <c r="K9">
        <f t="shared" si="0"/>
        <v>7.1948749999999997</v>
      </c>
      <c r="L9">
        <f t="shared" si="0"/>
        <v>2.4787499999999998</v>
      </c>
      <c r="M9">
        <f t="shared" si="0"/>
        <v>2.4833750000000001</v>
      </c>
      <c r="N9">
        <f t="shared" si="0"/>
        <v>1.305625</v>
      </c>
      <c r="O9">
        <f t="shared" si="0"/>
        <v>1.302</v>
      </c>
    </row>
    <row r="10" spans="1:15" x14ac:dyDescent="0.2">
      <c r="A10" s="1">
        <v>9000</v>
      </c>
      <c r="B10">
        <v>333201</v>
      </c>
      <c r="C10">
        <v>64815</v>
      </c>
      <c r="D10">
        <v>64626</v>
      </c>
      <c r="E10">
        <v>22205</v>
      </c>
      <c r="F10">
        <v>22216</v>
      </c>
      <c r="G10">
        <v>11634</v>
      </c>
      <c r="H10">
        <v>11588</v>
      </c>
      <c r="I10">
        <f t="shared" si="1"/>
        <v>37.022333333333336</v>
      </c>
      <c r="J10">
        <f t="shared" si="0"/>
        <v>7.2016666666666671</v>
      </c>
      <c r="K10">
        <f t="shared" si="0"/>
        <v>7.1806666666666663</v>
      </c>
      <c r="L10">
        <f t="shared" si="0"/>
        <v>2.4672222222222224</v>
      </c>
      <c r="M10">
        <f t="shared" si="0"/>
        <v>2.4684444444444447</v>
      </c>
      <c r="N10">
        <f t="shared" si="0"/>
        <v>1.2926666666666666</v>
      </c>
      <c r="O10">
        <f t="shared" si="0"/>
        <v>1.2875555555555556</v>
      </c>
    </row>
    <row r="11" spans="1:15" x14ac:dyDescent="0.2">
      <c r="A11" s="1">
        <v>10000</v>
      </c>
      <c r="B11">
        <v>369083</v>
      </c>
      <c r="C11">
        <v>71859</v>
      </c>
      <c r="D11">
        <v>71702</v>
      </c>
      <c r="E11">
        <v>24557</v>
      </c>
      <c r="F11">
        <v>24568</v>
      </c>
      <c r="G11">
        <v>12800</v>
      </c>
      <c r="H11">
        <v>12826</v>
      </c>
      <c r="I11">
        <f t="shared" si="1"/>
        <v>36.908299999999997</v>
      </c>
      <c r="J11">
        <f t="shared" si="0"/>
        <v>7.1859000000000002</v>
      </c>
      <c r="K11">
        <f t="shared" si="0"/>
        <v>7.1702000000000004</v>
      </c>
      <c r="L11">
        <f t="shared" si="0"/>
        <v>2.4557000000000002</v>
      </c>
      <c r="M11">
        <f t="shared" si="0"/>
        <v>2.4567999999999999</v>
      </c>
      <c r="N11">
        <f t="shared" si="0"/>
        <v>1.28</v>
      </c>
      <c r="O11">
        <f t="shared" si="0"/>
        <v>1.2826</v>
      </c>
    </row>
    <row r="12" spans="1:15" x14ac:dyDescent="0.2">
      <c r="A12" s="1">
        <v>11000</v>
      </c>
      <c r="B12">
        <v>256113</v>
      </c>
      <c r="C12">
        <v>78984</v>
      </c>
      <c r="D12">
        <v>78781</v>
      </c>
      <c r="E12">
        <v>26987</v>
      </c>
      <c r="F12">
        <v>26941</v>
      </c>
      <c r="G12">
        <v>13983</v>
      </c>
      <c r="H12">
        <v>13957</v>
      </c>
      <c r="I12">
        <f t="shared" si="1"/>
        <v>23.283000000000001</v>
      </c>
      <c r="J12">
        <f t="shared" si="0"/>
        <v>7.1803636363636363</v>
      </c>
      <c r="K12">
        <f t="shared" si="0"/>
        <v>7.1619090909090906</v>
      </c>
      <c r="L12">
        <f t="shared" si="0"/>
        <v>2.4533636363636364</v>
      </c>
      <c r="M12">
        <f t="shared" si="0"/>
        <v>2.4491818181818181</v>
      </c>
      <c r="N12">
        <f t="shared" si="0"/>
        <v>1.2711818181818182</v>
      </c>
      <c r="O12">
        <f t="shared" si="0"/>
        <v>1.2688181818181818</v>
      </c>
    </row>
    <row r="13" spans="1:15" x14ac:dyDescent="0.2">
      <c r="A13" s="1">
        <v>12000</v>
      </c>
      <c r="B13">
        <v>95584</v>
      </c>
      <c r="C13">
        <v>86022</v>
      </c>
      <c r="D13">
        <v>85822</v>
      </c>
      <c r="E13">
        <v>29284</v>
      </c>
      <c r="F13">
        <v>29284</v>
      </c>
      <c r="G13">
        <v>23063</v>
      </c>
      <c r="H13">
        <v>15135</v>
      </c>
      <c r="I13">
        <f t="shared" si="1"/>
        <v>7.9653333333333336</v>
      </c>
      <c r="J13">
        <f t="shared" si="0"/>
        <v>7.1684999999999999</v>
      </c>
      <c r="K13">
        <f t="shared" si="0"/>
        <v>7.1518333333333333</v>
      </c>
      <c r="L13">
        <f t="shared" si="0"/>
        <v>2.4403333333333332</v>
      </c>
      <c r="M13">
        <f t="shared" si="0"/>
        <v>2.4403333333333332</v>
      </c>
      <c r="N13">
        <f t="shared" si="0"/>
        <v>1.9219166666666667</v>
      </c>
      <c r="O13">
        <f t="shared" si="0"/>
        <v>1.26125</v>
      </c>
    </row>
    <row r="14" spans="1:15" x14ac:dyDescent="0.2">
      <c r="A14" s="1">
        <v>13000</v>
      </c>
      <c r="B14">
        <v>103425</v>
      </c>
      <c r="C14">
        <v>93208</v>
      </c>
      <c r="D14">
        <v>92904</v>
      </c>
      <c r="E14">
        <v>31639</v>
      </c>
      <c r="F14">
        <v>31659</v>
      </c>
      <c r="G14">
        <v>16382</v>
      </c>
      <c r="H14">
        <v>16300</v>
      </c>
      <c r="I14">
        <f t="shared" si="1"/>
        <v>7.9557692307692305</v>
      </c>
      <c r="J14">
        <f t="shared" si="0"/>
        <v>7.1698461538461542</v>
      </c>
      <c r="K14">
        <f t="shared" si="0"/>
        <v>7.1464615384615389</v>
      </c>
      <c r="L14">
        <f t="shared" si="0"/>
        <v>2.4337692307692307</v>
      </c>
      <c r="M14">
        <f t="shared" si="0"/>
        <v>2.4353076923076924</v>
      </c>
      <c r="N14">
        <f t="shared" si="0"/>
        <v>1.2601538461538462</v>
      </c>
      <c r="O14">
        <f t="shared" si="0"/>
        <v>1.2538461538461538</v>
      </c>
    </row>
    <row r="15" spans="1:15" x14ac:dyDescent="0.2">
      <c r="A15" s="1">
        <v>14000</v>
      </c>
      <c r="B15">
        <v>111278</v>
      </c>
      <c r="C15">
        <v>100160</v>
      </c>
      <c r="D15">
        <v>99992</v>
      </c>
      <c r="E15">
        <v>34008</v>
      </c>
      <c r="F15">
        <v>33999</v>
      </c>
      <c r="G15">
        <v>17539</v>
      </c>
      <c r="H15">
        <v>17536</v>
      </c>
      <c r="I15">
        <f t="shared" si="1"/>
        <v>7.9484285714285718</v>
      </c>
      <c r="J15">
        <f t="shared" si="0"/>
        <v>7.1542857142857139</v>
      </c>
      <c r="K15">
        <f t="shared" si="0"/>
        <v>7.1422857142857143</v>
      </c>
      <c r="L15">
        <f t="shared" si="0"/>
        <v>2.4291428571428573</v>
      </c>
      <c r="M15">
        <f t="shared" si="0"/>
        <v>2.4285000000000001</v>
      </c>
      <c r="N15">
        <f t="shared" si="0"/>
        <v>1.2527857142857144</v>
      </c>
      <c r="O15">
        <f t="shared" si="0"/>
        <v>1.2525714285714287</v>
      </c>
    </row>
    <row r="16" spans="1:15" x14ac:dyDescent="0.2">
      <c r="A16" s="1">
        <v>15000</v>
      </c>
      <c r="B16">
        <v>119105</v>
      </c>
      <c r="C16">
        <v>107265</v>
      </c>
      <c r="D16">
        <v>107068</v>
      </c>
      <c r="E16">
        <v>36374</v>
      </c>
      <c r="F16">
        <v>36360</v>
      </c>
      <c r="G16">
        <v>18716</v>
      </c>
      <c r="H16">
        <v>18699</v>
      </c>
      <c r="I16">
        <f t="shared" si="1"/>
        <v>7.9403333333333332</v>
      </c>
      <c r="J16">
        <f t="shared" si="0"/>
        <v>7.1509999999999998</v>
      </c>
      <c r="K16">
        <f t="shared" si="0"/>
        <v>7.1378666666666666</v>
      </c>
      <c r="L16">
        <f t="shared" si="0"/>
        <v>2.4249333333333332</v>
      </c>
      <c r="M16">
        <f t="shared" si="0"/>
        <v>2.4239999999999999</v>
      </c>
      <c r="N16">
        <f t="shared" si="0"/>
        <v>1.2477333333333334</v>
      </c>
      <c r="O16">
        <f t="shared" si="0"/>
        <v>1.2465999999999999</v>
      </c>
    </row>
    <row r="17" spans="1:15" x14ac:dyDescent="0.2">
      <c r="A17" s="1">
        <v>16000</v>
      </c>
      <c r="B17">
        <v>192145</v>
      </c>
      <c r="C17">
        <v>114318</v>
      </c>
      <c r="D17">
        <v>114120</v>
      </c>
      <c r="E17">
        <v>38720</v>
      </c>
      <c r="F17">
        <v>38773</v>
      </c>
      <c r="G17">
        <v>19896</v>
      </c>
      <c r="H17">
        <v>19891</v>
      </c>
      <c r="I17">
        <f t="shared" si="1"/>
        <v>12.009062500000001</v>
      </c>
      <c r="J17">
        <f t="shared" si="0"/>
        <v>7.1448749999999999</v>
      </c>
      <c r="K17">
        <f t="shared" si="0"/>
        <v>7.1325000000000003</v>
      </c>
      <c r="L17">
        <f t="shared" si="0"/>
        <v>2.42</v>
      </c>
      <c r="M17">
        <f t="shared" si="0"/>
        <v>2.4233125000000002</v>
      </c>
      <c r="N17">
        <f t="shared" si="0"/>
        <v>1.2435</v>
      </c>
      <c r="O17">
        <f t="shared" si="0"/>
        <v>1.2431874999999999</v>
      </c>
    </row>
    <row r="18" spans="1:15" x14ac:dyDescent="0.2">
      <c r="A18" s="1">
        <v>17000</v>
      </c>
      <c r="B18">
        <v>134948</v>
      </c>
      <c r="C18">
        <v>121428</v>
      </c>
      <c r="D18">
        <v>121196</v>
      </c>
      <c r="E18">
        <v>41081</v>
      </c>
      <c r="F18">
        <v>41107</v>
      </c>
      <c r="G18">
        <v>21062</v>
      </c>
      <c r="H18">
        <v>21112</v>
      </c>
      <c r="I18">
        <f t="shared" si="1"/>
        <v>7.9381176470588235</v>
      </c>
      <c r="J18">
        <f t="shared" si="1"/>
        <v>7.142823529411765</v>
      </c>
      <c r="K18">
        <f t="shared" si="1"/>
        <v>7.1291764705882352</v>
      </c>
      <c r="L18">
        <f t="shared" si="1"/>
        <v>2.416529411764706</v>
      </c>
      <c r="M18">
        <f t="shared" si="1"/>
        <v>2.4180588235294116</v>
      </c>
      <c r="N18">
        <f t="shared" si="1"/>
        <v>1.2389411764705882</v>
      </c>
      <c r="O18">
        <f t="shared" si="1"/>
        <v>1.2418823529411764</v>
      </c>
    </row>
    <row r="19" spans="1:15" x14ac:dyDescent="0.2">
      <c r="A19" s="1">
        <v>18000</v>
      </c>
      <c r="B19">
        <v>142703</v>
      </c>
      <c r="C19">
        <v>128493</v>
      </c>
      <c r="D19">
        <v>128287</v>
      </c>
      <c r="E19">
        <v>43439</v>
      </c>
      <c r="F19">
        <v>43456</v>
      </c>
      <c r="G19">
        <v>22277</v>
      </c>
      <c r="H19">
        <v>22225</v>
      </c>
      <c r="I19">
        <f t="shared" si="1"/>
        <v>7.927944444444444</v>
      </c>
      <c r="J19">
        <f t="shared" si="1"/>
        <v>7.1384999999999996</v>
      </c>
      <c r="K19">
        <f t="shared" si="1"/>
        <v>7.1270555555555557</v>
      </c>
      <c r="L19">
        <f t="shared" si="1"/>
        <v>2.4132777777777776</v>
      </c>
      <c r="M19">
        <f t="shared" si="1"/>
        <v>2.414222222222222</v>
      </c>
      <c r="N19">
        <f t="shared" si="1"/>
        <v>1.2376111111111112</v>
      </c>
      <c r="O19">
        <f t="shared" si="1"/>
        <v>1.2347222222222223</v>
      </c>
    </row>
    <row r="20" spans="1:15" x14ac:dyDescent="0.2">
      <c r="A20" s="1">
        <v>19000</v>
      </c>
      <c r="B20">
        <v>150536</v>
      </c>
      <c r="C20">
        <v>141424</v>
      </c>
      <c r="D20">
        <v>135343</v>
      </c>
      <c r="E20">
        <v>45799</v>
      </c>
      <c r="F20">
        <v>45805</v>
      </c>
      <c r="G20">
        <v>23440</v>
      </c>
      <c r="H20">
        <v>23423</v>
      </c>
      <c r="I20">
        <f t="shared" si="1"/>
        <v>7.9229473684210525</v>
      </c>
      <c r="J20">
        <f t="shared" si="1"/>
        <v>7.4433684210526314</v>
      </c>
      <c r="K20">
        <f t="shared" si="1"/>
        <v>7.1233157894736845</v>
      </c>
      <c r="L20">
        <f t="shared" si="1"/>
        <v>2.4104736842105261</v>
      </c>
      <c r="M20">
        <f t="shared" si="1"/>
        <v>2.4107894736842104</v>
      </c>
      <c r="N20">
        <f t="shared" si="1"/>
        <v>1.2336842105263157</v>
      </c>
      <c r="O20">
        <f t="shared" si="1"/>
        <v>1.2327894736842104</v>
      </c>
    </row>
    <row r="21" spans="1:15" x14ac:dyDescent="0.2">
      <c r="A21" s="1">
        <v>20000</v>
      </c>
      <c r="B21">
        <v>158441</v>
      </c>
      <c r="C21">
        <v>142651</v>
      </c>
      <c r="D21">
        <v>142416</v>
      </c>
      <c r="E21">
        <v>48142</v>
      </c>
      <c r="F21">
        <v>48157</v>
      </c>
      <c r="G21">
        <v>24667</v>
      </c>
      <c r="H21">
        <v>24580</v>
      </c>
      <c r="I21">
        <f t="shared" si="1"/>
        <v>7.9220499999999996</v>
      </c>
      <c r="J21">
        <f t="shared" si="1"/>
        <v>7.1325500000000002</v>
      </c>
      <c r="K21">
        <f t="shared" si="1"/>
        <v>7.1208</v>
      </c>
      <c r="L21">
        <f t="shared" si="1"/>
        <v>2.4070999999999998</v>
      </c>
      <c r="M21">
        <f t="shared" si="1"/>
        <v>2.4078499999999998</v>
      </c>
      <c r="N21">
        <f t="shared" si="1"/>
        <v>1.2333499999999999</v>
      </c>
      <c r="O21">
        <f t="shared" si="1"/>
        <v>1.2290000000000001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5DA8C-29DB-ED45-AAA0-69DFC020F92A}">
  <dimension ref="A1:O21"/>
  <sheetViews>
    <sheetView zoomScale="99" workbookViewId="0">
      <selection activeCell="I2" sqref="I2:O21"/>
    </sheetView>
  </sheetViews>
  <sheetFormatPr baseColWidth="10" defaultRowHeight="16" x14ac:dyDescent="0.2"/>
  <sheetData>
    <row r="1" spans="1:15" x14ac:dyDescent="0.2">
      <c r="A1" t="s">
        <v>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">
      <c r="A2" s="1">
        <v>1000</v>
      </c>
      <c r="B2">
        <v>40472</v>
      </c>
      <c r="C2">
        <v>37552</v>
      </c>
      <c r="D2">
        <v>8076</v>
      </c>
      <c r="E2">
        <v>3364</v>
      </c>
      <c r="F2">
        <v>3349</v>
      </c>
      <c r="G2">
        <v>2247</v>
      </c>
      <c r="H2">
        <v>2270</v>
      </c>
      <c r="I2">
        <f>B2/$A2</f>
        <v>40.472000000000001</v>
      </c>
      <c r="J2">
        <f t="shared" ref="J2:N17" si="0">C2/$A2</f>
        <v>37.552</v>
      </c>
      <c r="K2">
        <f t="shared" si="0"/>
        <v>8.0760000000000005</v>
      </c>
      <c r="L2">
        <f t="shared" si="0"/>
        <v>3.3639999999999999</v>
      </c>
      <c r="M2">
        <f t="shared" si="0"/>
        <v>3.3490000000000002</v>
      </c>
      <c r="N2">
        <f t="shared" si="0"/>
        <v>2.2469999999999999</v>
      </c>
      <c r="O2">
        <f>H2/$A2</f>
        <v>2.27</v>
      </c>
    </row>
    <row r="3" spans="1:15" x14ac:dyDescent="0.2">
      <c r="A3" s="1">
        <v>2000</v>
      </c>
      <c r="B3">
        <v>70339</v>
      </c>
      <c r="C3">
        <v>69901</v>
      </c>
      <c r="D3">
        <v>15082</v>
      </c>
      <c r="E3">
        <v>5657</v>
      </c>
      <c r="F3">
        <v>5646</v>
      </c>
      <c r="G3">
        <v>3314</v>
      </c>
      <c r="H3">
        <v>3300</v>
      </c>
      <c r="I3">
        <f t="shared" ref="I3:N21" si="1">B3/$A3</f>
        <v>35.169499999999999</v>
      </c>
      <c r="J3">
        <f t="shared" si="0"/>
        <v>34.950499999999998</v>
      </c>
      <c r="K3">
        <f t="shared" si="0"/>
        <v>7.5410000000000004</v>
      </c>
      <c r="L3">
        <f t="shared" si="0"/>
        <v>2.8285</v>
      </c>
      <c r="M3">
        <f t="shared" si="0"/>
        <v>2.823</v>
      </c>
      <c r="N3">
        <f t="shared" si="0"/>
        <v>1.657</v>
      </c>
      <c r="O3">
        <f t="shared" ref="O3:O21" si="2">H3/$A3</f>
        <v>1.65</v>
      </c>
    </row>
    <row r="4" spans="1:15" x14ac:dyDescent="0.2">
      <c r="A4" s="1">
        <v>3000</v>
      </c>
      <c r="B4">
        <v>103590</v>
      </c>
      <c r="C4">
        <v>102570</v>
      </c>
      <c r="D4">
        <v>22138</v>
      </c>
      <c r="E4">
        <v>8009</v>
      </c>
      <c r="F4">
        <v>8009</v>
      </c>
      <c r="G4">
        <v>4489</v>
      </c>
      <c r="H4">
        <v>4477</v>
      </c>
      <c r="I4">
        <f t="shared" si="1"/>
        <v>34.53</v>
      </c>
      <c r="J4">
        <f t="shared" si="0"/>
        <v>34.19</v>
      </c>
      <c r="K4">
        <f t="shared" si="0"/>
        <v>7.3793333333333333</v>
      </c>
      <c r="L4">
        <f t="shared" si="0"/>
        <v>2.6696666666666666</v>
      </c>
      <c r="M4">
        <f t="shared" si="0"/>
        <v>2.6696666666666666</v>
      </c>
      <c r="N4">
        <f t="shared" si="0"/>
        <v>1.4963333333333333</v>
      </c>
      <c r="O4">
        <f t="shared" si="2"/>
        <v>1.4923333333333333</v>
      </c>
    </row>
    <row r="5" spans="1:15" x14ac:dyDescent="0.2">
      <c r="A5" s="1">
        <v>4000</v>
      </c>
      <c r="B5">
        <v>187322</v>
      </c>
      <c r="C5">
        <v>135749</v>
      </c>
      <c r="D5">
        <v>29237</v>
      </c>
      <c r="E5">
        <v>10364</v>
      </c>
      <c r="F5">
        <v>10373</v>
      </c>
      <c r="G5">
        <v>5646</v>
      </c>
      <c r="H5">
        <v>5663</v>
      </c>
      <c r="I5">
        <f t="shared" si="1"/>
        <v>46.830500000000001</v>
      </c>
      <c r="J5">
        <f t="shared" si="0"/>
        <v>33.937249999999999</v>
      </c>
      <c r="K5">
        <f t="shared" si="0"/>
        <v>7.3092499999999996</v>
      </c>
      <c r="L5">
        <f t="shared" si="0"/>
        <v>2.5910000000000002</v>
      </c>
      <c r="M5">
        <f t="shared" si="0"/>
        <v>2.5932499999999998</v>
      </c>
      <c r="N5">
        <f t="shared" si="0"/>
        <v>1.4115</v>
      </c>
      <c r="O5">
        <f t="shared" si="2"/>
        <v>1.4157500000000001</v>
      </c>
    </row>
    <row r="6" spans="1:15" x14ac:dyDescent="0.2">
      <c r="A6" s="1">
        <v>5000</v>
      </c>
      <c r="B6">
        <v>169522</v>
      </c>
      <c r="C6">
        <v>168562</v>
      </c>
      <c r="D6">
        <v>36296</v>
      </c>
      <c r="E6">
        <v>12742</v>
      </c>
      <c r="F6">
        <v>12751</v>
      </c>
      <c r="G6">
        <v>6861</v>
      </c>
      <c r="H6">
        <v>6849</v>
      </c>
      <c r="I6">
        <f t="shared" si="1"/>
        <v>33.904400000000003</v>
      </c>
      <c r="J6">
        <f t="shared" si="0"/>
        <v>33.712400000000002</v>
      </c>
      <c r="K6">
        <f t="shared" si="0"/>
        <v>7.2591999999999999</v>
      </c>
      <c r="L6">
        <f t="shared" si="0"/>
        <v>2.5484</v>
      </c>
      <c r="M6">
        <f t="shared" si="0"/>
        <v>2.5501999999999998</v>
      </c>
      <c r="N6">
        <f t="shared" si="0"/>
        <v>1.3722000000000001</v>
      </c>
      <c r="O6">
        <f t="shared" si="2"/>
        <v>1.3697999999999999</v>
      </c>
    </row>
    <row r="7" spans="1:15" x14ac:dyDescent="0.2">
      <c r="A7" s="1">
        <v>6000</v>
      </c>
      <c r="B7">
        <v>202205</v>
      </c>
      <c r="C7">
        <v>201320</v>
      </c>
      <c r="D7">
        <v>43378</v>
      </c>
      <c r="E7">
        <v>15106</v>
      </c>
      <c r="F7">
        <v>15106</v>
      </c>
      <c r="G7">
        <v>8064</v>
      </c>
      <c r="H7">
        <v>8108</v>
      </c>
      <c r="I7">
        <f t="shared" si="1"/>
        <v>33.700833333333335</v>
      </c>
      <c r="J7">
        <f t="shared" si="0"/>
        <v>33.553333333333335</v>
      </c>
      <c r="K7">
        <f t="shared" si="0"/>
        <v>7.2296666666666667</v>
      </c>
      <c r="L7">
        <f t="shared" si="0"/>
        <v>2.5176666666666665</v>
      </c>
      <c r="M7">
        <f t="shared" si="0"/>
        <v>2.5176666666666665</v>
      </c>
      <c r="N7">
        <f t="shared" si="0"/>
        <v>1.3440000000000001</v>
      </c>
      <c r="O7">
        <f t="shared" si="2"/>
        <v>1.3513333333333333</v>
      </c>
    </row>
    <row r="8" spans="1:15" x14ac:dyDescent="0.2">
      <c r="A8" s="1">
        <v>7000</v>
      </c>
      <c r="B8">
        <v>235572</v>
      </c>
      <c r="C8">
        <v>234047</v>
      </c>
      <c r="D8">
        <v>50468</v>
      </c>
      <c r="E8">
        <v>17458</v>
      </c>
      <c r="F8">
        <v>17466</v>
      </c>
      <c r="G8">
        <v>9253</v>
      </c>
      <c r="H8">
        <v>9222</v>
      </c>
      <c r="I8">
        <f t="shared" si="1"/>
        <v>33.653142857142861</v>
      </c>
      <c r="J8">
        <f t="shared" si="0"/>
        <v>33.435285714285712</v>
      </c>
      <c r="K8">
        <f t="shared" si="0"/>
        <v>7.209714285714286</v>
      </c>
      <c r="L8">
        <f t="shared" si="0"/>
        <v>2.4940000000000002</v>
      </c>
      <c r="M8">
        <f t="shared" si="0"/>
        <v>2.4951428571428571</v>
      </c>
      <c r="N8">
        <f t="shared" si="0"/>
        <v>1.3218571428571428</v>
      </c>
      <c r="O8">
        <f t="shared" si="2"/>
        <v>1.3174285714285714</v>
      </c>
    </row>
    <row r="9" spans="1:15" x14ac:dyDescent="0.2">
      <c r="A9" s="1">
        <v>8000</v>
      </c>
      <c r="B9">
        <v>267864</v>
      </c>
      <c r="C9">
        <v>267342</v>
      </c>
      <c r="D9">
        <v>57565</v>
      </c>
      <c r="E9">
        <v>19853</v>
      </c>
      <c r="F9">
        <v>19847</v>
      </c>
      <c r="G9">
        <v>10416</v>
      </c>
      <c r="H9">
        <v>10411</v>
      </c>
      <c r="I9">
        <f t="shared" si="1"/>
        <v>33.482999999999997</v>
      </c>
      <c r="J9">
        <f t="shared" si="0"/>
        <v>33.417749999999998</v>
      </c>
      <c r="K9">
        <f t="shared" si="0"/>
        <v>7.1956249999999997</v>
      </c>
      <c r="L9">
        <f t="shared" si="0"/>
        <v>2.4816250000000002</v>
      </c>
      <c r="M9">
        <f t="shared" si="0"/>
        <v>2.4808750000000002</v>
      </c>
      <c r="N9">
        <f t="shared" si="0"/>
        <v>1.302</v>
      </c>
      <c r="O9">
        <f t="shared" si="2"/>
        <v>1.3013749999999999</v>
      </c>
    </row>
    <row r="10" spans="1:15" x14ac:dyDescent="0.2">
      <c r="A10" s="1">
        <v>9000</v>
      </c>
      <c r="B10">
        <v>301043</v>
      </c>
      <c r="C10">
        <v>299590</v>
      </c>
      <c r="D10">
        <v>64641</v>
      </c>
      <c r="E10">
        <v>22202</v>
      </c>
      <c r="F10">
        <v>22205</v>
      </c>
      <c r="G10">
        <v>11591</v>
      </c>
      <c r="H10">
        <v>11600</v>
      </c>
      <c r="I10">
        <f t="shared" si="1"/>
        <v>33.449222222222225</v>
      </c>
      <c r="J10">
        <f t="shared" si="0"/>
        <v>33.287777777777777</v>
      </c>
      <c r="K10">
        <f t="shared" si="0"/>
        <v>7.1823333333333332</v>
      </c>
      <c r="L10">
        <f t="shared" si="0"/>
        <v>2.4668888888888887</v>
      </c>
      <c r="M10">
        <f t="shared" si="0"/>
        <v>2.4672222222222224</v>
      </c>
      <c r="N10">
        <f t="shared" si="0"/>
        <v>1.2878888888888889</v>
      </c>
      <c r="O10">
        <f t="shared" si="2"/>
        <v>1.288888888888889</v>
      </c>
    </row>
    <row r="11" spans="1:15" x14ac:dyDescent="0.2">
      <c r="A11" s="1">
        <v>10000</v>
      </c>
      <c r="B11">
        <v>333320</v>
      </c>
      <c r="C11">
        <v>369288</v>
      </c>
      <c r="D11">
        <v>71699</v>
      </c>
      <c r="E11">
        <v>24548</v>
      </c>
      <c r="F11">
        <v>24574</v>
      </c>
      <c r="G11">
        <v>12797</v>
      </c>
      <c r="H11">
        <v>12783</v>
      </c>
      <c r="I11">
        <f t="shared" si="1"/>
        <v>33.332000000000001</v>
      </c>
      <c r="J11">
        <f t="shared" si="0"/>
        <v>36.928800000000003</v>
      </c>
      <c r="K11">
        <f t="shared" si="0"/>
        <v>7.1699000000000002</v>
      </c>
      <c r="L11">
        <f t="shared" si="0"/>
        <v>2.4548000000000001</v>
      </c>
      <c r="M11">
        <f t="shared" si="0"/>
        <v>2.4573999999999998</v>
      </c>
      <c r="N11">
        <f t="shared" si="0"/>
        <v>1.2797000000000001</v>
      </c>
      <c r="O11">
        <f t="shared" si="2"/>
        <v>1.2783</v>
      </c>
    </row>
    <row r="12" spans="1:15" x14ac:dyDescent="0.2">
      <c r="A12" s="1">
        <v>11000</v>
      </c>
      <c r="B12">
        <v>365829</v>
      </c>
      <c r="C12">
        <v>364970</v>
      </c>
      <c r="D12">
        <v>78804</v>
      </c>
      <c r="E12">
        <v>26914</v>
      </c>
      <c r="F12">
        <v>26914</v>
      </c>
      <c r="G12">
        <v>13960</v>
      </c>
      <c r="H12">
        <v>13963</v>
      </c>
      <c r="I12">
        <f t="shared" si="1"/>
        <v>33.25718181818182</v>
      </c>
      <c r="J12">
        <f t="shared" si="0"/>
        <v>33.17909090909091</v>
      </c>
      <c r="K12">
        <f t="shared" si="0"/>
        <v>7.1639999999999997</v>
      </c>
      <c r="L12">
        <f t="shared" si="0"/>
        <v>2.4467272727272729</v>
      </c>
      <c r="M12">
        <f t="shared" si="0"/>
        <v>2.4467272727272729</v>
      </c>
      <c r="N12">
        <f t="shared" si="0"/>
        <v>1.269090909090909</v>
      </c>
      <c r="O12">
        <f t="shared" si="2"/>
        <v>1.2693636363636365</v>
      </c>
    </row>
    <row r="13" spans="1:15" x14ac:dyDescent="0.2">
      <c r="A13" s="1">
        <v>12000</v>
      </c>
      <c r="B13">
        <v>398773</v>
      </c>
      <c r="C13">
        <v>397642</v>
      </c>
      <c r="D13">
        <v>85819</v>
      </c>
      <c r="E13">
        <v>29255</v>
      </c>
      <c r="F13">
        <v>29261</v>
      </c>
      <c r="G13">
        <v>15152</v>
      </c>
      <c r="H13">
        <v>15152</v>
      </c>
      <c r="I13">
        <f t="shared" si="1"/>
        <v>33.231083333333331</v>
      </c>
      <c r="J13">
        <f t="shared" si="0"/>
        <v>33.136833333333335</v>
      </c>
      <c r="K13">
        <f t="shared" si="0"/>
        <v>7.151583333333333</v>
      </c>
      <c r="L13">
        <f t="shared" si="0"/>
        <v>2.4379166666666667</v>
      </c>
      <c r="M13">
        <f t="shared" si="0"/>
        <v>2.4384166666666665</v>
      </c>
      <c r="N13">
        <f t="shared" si="0"/>
        <v>1.2626666666666666</v>
      </c>
      <c r="O13">
        <f t="shared" si="2"/>
        <v>1.2626666666666666</v>
      </c>
    </row>
    <row r="14" spans="1:15" x14ac:dyDescent="0.2">
      <c r="A14" s="1">
        <v>13000</v>
      </c>
      <c r="B14">
        <v>431456</v>
      </c>
      <c r="C14">
        <v>430368</v>
      </c>
      <c r="D14">
        <v>92965</v>
      </c>
      <c r="E14">
        <v>31621</v>
      </c>
      <c r="F14">
        <v>36139</v>
      </c>
      <c r="G14">
        <v>16335</v>
      </c>
      <c r="H14">
        <v>16318</v>
      </c>
      <c r="I14">
        <f t="shared" si="1"/>
        <v>33.188923076923075</v>
      </c>
      <c r="J14">
        <f t="shared" si="0"/>
        <v>33.105230769230772</v>
      </c>
      <c r="K14">
        <f t="shared" si="0"/>
        <v>7.1511538461538464</v>
      </c>
      <c r="L14">
        <f t="shared" si="0"/>
        <v>2.4323846153846156</v>
      </c>
      <c r="M14">
        <f t="shared" si="0"/>
        <v>2.7799230769230769</v>
      </c>
      <c r="N14">
        <f t="shared" si="0"/>
        <v>1.2565384615384616</v>
      </c>
      <c r="O14">
        <f t="shared" si="2"/>
        <v>1.2552307692307692</v>
      </c>
    </row>
    <row r="15" spans="1:15" x14ac:dyDescent="0.2">
      <c r="A15" s="1">
        <v>14000</v>
      </c>
      <c r="B15">
        <v>481913</v>
      </c>
      <c r="C15">
        <v>463077</v>
      </c>
      <c r="D15">
        <v>100012</v>
      </c>
      <c r="E15">
        <v>33982</v>
      </c>
      <c r="F15">
        <v>33982</v>
      </c>
      <c r="G15">
        <v>17521</v>
      </c>
      <c r="H15">
        <v>17507</v>
      </c>
      <c r="I15">
        <f t="shared" si="1"/>
        <v>34.422357142857145</v>
      </c>
      <c r="J15">
        <f t="shared" si="0"/>
        <v>33.076928571428574</v>
      </c>
      <c r="K15">
        <f t="shared" si="0"/>
        <v>7.1437142857142861</v>
      </c>
      <c r="L15">
        <f t="shared" si="0"/>
        <v>2.4272857142857145</v>
      </c>
      <c r="M15">
        <f t="shared" si="0"/>
        <v>2.4272857142857145</v>
      </c>
      <c r="N15">
        <f t="shared" si="0"/>
        <v>1.2515000000000001</v>
      </c>
      <c r="O15">
        <f t="shared" si="2"/>
        <v>1.2504999999999999</v>
      </c>
    </row>
    <row r="16" spans="1:15" x14ac:dyDescent="0.2">
      <c r="A16" s="1">
        <v>15000</v>
      </c>
      <c r="B16">
        <v>496926</v>
      </c>
      <c r="C16">
        <v>496506</v>
      </c>
      <c r="D16">
        <v>107091</v>
      </c>
      <c r="E16">
        <v>36345</v>
      </c>
      <c r="F16">
        <v>36360</v>
      </c>
      <c r="G16">
        <v>18670</v>
      </c>
      <c r="H16">
        <v>18667</v>
      </c>
      <c r="I16">
        <f t="shared" si="1"/>
        <v>33.128399999999999</v>
      </c>
      <c r="J16">
        <f t="shared" si="0"/>
        <v>33.1004</v>
      </c>
      <c r="K16">
        <f t="shared" si="0"/>
        <v>7.1394000000000002</v>
      </c>
      <c r="L16">
        <f t="shared" si="0"/>
        <v>2.423</v>
      </c>
      <c r="M16">
        <f t="shared" si="0"/>
        <v>2.4239999999999999</v>
      </c>
      <c r="N16">
        <f t="shared" si="0"/>
        <v>1.2446666666666666</v>
      </c>
      <c r="O16">
        <f t="shared" si="2"/>
        <v>1.2444666666666666</v>
      </c>
    </row>
    <row r="17" spans="1:15" x14ac:dyDescent="0.2">
      <c r="A17" s="1">
        <v>16000</v>
      </c>
      <c r="B17">
        <v>529772</v>
      </c>
      <c r="C17">
        <v>528507</v>
      </c>
      <c r="D17">
        <v>114170</v>
      </c>
      <c r="E17">
        <v>38703</v>
      </c>
      <c r="F17">
        <v>38712</v>
      </c>
      <c r="G17">
        <v>19867</v>
      </c>
      <c r="H17">
        <v>19859</v>
      </c>
      <c r="I17">
        <f t="shared" si="1"/>
        <v>33.110750000000003</v>
      </c>
      <c r="J17">
        <f t="shared" si="0"/>
        <v>33.031687499999997</v>
      </c>
      <c r="K17">
        <f t="shared" si="0"/>
        <v>7.1356250000000001</v>
      </c>
      <c r="L17">
        <f t="shared" si="0"/>
        <v>2.4189375000000002</v>
      </c>
      <c r="M17">
        <f t="shared" si="0"/>
        <v>2.4195000000000002</v>
      </c>
      <c r="N17">
        <f t="shared" si="0"/>
        <v>1.2416875000000001</v>
      </c>
      <c r="O17">
        <f t="shared" si="2"/>
        <v>1.2411875000000001</v>
      </c>
    </row>
    <row r="18" spans="1:15" x14ac:dyDescent="0.2">
      <c r="A18" s="1">
        <v>17000</v>
      </c>
      <c r="B18">
        <v>562397</v>
      </c>
      <c r="C18">
        <v>224854</v>
      </c>
      <c r="D18">
        <v>121208</v>
      </c>
      <c r="E18">
        <v>41040</v>
      </c>
      <c r="F18">
        <v>41055</v>
      </c>
      <c r="G18">
        <v>21039</v>
      </c>
      <c r="H18">
        <v>21036</v>
      </c>
      <c r="I18">
        <f t="shared" si="1"/>
        <v>33.082176470588237</v>
      </c>
      <c r="J18">
        <f t="shared" si="1"/>
        <v>13.226705882352942</v>
      </c>
      <c r="K18">
        <f t="shared" si="1"/>
        <v>7.1298823529411761</v>
      </c>
      <c r="L18">
        <f t="shared" si="1"/>
        <v>2.4141176470588235</v>
      </c>
      <c r="M18">
        <f t="shared" si="1"/>
        <v>2.415</v>
      </c>
      <c r="N18">
        <f t="shared" si="1"/>
        <v>1.2375882352941177</v>
      </c>
      <c r="O18">
        <f t="shared" si="2"/>
        <v>1.2374117647058824</v>
      </c>
    </row>
    <row r="19" spans="1:15" x14ac:dyDescent="0.2">
      <c r="A19" s="1">
        <v>18000</v>
      </c>
      <c r="B19">
        <v>595329</v>
      </c>
      <c r="C19">
        <v>128403</v>
      </c>
      <c r="D19">
        <v>128278</v>
      </c>
      <c r="E19">
        <v>43398</v>
      </c>
      <c r="F19">
        <v>43404</v>
      </c>
      <c r="G19">
        <v>22243</v>
      </c>
      <c r="H19">
        <v>22240</v>
      </c>
      <c r="I19">
        <f t="shared" si="1"/>
        <v>33.073833333333333</v>
      </c>
      <c r="J19">
        <f t="shared" si="1"/>
        <v>7.1334999999999997</v>
      </c>
      <c r="K19">
        <f t="shared" si="1"/>
        <v>7.126555555555556</v>
      </c>
      <c r="L19">
        <f t="shared" si="1"/>
        <v>2.411</v>
      </c>
      <c r="M19">
        <f t="shared" si="1"/>
        <v>2.4113333333333333</v>
      </c>
      <c r="N19">
        <f t="shared" si="1"/>
        <v>1.2357222222222222</v>
      </c>
      <c r="O19">
        <f t="shared" si="2"/>
        <v>1.2355555555555555</v>
      </c>
    </row>
    <row r="20" spans="1:15" x14ac:dyDescent="0.2">
      <c r="A20" s="1">
        <v>19000</v>
      </c>
      <c r="B20">
        <v>646888</v>
      </c>
      <c r="C20">
        <v>135502</v>
      </c>
      <c r="D20">
        <v>135363</v>
      </c>
      <c r="E20">
        <v>45776</v>
      </c>
      <c r="F20">
        <v>45776</v>
      </c>
      <c r="G20">
        <v>23391</v>
      </c>
      <c r="H20">
        <v>23379</v>
      </c>
      <c r="I20">
        <f t="shared" si="1"/>
        <v>34.046736842105261</v>
      </c>
      <c r="J20">
        <f t="shared" si="1"/>
        <v>7.1316842105263154</v>
      </c>
      <c r="K20">
        <f t="shared" si="1"/>
        <v>7.1243684210526315</v>
      </c>
      <c r="L20">
        <f t="shared" si="1"/>
        <v>2.409263157894737</v>
      </c>
      <c r="M20">
        <f t="shared" si="1"/>
        <v>2.409263157894737</v>
      </c>
      <c r="N20">
        <f t="shared" si="1"/>
        <v>1.2311052631578947</v>
      </c>
      <c r="O20">
        <f t="shared" si="2"/>
        <v>1.2304736842105264</v>
      </c>
    </row>
    <row r="21" spans="1:15" x14ac:dyDescent="0.2">
      <c r="A21" s="1">
        <v>20000</v>
      </c>
      <c r="B21">
        <v>660649</v>
      </c>
      <c r="C21">
        <v>142532</v>
      </c>
      <c r="D21">
        <v>142445</v>
      </c>
      <c r="E21">
        <v>48122</v>
      </c>
      <c r="F21">
        <v>48128</v>
      </c>
      <c r="G21">
        <v>24580</v>
      </c>
      <c r="H21">
        <v>24560</v>
      </c>
      <c r="I21">
        <f t="shared" si="1"/>
        <v>33.032449999999997</v>
      </c>
      <c r="J21">
        <f t="shared" si="1"/>
        <v>7.1265999999999998</v>
      </c>
      <c r="K21">
        <f t="shared" si="1"/>
        <v>7.1222500000000002</v>
      </c>
      <c r="L21">
        <f t="shared" si="1"/>
        <v>2.4060999999999999</v>
      </c>
      <c r="M21">
        <f t="shared" si="1"/>
        <v>2.4064000000000001</v>
      </c>
      <c r="N21">
        <f t="shared" si="1"/>
        <v>1.2290000000000001</v>
      </c>
      <c r="O21">
        <f t="shared" si="2"/>
        <v>1.228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75615-0741-B14E-A302-6B68656044ED}">
  <dimension ref="A1:O21"/>
  <sheetViews>
    <sheetView workbookViewId="0">
      <selection activeCell="O26" sqref="O26"/>
    </sheetView>
  </sheetViews>
  <sheetFormatPr baseColWidth="10" defaultRowHeight="16" x14ac:dyDescent="0.2"/>
  <sheetData>
    <row r="1" spans="1:15" x14ac:dyDescent="0.2">
      <c r="A1" t="s">
        <v>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">
      <c r="A2" s="1">
        <v>1000</v>
      </c>
      <c r="B2">
        <v>47635</v>
      </c>
      <c r="C2">
        <v>9671</v>
      </c>
      <c r="D2">
        <v>9628</v>
      </c>
      <c r="E2">
        <v>4956</v>
      </c>
      <c r="F2">
        <v>4944</v>
      </c>
      <c r="G2">
        <v>3024</v>
      </c>
      <c r="H2">
        <v>2995</v>
      </c>
      <c r="I2">
        <f>B2/$A2</f>
        <v>47.634999999999998</v>
      </c>
      <c r="J2">
        <f t="shared" ref="J2:O17" si="0">C2/$A2</f>
        <v>9.6709999999999994</v>
      </c>
      <c r="K2">
        <f t="shared" si="0"/>
        <v>9.6280000000000001</v>
      </c>
      <c r="L2">
        <f t="shared" si="0"/>
        <v>4.9560000000000004</v>
      </c>
      <c r="M2">
        <f t="shared" si="0"/>
        <v>4.944</v>
      </c>
      <c r="N2">
        <f t="shared" si="0"/>
        <v>3.024</v>
      </c>
      <c r="O2">
        <f>H2/$A2</f>
        <v>2.9950000000000001</v>
      </c>
    </row>
    <row r="3" spans="1:15" x14ac:dyDescent="0.2">
      <c r="A3" s="1">
        <v>2000</v>
      </c>
      <c r="B3">
        <v>120387</v>
      </c>
      <c r="C3">
        <v>18290</v>
      </c>
      <c r="D3">
        <v>18203</v>
      </c>
      <c r="E3">
        <v>8784</v>
      </c>
      <c r="F3">
        <v>8807</v>
      </c>
      <c r="G3">
        <v>4941</v>
      </c>
      <c r="H3">
        <v>4869</v>
      </c>
      <c r="I3">
        <f t="shared" ref="I3:O21" si="1">B3/$A3</f>
        <v>60.1935</v>
      </c>
      <c r="J3">
        <f t="shared" si="0"/>
        <v>9.1449999999999996</v>
      </c>
      <c r="K3">
        <f t="shared" si="0"/>
        <v>9.1014999999999997</v>
      </c>
      <c r="L3">
        <f t="shared" si="0"/>
        <v>4.3920000000000003</v>
      </c>
      <c r="M3">
        <f t="shared" si="0"/>
        <v>4.4035000000000002</v>
      </c>
      <c r="N3">
        <f t="shared" si="0"/>
        <v>2.4704999999999999</v>
      </c>
      <c r="O3">
        <f t="shared" si="0"/>
        <v>2.4344999999999999</v>
      </c>
    </row>
    <row r="4" spans="1:15" x14ac:dyDescent="0.2">
      <c r="A4" s="1">
        <v>3000</v>
      </c>
      <c r="B4">
        <v>125329</v>
      </c>
      <c r="C4">
        <v>26868</v>
      </c>
      <c r="D4">
        <v>26888</v>
      </c>
      <c r="E4">
        <v>12728</v>
      </c>
      <c r="F4">
        <v>12733</v>
      </c>
      <c r="G4">
        <v>6820</v>
      </c>
      <c r="H4">
        <v>6835</v>
      </c>
      <c r="I4">
        <f t="shared" si="1"/>
        <v>41.776333333333334</v>
      </c>
      <c r="J4">
        <f t="shared" si="0"/>
        <v>8.9559999999999995</v>
      </c>
      <c r="K4">
        <f t="shared" si="0"/>
        <v>8.9626666666666672</v>
      </c>
      <c r="L4">
        <f t="shared" si="0"/>
        <v>4.2426666666666666</v>
      </c>
      <c r="M4">
        <f t="shared" si="0"/>
        <v>4.2443333333333335</v>
      </c>
      <c r="N4">
        <f t="shared" si="0"/>
        <v>2.2733333333333334</v>
      </c>
      <c r="O4">
        <f t="shared" si="0"/>
        <v>2.2783333333333333</v>
      </c>
    </row>
    <row r="5" spans="1:15" x14ac:dyDescent="0.2">
      <c r="A5" s="1">
        <v>4000</v>
      </c>
      <c r="B5">
        <v>165497</v>
      </c>
      <c r="C5">
        <v>35614</v>
      </c>
      <c r="D5">
        <v>35498</v>
      </c>
      <c r="E5">
        <v>16672</v>
      </c>
      <c r="F5">
        <v>16689</v>
      </c>
      <c r="G5">
        <v>8807</v>
      </c>
      <c r="H5">
        <v>8795</v>
      </c>
      <c r="I5">
        <f t="shared" si="1"/>
        <v>41.374250000000004</v>
      </c>
      <c r="J5">
        <f t="shared" si="0"/>
        <v>8.9034999999999993</v>
      </c>
      <c r="K5">
        <f t="shared" si="0"/>
        <v>8.8744999999999994</v>
      </c>
      <c r="L5">
        <f t="shared" si="0"/>
        <v>4.1680000000000001</v>
      </c>
      <c r="M5">
        <f t="shared" si="0"/>
        <v>4.17225</v>
      </c>
      <c r="N5">
        <f t="shared" si="0"/>
        <v>2.2017500000000001</v>
      </c>
      <c r="O5">
        <f t="shared" si="0"/>
        <v>2.19875</v>
      </c>
    </row>
    <row r="6" spans="1:15" x14ac:dyDescent="0.2">
      <c r="A6" s="1">
        <v>5000</v>
      </c>
      <c r="B6">
        <v>205285</v>
      </c>
      <c r="C6">
        <v>44280</v>
      </c>
      <c r="D6">
        <v>44230</v>
      </c>
      <c r="E6">
        <v>20648</v>
      </c>
      <c r="F6">
        <v>20604</v>
      </c>
      <c r="G6">
        <v>10770</v>
      </c>
      <c r="H6">
        <v>10767</v>
      </c>
      <c r="I6">
        <f t="shared" si="1"/>
        <v>41.057000000000002</v>
      </c>
      <c r="J6">
        <f t="shared" si="0"/>
        <v>8.8559999999999999</v>
      </c>
      <c r="K6">
        <f t="shared" si="0"/>
        <v>8.8460000000000001</v>
      </c>
      <c r="L6">
        <f t="shared" si="0"/>
        <v>4.1295999999999999</v>
      </c>
      <c r="M6">
        <f t="shared" si="0"/>
        <v>4.1208</v>
      </c>
      <c r="N6">
        <f t="shared" si="0"/>
        <v>2.1539999999999999</v>
      </c>
      <c r="O6">
        <f t="shared" si="0"/>
        <v>2.1534</v>
      </c>
    </row>
    <row r="7" spans="1:15" x14ac:dyDescent="0.2">
      <c r="A7" s="1">
        <v>6000</v>
      </c>
      <c r="B7">
        <v>245351</v>
      </c>
      <c r="C7">
        <v>52930</v>
      </c>
      <c r="D7">
        <v>52777</v>
      </c>
      <c r="E7">
        <v>24525</v>
      </c>
      <c r="F7">
        <v>24516</v>
      </c>
      <c r="G7">
        <v>12751</v>
      </c>
      <c r="H7">
        <v>12742</v>
      </c>
      <c r="I7">
        <f t="shared" si="1"/>
        <v>40.891833333333331</v>
      </c>
      <c r="J7">
        <f t="shared" si="0"/>
        <v>8.8216666666666672</v>
      </c>
      <c r="K7">
        <f t="shared" si="0"/>
        <v>8.7961666666666662</v>
      </c>
      <c r="L7">
        <f t="shared" si="0"/>
        <v>4.0875000000000004</v>
      </c>
      <c r="M7">
        <f t="shared" si="0"/>
        <v>4.0860000000000003</v>
      </c>
      <c r="N7">
        <f t="shared" si="0"/>
        <v>2.1251666666666669</v>
      </c>
      <c r="O7">
        <f t="shared" si="0"/>
        <v>2.1236666666666668</v>
      </c>
    </row>
    <row r="8" spans="1:15" x14ac:dyDescent="0.2">
      <c r="A8" s="1">
        <v>7000</v>
      </c>
      <c r="B8">
        <v>285478</v>
      </c>
      <c r="C8">
        <v>61587</v>
      </c>
      <c r="D8">
        <v>61436</v>
      </c>
      <c r="E8">
        <v>28457</v>
      </c>
      <c r="F8">
        <v>28475</v>
      </c>
      <c r="G8">
        <v>14732</v>
      </c>
      <c r="H8">
        <v>14746</v>
      </c>
      <c r="I8">
        <f t="shared" si="1"/>
        <v>40.78257142857143</v>
      </c>
      <c r="J8">
        <f t="shared" si="0"/>
        <v>8.7981428571428566</v>
      </c>
      <c r="K8">
        <f t="shared" si="0"/>
        <v>8.7765714285714278</v>
      </c>
      <c r="L8">
        <f t="shared" si="0"/>
        <v>4.0652857142857144</v>
      </c>
      <c r="M8">
        <f t="shared" si="0"/>
        <v>4.0678571428571431</v>
      </c>
      <c r="N8">
        <f t="shared" si="0"/>
        <v>2.1045714285714285</v>
      </c>
      <c r="O8">
        <f t="shared" si="0"/>
        <v>2.1065714285714288</v>
      </c>
    </row>
    <row r="9" spans="1:15" x14ac:dyDescent="0.2">
      <c r="A9" s="1">
        <v>8000</v>
      </c>
      <c r="B9">
        <v>325559</v>
      </c>
      <c r="C9">
        <v>70269</v>
      </c>
      <c r="D9">
        <v>70124</v>
      </c>
      <c r="E9">
        <v>32416</v>
      </c>
      <c r="F9">
        <v>32419</v>
      </c>
      <c r="G9">
        <v>16715</v>
      </c>
      <c r="H9">
        <v>16709</v>
      </c>
      <c r="I9">
        <f t="shared" si="1"/>
        <v>40.694875000000003</v>
      </c>
      <c r="J9">
        <f t="shared" si="0"/>
        <v>8.7836250000000007</v>
      </c>
      <c r="K9">
        <f t="shared" si="0"/>
        <v>8.7654999999999994</v>
      </c>
      <c r="L9">
        <f t="shared" si="0"/>
        <v>4.0519999999999996</v>
      </c>
      <c r="M9">
        <f t="shared" si="0"/>
        <v>4.0523749999999996</v>
      </c>
      <c r="N9">
        <f t="shared" si="0"/>
        <v>2.089375</v>
      </c>
      <c r="O9">
        <f t="shared" si="0"/>
        <v>2.088625</v>
      </c>
    </row>
    <row r="10" spans="1:15" x14ac:dyDescent="0.2">
      <c r="A10" s="1">
        <v>9000</v>
      </c>
      <c r="B10">
        <v>365521</v>
      </c>
      <c r="C10">
        <v>78885</v>
      </c>
      <c r="D10">
        <v>78743</v>
      </c>
      <c r="E10">
        <v>36354</v>
      </c>
      <c r="F10">
        <v>36357</v>
      </c>
      <c r="G10">
        <v>18664</v>
      </c>
      <c r="H10">
        <v>18696</v>
      </c>
      <c r="I10">
        <f t="shared" si="1"/>
        <v>40.613444444444447</v>
      </c>
      <c r="J10">
        <f t="shared" si="0"/>
        <v>8.7650000000000006</v>
      </c>
      <c r="K10">
        <f t="shared" si="0"/>
        <v>8.7492222222222225</v>
      </c>
      <c r="L10">
        <f t="shared" si="0"/>
        <v>4.0393333333333334</v>
      </c>
      <c r="M10">
        <f t="shared" si="0"/>
        <v>4.0396666666666663</v>
      </c>
      <c r="N10">
        <f t="shared" si="0"/>
        <v>2.0737777777777779</v>
      </c>
      <c r="O10">
        <f t="shared" si="0"/>
        <v>2.0773333333333333</v>
      </c>
    </row>
    <row r="11" spans="1:15" x14ac:dyDescent="0.2">
      <c r="A11" s="1">
        <v>10000</v>
      </c>
      <c r="B11">
        <v>405863</v>
      </c>
      <c r="C11">
        <v>87542</v>
      </c>
      <c r="D11">
        <v>87417</v>
      </c>
      <c r="E11">
        <v>40269</v>
      </c>
      <c r="F11">
        <v>40275</v>
      </c>
      <c r="G11">
        <v>20636</v>
      </c>
      <c r="H11">
        <v>20619</v>
      </c>
      <c r="I11">
        <f t="shared" si="1"/>
        <v>40.586300000000001</v>
      </c>
      <c r="J11">
        <f t="shared" si="0"/>
        <v>8.7542000000000009</v>
      </c>
      <c r="K11">
        <f t="shared" si="0"/>
        <v>8.7416999999999998</v>
      </c>
      <c r="L11">
        <f t="shared" si="0"/>
        <v>4.0269000000000004</v>
      </c>
      <c r="M11">
        <f t="shared" si="0"/>
        <v>4.0274999999999999</v>
      </c>
      <c r="N11">
        <f t="shared" si="0"/>
        <v>2.0636000000000001</v>
      </c>
      <c r="O11">
        <f t="shared" si="0"/>
        <v>2.0619000000000001</v>
      </c>
    </row>
    <row r="12" spans="1:15" x14ac:dyDescent="0.2">
      <c r="A12" s="1">
        <v>11000</v>
      </c>
      <c r="B12">
        <v>445567</v>
      </c>
      <c r="C12">
        <v>96187</v>
      </c>
      <c r="D12">
        <v>96059</v>
      </c>
      <c r="E12">
        <v>44204</v>
      </c>
      <c r="F12">
        <v>44201</v>
      </c>
      <c r="G12">
        <v>22617</v>
      </c>
      <c r="H12">
        <v>22608</v>
      </c>
      <c r="I12">
        <f t="shared" si="1"/>
        <v>40.506090909090908</v>
      </c>
      <c r="J12">
        <f t="shared" si="0"/>
        <v>8.7442727272727279</v>
      </c>
      <c r="K12">
        <f t="shared" si="0"/>
        <v>8.7326363636363631</v>
      </c>
      <c r="L12">
        <f t="shared" si="0"/>
        <v>4.0185454545454542</v>
      </c>
      <c r="M12">
        <f t="shared" si="0"/>
        <v>4.018272727272727</v>
      </c>
      <c r="N12">
        <f t="shared" si="0"/>
        <v>2.056090909090909</v>
      </c>
      <c r="O12">
        <f t="shared" si="0"/>
        <v>2.0552727272727274</v>
      </c>
    </row>
    <row r="13" spans="1:15" x14ac:dyDescent="0.2">
      <c r="A13" s="1">
        <v>12000</v>
      </c>
      <c r="B13">
        <v>270845</v>
      </c>
      <c r="C13">
        <v>104811</v>
      </c>
      <c r="D13">
        <v>104678</v>
      </c>
      <c r="E13">
        <v>48131</v>
      </c>
      <c r="F13">
        <v>48137</v>
      </c>
      <c r="G13">
        <v>24563</v>
      </c>
      <c r="H13">
        <v>24557</v>
      </c>
      <c r="I13">
        <f t="shared" si="1"/>
        <v>22.570416666666667</v>
      </c>
      <c r="J13">
        <f t="shared" si="0"/>
        <v>8.7342499999999994</v>
      </c>
      <c r="K13">
        <f t="shared" si="0"/>
        <v>8.7231666666666658</v>
      </c>
      <c r="L13">
        <f t="shared" si="0"/>
        <v>4.0109166666666667</v>
      </c>
      <c r="M13">
        <f t="shared" si="0"/>
        <v>4.0114166666666664</v>
      </c>
      <c r="N13">
        <f t="shared" si="0"/>
        <v>2.0469166666666667</v>
      </c>
      <c r="O13">
        <f t="shared" si="0"/>
        <v>2.0464166666666666</v>
      </c>
    </row>
    <row r="14" spans="1:15" x14ac:dyDescent="0.2">
      <c r="A14" s="1">
        <v>13000</v>
      </c>
      <c r="B14">
        <v>113662</v>
      </c>
      <c r="C14">
        <v>113462</v>
      </c>
      <c r="D14">
        <v>113329</v>
      </c>
      <c r="E14">
        <v>52043</v>
      </c>
      <c r="F14">
        <v>52066</v>
      </c>
      <c r="G14">
        <v>26523</v>
      </c>
      <c r="H14">
        <v>26523</v>
      </c>
      <c r="I14">
        <f t="shared" si="1"/>
        <v>8.7432307692307685</v>
      </c>
      <c r="J14">
        <f t="shared" si="0"/>
        <v>8.7278461538461531</v>
      </c>
      <c r="K14">
        <f t="shared" si="0"/>
        <v>8.7176153846153852</v>
      </c>
      <c r="L14">
        <f t="shared" si="0"/>
        <v>4.0033076923076925</v>
      </c>
      <c r="M14">
        <f t="shared" si="0"/>
        <v>4.0050769230769232</v>
      </c>
      <c r="N14">
        <f t="shared" si="0"/>
        <v>2.0402307692307691</v>
      </c>
      <c r="O14">
        <f t="shared" si="0"/>
        <v>2.0402307692307691</v>
      </c>
    </row>
    <row r="15" spans="1:15" x14ac:dyDescent="0.2">
      <c r="A15" s="1">
        <v>14000</v>
      </c>
      <c r="B15">
        <v>122351</v>
      </c>
      <c r="C15">
        <v>122110</v>
      </c>
      <c r="D15">
        <v>121962</v>
      </c>
      <c r="E15">
        <v>55975</v>
      </c>
      <c r="F15">
        <v>55999</v>
      </c>
      <c r="G15">
        <v>28509</v>
      </c>
      <c r="H15">
        <v>28486</v>
      </c>
      <c r="I15">
        <f t="shared" si="1"/>
        <v>8.739357142857143</v>
      </c>
      <c r="J15">
        <f t="shared" si="0"/>
        <v>8.7221428571428579</v>
      </c>
      <c r="K15">
        <f t="shared" si="0"/>
        <v>8.7115714285714283</v>
      </c>
      <c r="L15">
        <f t="shared" si="0"/>
        <v>3.9982142857142855</v>
      </c>
      <c r="M15">
        <f t="shared" si="0"/>
        <v>3.9999285714285713</v>
      </c>
      <c r="N15">
        <f t="shared" si="0"/>
        <v>2.0363571428571428</v>
      </c>
      <c r="O15">
        <f t="shared" si="0"/>
        <v>2.0347142857142857</v>
      </c>
    </row>
    <row r="16" spans="1:15" x14ac:dyDescent="0.2">
      <c r="A16" s="1">
        <v>15000</v>
      </c>
      <c r="B16">
        <v>130940</v>
      </c>
      <c r="C16">
        <v>130734</v>
      </c>
      <c r="D16">
        <v>130613</v>
      </c>
      <c r="E16">
        <v>59911</v>
      </c>
      <c r="F16">
        <v>59911</v>
      </c>
      <c r="G16">
        <v>30458</v>
      </c>
      <c r="H16">
        <v>30481</v>
      </c>
      <c r="I16">
        <f t="shared" si="1"/>
        <v>8.7293333333333329</v>
      </c>
      <c r="J16">
        <f t="shared" si="0"/>
        <v>8.7156000000000002</v>
      </c>
      <c r="K16">
        <f t="shared" si="0"/>
        <v>8.707533333333334</v>
      </c>
      <c r="L16">
        <f t="shared" si="0"/>
        <v>3.9940666666666669</v>
      </c>
      <c r="M16">
        <f t="shared" si="0"/>
        <v>3.9940666666666669</v>
      </c>
      <c r="N16">
        <f t="shared" si="0"/>
        <v>2.0305333333333335</v>
      </c>
      <c r="O16">
        <f t="shared" si="0"/>
        <v>2.0320666666666667</v>
      </c>
    </row>
    <row r="17" spans="1:15" x14ac:dyDescent="0.2">
      <c r="A17" s="1">
        <v>16000</v>
      </c>
      <c r="B17">
        <v>139565</v>
      </c>
      <c r="C17">
        <v>139391</v>
      </c>
      <c r="D17">
        <v>139234</v>
      </c>
      <c r="E17">
        <v>63843</v>
      </c>
      <c r="F17">
        <v>63843</v>
      </c>
      <c r="G17">
        <v>32422</v>
      </c>
      <c r="H17">
        <v>32387</v>
      </c>
      <c r="I17">
        <f t="shared" si="1"/>
        <v>8.7228124999999999</v>
      </c>
      <c r="J17">
        <f t="shared" si="0"/>
        <v>8.7119374999999994</v>
      </c>
      <c r="K17">
        <f t="shared" si="0"/>
        <v>8.7021250000000006</v>
      </c>
      <c r="L17">
        <f t="shared" si="0"/>
        <v>3.9901875000000002</v>
      </c>
      <c r="M17">
        <f t="shared" si="0"/>
        <v>3.9901875000000002</v>
      </c>
      <c r="N17">
        <f t="shared" si="0"/>
        <v>2.0263749999999998</v>
      </c>
      <c r="O17">
        <f t="shared" si="0"/>
        <v>2.0241875</v>
      </c>
    </row>
    <row r="18" spans="1:15" x14ac:dyDescent="0.2">
      <c r="A18" s="1">
        <v>17000</v>
      </c>
      <c r="B18">
        <v>148190</v>
      </c>
      <c r="C18">
        <v>148016</v>
      </c>
      <c r="D18">
        <v>147891</v>
      </c>
      <c r="E18">
        <v>67767</v>
      </c>
      <c r="F18">
        <v>67752</v>
      </c>
      <c r="G18">
        <v>34388</v>
      </c>
      <c r="H18">
        <v>34394</v>
      </c>
      <c r="I18">
        <f t="shared" si="1"/>
        <v>8.7170588235294115</v>
      </c>
      <c r="J18">
        <f t="shared" si="1"/>
        <v>8.7068235294117642</v>
      </c>
      <c r="K18">
        <f t="shared" si="1"/>
        <v>8.699470588235295</v>
      </c>
      <c r="L18">
        <f t="shared" si="1"/>
        <v>3.9862941176470588</v>
      </c>
      <c r="M18">
        <f t="shared" si="1"/>
        <v>3.9854117647058822</v>
      </c>
      <c r="N18">
        <f t="shared" si="1"/>
        <v>2.0228235294117649</v>
      </c>
      <c r="O18">
        <f t="shared" si="1"/>
        <v>2.0231764705882354</v>
      </c>
    </row>
    <row r="19" spans="1:15" x14ac:dyDescent="0.2">
      <c r="A19" s="1">
        <v>18000</v>
      </c>
      <c r="B19">
        <v>156858</v>
      </c>
      <c r="C19">
        <v>156692</v>
      </c>
      <c r="D19">
        <v>156510</v>
      </c>
      <c r="E19">
        <v>71699</v>
      </c>
      <c r="F19">
        <v>71690</v>
      </c>
      <c r="G19">
        <v>36366</v>
      </c>
      <c r="H19">
        <v>36342</v>
      </c>
      <c r="I19">
        <f t="shared" si="1"/>
        <v>8.7143333333333342</v>
      </c>
      <c r="J19">
        <f t="shared" si="1"/>
        <v>8.7051111111111119</v>
      </c>
      <c r="K19">
        <f t="shared" si="1"/>
        <v>8.6950000000000003</v>
      </c>
      <c r="L19">
        <f t="shared" si="1"/>
        <v>3.9832777777777779</v>
      </c>
      <c r="M19">
        <f t="shared" si="1"/>
        <v>3.9827777777777778</v>
      </c>
      <c r="N19">
        <f t="shared" si="1"/>
        <v>2.0203333333333333</v>
      </c>
      <c r="O19">
        <f t="shared" si="1"/>
        <v>2.0190000000000001</v>
      </c>
    </row>
    <row r="20" spans="1:15" x14ac:dyDescent="0.2">
      <c r="A20" s="1">
        <v>19000</v>
      </c>
      <c r="B20">
        <v>165543</v>
      </c>
      <c r="C20">
        <v>169635</v>
      </c>
      <c r="D20">
        <v>165181</v>
      </c>
      <c r="E20">
        <v>83546</v>
      </c>
      <c r="F20">
        <v>75634</v>
      </c>
      <c r="G20">
        <v>38320</v>
      </c>
      <c r="H20">
        <v>38317</v>
      </c>
      <c r="I20">
        <f t="shared" si="1"/>
        <v>8.7127894736842109</v>
      </c>
      <c r="J20">
        <f t="shared" si="1"/>
        <v>8.9281578947368416</v>
      </c>
      <c r="K20">
        <f t="shared" si="1"/>
        <v>8.6937368421052632</v>
      </c>
      <c r="L20">
        <f t="shared" si="1"/>
        <v>4.3971578947368419</v>
      </c>
      <c r="M20">
        <f t="shared" si="1"/>
        <v>3.9807368421052631</v>
      </c>
      <c r="N20">
        <f t="shared" si="1"/>
        <v>2.0168421052631578</v>
      </c>
      <c r="O20">
        <f t="shared" si="1"/>
        <v>2.0166842105263156</v>
      </c>
    </row>
    <row r="21" spans="1:15" x14ac:dyDescent="0.2">
      <c r="A21" s="1">
        <v>20000</v>
      </c>
      <c r="B21">
        <v>174162</v>
      </c>
      <c r="C21">
        <v>173953</v>
      </c>
      <c r="D21">
        <v>173811</v>
      </c>
      <c r="E21">
        <v>79558</v>
      </c>
      <c r="F21">
        <v>79552</v>
      </c>
      <c r="G21">
        <v>40289</v>
      </c>
      <c r="H21">
        <v>40263</v>
      </c>
      <c r="I21">
        <f t="shared" si="1"/>
        <v>8.7081</v>
      </c>
      <c r="J21">
        <f t="shared" si="1"/>
        <v>8.6976499999999994</v>
      </c>
      <c r="K21">
        <f t="shared" si="1"/>
        <v>8.69055</v>
      </c>
      <c r="L21">
        <f t="shared" si="1"/>
        <v>3.9779</v>
      </c>
      <c r="M21">
        <f t="shared" si="1"/>
        <v>3.9775999999999998</v>
      </c>
      <c r="N21">
        <f t="shared" si="1"/>
        <v>2.0144500000000001</v>
      </c>
      <c r="O21">
        <f t="shared" si="1"/>
        <v>2.01315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7714E4-9559-9A4A-9A32-3558D3954003}">
  <dimension ref="A1:O21"/>
  <sheetViews>
    <sheetView workbookViewId="0">
      <selection activeCell="I2" sqref="I2:O21"/>
    </sheetView>
  </sheetViews>
  <sheetFormatPr baseColWidth="10" defaultRowHeight="16" x14ac:dyDescent="0.2"/>
  <sheetData>
    <row r="1" spans="1:15" x14ac:dyDescent="0.2">
      <c r="A1" t="s">
        <v>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">
      <c r="A2" s="1">
        <v>1000</v>
      </c>
      <c r="B2">
        <v>40254</v>
      </c>
      <c r="C2">
        <v>30316</v>
      </c>
      <c r="D2">
        <v>6554</v>
      </c>
      <c r="E2">
        <v>2102</v>
      </c>
      <c r="F2">
        <v>1882</v>
      </c>
      <c r="G2">
        <v>1812</v>
      </c>
      <c r="H2">
        <v>1916</v>
      </c>
      <c r="I2">
        <f>B2/$A2</f>
        <v>40.253999999999998</v>
      </c>
      <c r="J2">
        <f t="shared" ref="J2:O2" si="0">C2/$A2</f>
        <v>30.315999999999999</v>
      </c>
      <c r="K2">
        <f t="shared" si="0"/>
        <v>6.5540000000000003</v>
      </c>
      <c r="L2">
        <f t="shared" si="0"/>
        <v>2.1019999999999999</v>
      </c>
      <c r="M2">
        <f t="shared" si="0"/>
        <v>1.8819999999999999</v>
      </c>
      <c r="N2">
        <f t="shared" si="0"/>
        <v>1.8120000000000001</v>
      </c>
      <c r="O2">
        <f t="shared" si="0"/>
        <v>1.9159999999999999</v>
      </c>
    </row>
    <row r="3" spans="1:15" x14ac:dyDescent="0.2">
      <c r="A3" s="1">
        <v>2000</v>
      </c>
      <c r="B3">
        <v>70281</v>
      </c>
      <c r="C3">
        <v>85883</v>
      </c>
      <c r="D3">
        <v>11927</v>
      </c>
      <c r="E3">
        <v>2989</v>
      </c>
      <c r="F3">
        <v>2569</v>
      </c>
      <c r="G3">
        <v>2322</v>
      </c>
      <c r="H3">
        <v>2549</v>
      </c>
      <c r="I3">
        <f t="shared" ref="I3:I21" si="1">B3/$A3</f>
        <v>35.140500000000003</v>
      </c>
      <c r="J3">
        <f t="shared" ref="J3:J21" si="2">C3/$A3</f>
        <v>42.941499999999998</v>
      </c>
      <c r="K3">
        <f t="shared" ref="K3:K21" si="3">D3/$A3</f>
        <v>5.9634999999999998</v>
      </c>
      <c r="L3">
        <f t="shared" ref="L3:L21" si="4">E3/$A3</f>
        <v>1.4944999999999999</v>
      </c>
      <c r="M3">
        <f t="shared" ref="M3:M21" si="5">F3/$A3</f>
        <v>1.2845</v>
      </c>
      <c r="N3">
        <f t="shared" ref="N3:N21" si="6">G3/$A3</f>
        <v>1.161</v>
      </c>
      <c r="O3">
        <f t="shared" ref="O3:O21" si="7">H3/$A3</f>
        <v>1.2745</v>
      </c>
    </row>
    <row r="4" spans="1:15" x14ac:dyDescent="0.2">
      <c r="A4" s="1">
        <v>3000</v>
      </c>
      <c r="B4">
        <v>103559</v>
      </c>
      <c r="C4">
        <v>19844</v>
      </c>
      <c r="D4">
        <v>17417</v>
      </c>
      <c r="E4">
        <v>3967</v>
      </c>
      <c r="F4">
        <v>3343</v>
      </c>
      <c r="G4">
        <v>2900</v>
      </c>
      <c r="H4">
        <v>3300</v>
      </c>
      <c r="I4">
        <f t="shared" si="1"/>
        <v>34.519666666666666</v>
      </c>
      <c r="J4">
        <f t="shared" si="2"/>
        <v>6.6146666666666665</v>
      </c>
      <c r="K4">
        <f t="shared" si="3"/>
        <v>5.8056666666666663</v>
      </c>
      <c r="L4">
        <f t="shared" si="4"/>
        <v>1.3223333333333334</v>
      </c>
      <c r="M4">
        <f t="shared" si="5"/>
        <v>1.1143333333333334</v>
      </c>
      <c r="N4">
        <f t="shared" si="6"/>
        <v>0.96666666666666667</v>
      </c>
      <c r="O4">
        <f t="shared" si="7"/>
        <v>1.1000000000000001</v>
      </c>
    </row>
    <row r="5" spans="1:15" x14ac:dyDescent="0.2">
      <c r="A5" s="1">
        <v>4000</v>
      </c>
      <c r="B5">
        <v>136184</v>
      </c>
      <c r="C5">
        <v>22988</v>
      </c>
      <c r="D5">
        <v>22947</v>
      </c>
      <c r="E5">
        <v>5008</v>
      </c>
      <c r="F5">
        <v>4129</v>
      </c>
      <c r="G5">
        <v>3535</v>
      </c>
      <c r="H5">
        <v>4120</v>
      </c>
      <c r="I5">
        <f t="shared" si="1"/>
        <v>34.045999999999999</v>
      </c>
      <c r="J5">
        <f t="shared" si="2"/>
        <v>5.7469999999999999</v>
      </c>
      <c r="K5">
        <f t="shared" si="3"/>
        <v>5.7367499999999998</v>
      </c>
      <c r="L5">
        <f t="shared" si="4"/>
        <v>1.252</v>
      </c>
      <c r="M5">
        <f t="shared" si="5"/>
        <v>1.0322499999999999</v>
      </c>
      <c r="N5">
        <f t="shared" si="6"/>
        <v>0.88375000000000004</v>
      </c>
      <c r="O5">
        <f t="shared" si="7"/>
        <v>1.03</v>
      </c>
    </row>
    <row r="6" spans="1:15" x14ac:dyDescent="0.2">
      <c r="A6" s="1">
        <v>5000</v>
      </c>
      <c r="B6">
        <v>169884</v>
      </c>
      <c r="C6">
        <v>28588</v>
      </c>
      <c r="D6">
        <v>28431</v>
      </c>
      <c r="E6">
        <v>6005</v>
      </c>
      <c r="F6">
        <v>4932</v>
      </c>
      <c r="G6">
        <v>4123</v>
      </c>
      <c r="H6">
        <v>4935</v>
      </c>
      <c r="I6">
        <f t="shared" si="1"/>
        <v>33.976799999999997</v>
      </c>
      <c r="J6">
        <f t="shared" si="2"/>
        <v>5.7176</v>
      </c>
      <c r="K6">
        <f t="shared" si="3"/>
        <v>5.6862000000000004</v>
      </c>
      <c r="L6">
        <f t="shared" si="4"/>
        <v>1.2010000000000001</v>
      </c>
      <c r="M6">
        <f t="shared" si="5"/>
        <v>0.98640000000000005</v>
      </c>
      <c r="N6">
        <f t="shared" si="6"/>
        <v>0.8246</v>
      </c>
      <c r="O6">
        <f t="shared" si="7"/>
        <v>0.98699999999999999</v>
      </c>
    </row>
    <row r="7" spans="1:15" x14ac:dyDescent="0.2">
      <c r="A7" s="1">
        <v>6000</v>
      </c>
      <c r="B7">
        <v>201770</v>
      </c>
      <c r="C7">
        <v>34080</v>
      </c>
      <c r="D7">
        <v>33970</v>
      </c>
      <c r="E7">
        <v>7023</v>
      </c>
      <c r="F7">
        <v>5713</v>
      </c>
      <c r="G7">
        <v>4790</v>
      </c>
      <c r="H7">
        <v>5707</v>
      </c>
      <c r="I7">
        <f t="shared" si="1"/>
        <v>33.62833333333333</v>
      </c>
      <c r="J7">
        <f t="shared" si="2"/>
        <v>5.68</v>
      </c>
      <c r="K7">
        <f t="shared" si="3"/>
        <v>5.6616666666666671</v>
      </c>
      <c r="L7">
        <f t="shared" si="4"/>
        <v>1.1705000000000001</v>
      </c>
      <c r="M7">
        <f t="shared" si="5"/>
        <v>0.95216666666666672</v>
      </c>
      <c r="N7">
        <f t="shared" si="6"/>
        <v>0.79833333333333334</v>
      </c>
      <c r="O7">
        <f t="shared" si="7"/>
        <v>0.95116666666666672</v>
      </c>
    </row>
    <row r="8" spans="1:15" x14ac:dyDescent="0.2">
      <c r="A8" s="1">
        <v>7000</v>
      </c>
      <c r="B8">
        <v>234702</v>
      </c>
      <c r="C8">
        <v>39622</v>
      </c>
      <c r="D8">
        <v>39457</v>
      </c>
      <c r="E8">
        <v>8079</v>
      </c>
      <c r="F8">
        <v>6536</v>
      </c>
      <c r="G8">
        <v>5481</v>
      </c>
      <c r="H8">
        <v>6527</v>
      </c>
      <c r="I8">
        <f t="shared" si="1"/>
        <v>33.528857142857142</v>
      </c>
      <c r="J8">
        <f t="shared" si="2"/>
        <v>5.6602857142857141</v>
      </c>
      <c r="K8">
        <f t="shared" si="3"/>
        <v>5.6367142857142856</v>
      </c>
      <c r="L8">
        <f t="shared" si="4"/>
        <v>1.1541428571428571</v>
      </c>
      <c r="M8">
        <f t="shared" si="5"/>
        <v>0.93371428571428572</v>
      </c>
      <c r="N8">
        <f t="shared" si="6"/>
        <v>0.78300000000000003</v>
      </c>
      <c r="O8">
        <f t="shared" si="7"/>
        <v>0.93242857142857138</v>
      </c>
    </row>
    <row r="9" spans="1:15" x14ac:dyDescent="0.2">
      <c r="A9" s="1">
        <v>8000</v>
      </c>
      <c r="B9">
        <v>267313</v>
      </c>
      <c r="C9">
        <v>45126</v>
      </c>
      <c r="D9">
        <v>46405</v>
      </c>
      <c r="E9">
        <v>9030</v>
      </c>
      <c r="F9">
        <v>7357</v>
      </c>
      <c r="G9">
        <v>6116</v>
      </c>
      <c r="H9">
        <v>7322</v>
      </c>
      <c r="I9">
        <f t="shared" si="1"/>
        <v>33.414124999999999</v>
      </c>
      <c r="J9">
        <f t="shared" si="2"/>
        <v>5.6407499999999997</v>
      </c>
      <c r="K9">
        <f t="shared" si="3"/>
        <v>5.8006250000000001</v>
      </c>
      <c r="L9">
        <f t="shared" si="4"/>
        <v>1.1287499999999999</v>
      </c>
      <c r="M9">
        <f t="shared" si="5"/>
        <v>0.91962500000000003</v>
      </c>
      <c r="N9">
        <f t="shared" si="6"/>
        <v>0.76449999999999996</v>
      </c>
      <c r="O9">
        <f t="shared" si="7"/>
        <v>0.91525000000000001</v>
      </c>
    </row>
    <row r="10" spans="1:15" x14ac:dyDescent="0.2">
      <c r="A10" s="1">
        <v>9000</v>
      </c>
      <c r="B10">
        <v>342269</v>
      </c>
      <c r="C10">
        <v>50651</v>
      </c>
      <c r="D10">
        <v>54926</v>
      </c>
      <c r="E10">
        <v>9973</v>
      </c>
      <c r="F10">
        <v>8120</v>
      </c>
      <c r="G10">
        <v>6777</v>
      </c>
      <c r="H10">
        <v>8122</v>
      </c>
      <c r="I10">
        <f t="shared" si="1"/>
        <v>38.029888888888891</v>
      </c>
      <c r="J10">
        <f t="shared" si="2"/>
        <v>5.6278888888888892</v>
      </c>
      <c r="K10">
        <f t="shared" si="3"/>
        <v>6.1028888888888888</v>
      </c>
      <c r="L10">
        <f t="shared" si="4"/>
        <v>1.108111111111111</v>
      </c>
      <c r="M10">
        <f t="shared" si="5"/>
        <v>0.90222222222222226</v>
      </c>
      <c r="N10">
        <f t="shared" si="6"/>
        <v>0.753</v>
      </c>
      <c r="O10">
        <f t="shared" si="7"/>
        <v>0.90244444444444449</v>
      </c>
    </row>
    <row r="11" spans="1:15" x14ac:dyDescent="0.2">
      <c r="A11" s="1">
        <v>10000</v>
      </c>
      <c r="B11">
        <v>333204</v>
      </c>
      <c r="C11">
        <v>56158</v>
      </c>
      <c r="D11">
        <v>57446</v>
      </c>
      <c r="E11">
        <v>11046</v>
      </c>
      <c r="F11">
        <v>8914</v>
      </c>
      <c r="G11">
        <v>7490</v>
      </c>
      <c r="H11">
        <v>8903</v>
      </c>
      <c r="I11">
        <f t="shared" si="1"/>
        <v>33.320399999999999</v>
      </c>
      <c r="J11">
        <f t="shared" si="2"/>
        <v>5.6158000000000001</v>
      </c>
      <c r="K11">
        <f t="shared" si="3"/>
        <v>5.7446000000000002</v>
      </c>
      <c r="L11">
        <f t="shared" si="4"/>
        <v>1.1046</v>
      </c>
      <c r="M11">
        <f t="shared" si="5"/>
        <v>0.89139999999999997</v>
      </c>
      <c r="N11">
        <f t="shared" si="6"/>
        <v>0.749</v>
      </c>
      <c r="O11">
        <f t="shared" si="7"/>
        <v>0.89029999999999998</v>
      </c>
    </row>
    <row r="12" spans="1:15" x14ac:dyDescent="0.2">
      <c r="A12" s="1">
        <v>11000</v>
      </c>
      <c r="B12">
        <v>365884</v>
      </c>
      <c r="C12">
        <v>61654</v>
      </c>
      <c r="D12">
        <v>61477</v>
      </c>
      <c r="E12">
        <v>12052</v>
      </c>
      <c r="F12">
        <v>9674</v>
      </c>
      <c r="G12">
        <v>8064</v>
      </c>
      <c r="H12">
        <v>9680</v>
      </c>
      <c r="I12">
        <f t="shared" si="1"/>
        <v>33.262181818181816</v>
      </c>
      <c r="J12">
        <f t="shared" si="2"/>
        <v>5.6049090909090911</v>
      </c>
      <c r="K12">
        <f t="shared" si="3"/>
        <v>5.5888181818181817</v>
      </c>
      <c r="L12">
        <f t="shared" si="4"/>
        <v>1.0956363636363637</v>
      </c>
      <c r="M12">
        <f t="shared" si="5"/>
        <v>0.87945454545454549</v>
      </c>
      <c r="N12">
        <f t="shared" si="6"/>
        <v>0.73309090909090913</v>
      </c>
      <c r="O12">
        <f t="shared" si="7"/>
        <v>0.88</v>
      </c>
    </row>
    <row r="13" spans="1:15" x14ac:dyDescent="0.2">
      <c r="A13" s="1">
        <v>12000</v>
      </c>
      <c r="B13">
        <v>398280</v>
      </c>
      <c r="C13">
        <v>67146</v>
      </c>
      <c r="D13">
        <v>71496</v>
      </c>
      <c r="E13">
        <v>13125</v>
      </c>
      <c r="F13">
        <v>10463</v>
      </c>
      <c r="G13">
        <v>8746</v>
      </c>
      <c r="H13">
        <v>10495</v>
      </c>
      <c r="I13">
        <f t="shared" si="1"/>
        <v>33.19</v>
      </c>
      <c r="J13">
        <f t="shared" si="2"/>
        <v>5.5955000000000004</v>
      </c>
      <c r="K13">
        <f t="shared" si="3"/>
        <v>5.9580000000000002</v>
      </c>
      <c r="L13">
        <f t="shared" si="4"/>
        <v>1.09375</v>
      </c>
      <c r="M13">
        <f t="shared" si="5"/>
        <v>0.87191666666666667</v>
      </c>
      <c r="N13">
        <f t="shared" si="6"/>
        <v>0.72883333333333333</v>
      </c>
      <c r="O13">
        <f t="shared" si="7"/>
        <v>0.87458333333333338</v>
      </c>
    </row>
    <row r="14" spans="1:15" x14ac:dyDescent="0.2">
      <c r="A14" s="1">
        <v>13000</v>
      </c>
      <c r="B14">
        <v>431253</v>
      </c>
      <c r="C14">
        <v>72650</v>
      </c>
      <c r="D14">
        <v>72497</v>
      </c>
      <c r="E14">
        <v>14067</v>
      </c>
      <c r="F14">
        <v>11263</v>
      </c>
      <c r="G14">
        <v>9306</v>
      </c>
      <c r="H14">
        <v>11257</v>
      </c>
      <c r="I14">
        <f t="shared" si="1"/>
        <v>33.173307692307695</v>
      </c>
      <c r="J14">
        <f t="shared" si="2"/>
        <v>5.5884615384615381</v>
      </c>
      <c r="K14">
        <f t="shared" si="3"/>
        <v>5.5766923076923076</v>
      </c>
      <c r="L14">
        <f t="shared" si="4"/>
        <v>1.0820769230769232</v>
      </c>
      <c r="M14">
        <f t="shared" si="5"/>
        <v>0.86638461538461542</v>
      </c>
      <c r="N14">
        <f t="shared" si="6"/>
        <v>0.7158461538461538</v>
      </c>
      <c r="O14">
        <f t="shared" si="7"/>
        <v>0.86592307692307691</v>
      </c>
    </row>
    <row r="15" spans="1:15" x14ac:dyDescent="0.2">
      <c r="A15" s="1">
        <v>14000</v>
      </c>
      <c r="B15">
        <v>463707</v>
      </c>
      <c r="C15">
        <v>78140</v>
      </c>
      <c r="D15">
        <v>77989</v>
      </c>
      <c r="E15">
        <v>15074</v>
      </c>
      <c r="F15">
        <v>12046</v>
      </c>
      <c r="G15">
        <v>10060</v>
      </c>
      <c r="H15">
        <v>12029</v>
      </c>
      <c r="I15">
        <f t="shared" si="1"/>
        <v>33.121928571428569</v>
      </c>
      <c r="J15">
        <f t="shared" si="2"/>
        <v>5.5814285714285718</v>
      </c>
      <c r="K15">
        <f t="shared" si="3"/>
        <v>5.5706428571428575</v>
      </c>
      <c r="L15">
        <f t="shared" si="4"/>
        <v>1.0767142857142857</v>
      </c>
      <c r="M15">
        <f t="shared" si="5"/>
        <v>0.86042857142857143</v>
      </c>
      <c r="N15">
        <f t="shared" si="6"/>
        <v>0.71857142857142853</v>
      </c>
      <c r="O15">
        <f t="shared" si="7"/>
        <v>0.85921428571428571</v>
      </c>
    </row>
    <row r="16" spans="1:15" x14ac:dyDescent="0.2">
      <c r="A16" s="1">
        <v>15000</v>
      </c>
      <c r="B16">
        <v>496535</v>
      </c>
      <c r="C16">
        <v>83644</v>
      </c>
      <c r="D16">
        <v>84010</v>
      </c>
      <c r="E16">
        <v>16037</v>
      </c>
      <c r="F16">
        <v>12815</v>
      </c>
      <c r="G16">
        <v>10689</v>
      </c>
      <c r="H16">
        <v>12844</v>
      </c>
      <c r="I16">
        <f t="shared" si="1"/>
        <v>33.102333333333334</v>
      </c>
      <c r="J16">
        <f t="shared" si="2"/>
        <v>5.5762666666666663</v>
      </c>
      <c r="K16">
        <f t="shared" si="3"/>
        <v>5.6006666666666662</v>
      </c>
      <c r="L16">
        <f t="shared" si="4"/>
        <v>1.0691333333333333</v>
      </c>
      <c r="M16">
        <f t="shared" si="5"/>
        <v>0.85433333333333328</v>
      </c>
      <c r="N16">
        <f t="shared" si="6"/>
        <v>0.71260000000000001</v>
      </c>
      <c r="O16">
        <f t="shared" si="7"/>
        <v>0.85626666666666662</v>
      </c>
    </row>
    <row r="17" spans="1:15" x14ac:dyDescent="0.2">
      <c r="A17" s="1">
        <v>16000</v>
      </c>
      <c r="B17">
        <v>555738</v>
      </c>
      <c r="C17">
        <v>89160</v>
      </c>
      <c r="D17">
        <v>96990</v>
      </c>
      <c r="E17">
        <v>17054</v>
      </c>
      <c r="F17">
        <v>18368</v>
      </c>
      <c r="G17">
        <v>11301</v>
      </c>
      <c r="H17">
        <v>13609</v>
      </c>
      <c r="I17">
        <f t="shared" si="1"/>
        <v>34.733625000000004</v>
      </c>
      <c r="J17">
        <f t="shared" si="2"/>
        <v>5.5724999999999998</v>
      </c>
      <c r="K17">
        <f t="shared" si="3"/>
        <v>6.0618749999999997</v>
      </c>
      <c r="L17">
        <f t="shared" si="4"/>
        <v>1.0658749999999999</v>
      </c>
      <c r="M17">
        <f t="shared" si="5"/>
        <v>1.1479999999999999</v>
      </c>
      <c r="N17">
        <f t="shared" si="6"/>
        <v>0.70631250000000001</v>
      </c>
      <c r="O17">
        <f t="shared" si="7"/>
        <v>0.8505625</v>
      </c>
    </row>
    <row r="18" spans="1:15" x14ac:dyDescent="0.2">
      <c r="A18" s="1">
        <v>17000</v>
      </c>
      <c r="B18">
        <v>561625</v>
      </c>
      <c r="C18">
        <v>94641</v>
      </c>
      <c r="D18">
        <v>97770</v>
      </c>
      <c r="E18">
        <v>17988</v>
      </c>
      <c r="F18">
        <v>14421</v>
      </c>
      <c r="G18">
        <v>11861</v>
      </c>
      <c r="H18">
        <v>14404</v>
      </c>
      <c r="I18">
        <f t="shared" si="1"/>
        <v>33.036764705882355</v>
      </c>
      <c r="J18">
        <f t="shared" si="2"/>
        <v>5.5671176470588239</v>
      </c>
      <c r="K18">
        <f t="shared" si="3"/>
        <v>5.7511764705882351</v>
      </c>
      <c r="L18">
        <f t="shared" si="4"/>
        <v>1.0581176470588236</v>
      </c>
      <c r="M18">
        <f t="shared" si="5"/>
        <v>0.84829411764705887</v>
      </c>
      <c r="N18">
        <f t="shared" si="6"/>
        <v>0.69770588235294118</v>
      </c>
      <c r="O18">
        <f t="shared" si="7"/>
        <v>0.84729411764705886</v>
      </c>
    </row>
    <row r="19" spans="1:15" x14ac:dyDescent="0.2">
      <c r="A19" s="1">
        <v>18000</v>
      </c>
      <c r="B19">
        <v>594424</v>
      </c>
      <c r="C19">
        <v>100180</v>
      </c>
      <c r="D19">
        <v>100009</v>
      </c>
      <c r="E19">
        <v>18997</v>
      </c>
      <c r="F19">
        <v>15187</v>
      </c>
      <c r="G19">
        <v>12632</v>
      </c>
      <c r="H19">
        <v>15198</v>
      </c>
      <c r="I19">
        <f t="shared" si="1"/>
        <v>33.023555555555554</v>
      </c>
      <c r="J19">
        <f t="shared" si="2"/>
        <v>5.5655555555555551</v>
      </c>
      <c r="K19">
        <f t="shared" si="3"/>
        <v>5.556055555555556</v>
      </c>
      <c r="L19">
        <f t="shared" si="4"/>
        <v>1.0553888888888889</v>
      </c>
      <c r="M19">
        <f t="shared" si="5"/>
        <v>0.84372222222222226</v>
      </c>
      <c r="N19">
        <f t="shared" si="6"/>
        <v>0.70177777777777772</v>
      </c>
      <c r="O19">
        <f t="shared" si="7"/>
        <v>0.84433333333333338</v>
      </c>
    </row>
    <row r="20" spans="1:15" x14ac:dyDescent="0.2">
      <c r="A20" s="1">
        <v>19000</v>
      </c>
      <c r="B20">
        <v>627165</v>
      </c>
      <c r="C20">
        <v>105655</v>
      </c>
      <c r="D20">
        <v>110179</v>
      </c>
      <c r="E20">
        <v>20053</v>
      </c>
      <c r="F20">
        <v>15996</v>
      </c>
      <c r="G20">
        <v>13163</v>
      </c>
      <c r="H20">
        <v>15970</v>
      </c>
      <c r="I20">
        <f t="shared" si="1"/>
        <v>33.008684210526319</v>
      </c>
      <c r="J20">
        <f t="shared" si="2"/>
        <v>5.5607894736842107</v>
      </c>
      <c r="K20">
        <f t="shared" si="3"/>
        <v>5.7988947368421053</v>
      </c>
      <c r="L20">
        <f t="shared" si="4"/>
        <v>1.055421052631579</v>
      </c>
      <c r="M20">
        <f t="shared" si="5"/>
        <v>0.84189473684210525</v>
      </c>
      <c r="N20">
        <f t="shared" si="6"/>
        <v>0.69278947368421051</v>
      </c>
      <c r="O20">
        <f t="shared" si="7"/>
        <v>0.84052631578947368</v>
      </c>
    </row>
    <row r="21" spans="1:15" x14ac:dyDescent="0.2">
      <c r="A21" s="1">
        <v>20000</v>
      </c>
      <c r="B21">
        <v>660112</v>
      </c>
      <c r="C21">
        <v>111200</v>
      </c>
      <c r="D21">
        <v>111009</v>
      </c>
      <c r="E21">
        <v>21007</v>
      </c>
      <c r="F21">
        <v>16779</v>
      </c>
      <c r="G21">
        <v>13978</v>
      </c>
      <c r="H21">
        <v>16791</v>
      </c>
      <c r="I21">
        <f t="shared" si="1"/>
        <v>33.005600000000001</v>
      </c>
      <c r="J21">
        <f t="shared" si="2"/>
        <v>5.56</v>
      </c>
      <c r="K21">
        <f t="shared" si="3"/>
        <v>5.5504499999999997</v>
      </c>
      <c r="L21">
        <f t="shared" si="4"/>
        <v>1.0503499999999999</v>
      </c>
      <c r="M21">
        <f t="shared" si="5"/>
        <v>0.83894999999999997</v>
      </c>
      <c r="N21">
        <f t="shared" si="6"/>
        <v>0.69889999999999997</v>
      </c>
      <c r="O21">
        <f t="shared" si="7"/>
        <v>0.83955000000000002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27F75-0278-0B4B-915F-B559301A9118}">
  <dimension ref="A1:O21"/>
  <sheetViews>
    <sheetView workbookViewId="0">
      <selection activeCell="I1" activeCellId="1" sqref="A1:A21 I1:O21"/>
    </sheetView>
  </sheetViews>
  <sheetFormatPr baseColWidth="10" defaultRowHeight="16" x14ac:dyDescent="0.2"/>
  <sheetData>
    <row r="1" spans="1:15" x14ac:dyDescent="0.2">
      <c r="A1" t="s">
        <v>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">
      <c r="A2" s="1">
        <v>1000</v>
      </c>
      <c r="B2">
        <v>40385</v>
      </c>
      <c r="C2">
        <v>37610</v>
      </c>
      <c r="D2">
        <v>8122</v>
      </c>
      <c r="E2">
        <v>3366</v>
      </c>
      <c r="F2">
        <v>2244</v>
      </c>
      <c r="G2">
        <v>2285</v>
      </c>
      <c r="H2">
        <v>2233</v>
      </c>
      <c r="I2">
        <f>B2/$A2</f>
        <v>40.384999999999998</v>
      </c>
      <c r="J2">
        <f t="shared" ref="J2:O17" si="0">C2/$A2</f>
        <v>37.61</v>
      </c>
      <c r="K2">
        <f t="shared" si="0"/>
        <v>8.1219999999999999</v>
      </c>
      <c r="L2">
        <f t="shared" si="0"/>
        <v>3.3660000000000001</v>
      </c>
      <c r="M2">
        <f t="shared" si="0"/>
        <v>2.2440000000000002</v>
      </c>
      <c r="N2">
        <f t="shared" si="0"/>
        <v>2.2850000000000001</v>
      </c>
      <c r="O2">
        <f t="shared" si="0"/>
        <v>2.2330000000000001</v>
      </c>
    </row>
    <row r="3" spans="1:15" x14ac:dyDescent="0.2">
      <c r="A3" s="1">
        <v>2000</v>
      </c>
      <c r="B3">
        <v>71006</v>
      </c>
      <c r="C3">
        <v>69930</v>
      </c>
      <c r="D3">
        <v>15097</v>
      </c>
      <c r="E3">
        <v>5640</v>
      </c>
      <c r="F3">
        <v>3320</v>
      </c>
      <c r="G3">
        <v>3349</v>
      </c>
      <c r="H3">
        <v>3390</v>
      </c>
      <c r="I3">
        <f t="shared" ref="I3:O21" si="1">B3/$A3</f>
        <v>35.503</v>
      </c>
      <c r="J3">
        <f t="shared" si="0"/>
        <v>34.965000000000003</v>
      </c>
      <c r="K3">
        <f t="shared" si="0"/>
        <v>7.5484999999999998</v>
      </c>
      <c r="L3">
        <f t="shared" si="0"/>
        <v>2.82</v>
      </c>
      <c r="M3">
        <f t="shared" si="0"/>
        <v>1.66</v>
      </c>
      <c r="N3">
        <f t="shared" si="0"/>
        <v>1.6745000000000001</v>
      </c>
      <c r="O3">
        <f t="shared" si="0"/>
        <v>1.6950000000000001</v>
      </c>
    </row>
    <row r="4" spans="1:15" x14ac:dyDescent="0.2">
      <c r="A4" s="1">
        <v>3000</v>
      </c>
      <c r="B4">
        <v>103312</v>
      </c>
      <c r="C4">
        <v>103080</v>
      </c>
      <c r="D4">
        <v>22161</v>
      </c>
      <c r="E4">
        <v>8009</v>
      </c>
      <c r="F4">
        <v>4500</v>
      </c>
      <c r="G4">
        <v>4483</v>
      </c>
      <c r="H4">
        <v>4468</v>
      </c>
      <c r="I4">
        <f t="shared" si="1"/>
        <v>34.437333333333335</v>
      </c>
      <c r="J4">
        <f t="shared" si="0"/>
        <v>34.36</v>
      </c>
      <c r="K4">
        <f t="shared" si="0"/>
        <v>7.3869999999999996</v>
      </c>
      <c r="L4">
        <f t="shared" si="0"/>
        <v>2.6696666666666666</v>
      </c>
      <c r="M4">
        <f t="shared" si="0"/>
        <v>1.5</v>
      </c>
      <c r="N4">
        <f t="shared" si="0"/>
        <v>1.4943333333333333</v>
      </c>
      <c r="O4">
        <f t="shared" si="0"/>
        <v>1.4893333333333334</v>
      </c>
    </row>
    <row r="5" spans="1:15" x14ac:dyDescent="0.2">
      <c r="A5" s="1">
        <v>4000</v>
      </c>
      <c r="B5">
        <v>180585</v>
      </c>
      <c r="C5">
        <v>135354</v>
      </c>
      <c r="D5">
        <v>29211</v>
      </c>
      <c r="E5">
        <v>10384</v>
      </c>
      <c r="F5">
        <v>5643</v>
      </c>
      <c r="G5">
        <v>5643</v>
      </c>
      <c r="H5">
        <v>5643</v>
      </c>
      <c r="I5">
        <f t="shared" si="1"/>
        <v>45.146250000000002</v>
      </c>
      <c r="J5">
        <f t="shared" si="0"/>
        <v>33.838500000000003</v>
      </c>
      <c r="K5">
        <f t="shared" si="0"/>
        <v>7.3027499999999996</v>
      </c>
      <c r="L5">
        <f t="shared" si="0"/>
        <v>2.5960000000000001</v>
      </c>
      <c r="M5">
        <f t="shared" si="0"/>
        <v>1.4107499999999999</v>
      </c>
      <c r="N5">
        <f t="shared" si="0"/>
        <v>1.4107499999999999</v>
      </c>
      <c r="O5">
        <f t="shared" si="0"/>
        <v>1.4107499999999999</v>
      </c>
    </row>
    <row r="6" spans="1:15" x14ac:dyDescent="0.2">
      <c r="A6" s="1">
        <v>5000</v>
      </c>
      <c r="B6">
        <v>169974</v>
      </c>
      <c r="C6">
        <v>168606</v>
      </c>
      <c r="D6">
        <v>36360</v>
      </c>
      <c r="E6">
        <v>12728</v>
      </c>
      <c r="F6">
        <v>6852</v>
      </c>
      <c r="G6">
        <v>6826</v>
      </c>
      <c r="H6">
        <v>6861</v>
      </c>
      <c r="I6">
        <f t="shared" si="1"/>
        <v>33.994799999999998</v>
      </c>
      <c r="J6">
        <f t="shared" si="0"/>
        <v>33.721200000000003</v>
      </c>
      <c r="K6">
        <f t="shared" si="0"/>
        <v>7.2720000000000002</v>
      </c>
      <c r="L6">
        <f t="shared" si="0"/>
        <v>2.5455999999999999</v>
      </c>
      <c r="M6">
        <f t="shared" si="0"/>
        <v>1.3704000000000001</v>
      </c>
      <c r="N6">
        <f t="shared" si="0"/>
        <v>1.3652</v>
      </c>
      <c r="O6">
        <f t="shared" si="0"/>
        <v>1.3722000000000001</v>
      </c>
    </row>
    <row r="7" spans="1:15" x14ac:dyDescent="0.2">
      <c r="A7" s="1">
        <v>6000</v>
      </c>
      <c r="B7">
        <v>202411</v>
      </c>
      <c r="C7">
        <v>201364</v>
      </c>
      <c r="D7">
        <v>43375</v>
      </c>
      <c r="E7">
        <v>15100</v>
      </c>
      <c r="F7">
        <v>8038</v>
      </c>
      <c r="G7">
        <v>8035</v>
      </c>
      <c r="H7">
        <v>8053</v>
      </c>
      <c r="I7">
        <f t="shared" si="1"/>
        <v>33.735166666666665</v>
      </c>
      <c r="J7">
        <f t="shared" si="0"/>
        <v>33.56066666666667</v>
      </c>
      <c r="K7">
        <f t="shared" si="0"/>
        <v>7.229166666666667</v>
      </c>
      <c r="L7">
        <f t="shared" si="0"/>
        <v>2.5166666666666666</v>
      </c>
      <c r="M7">
        <f t="shared" si="0"/>
        <v>1.3396666666666666</v>
      </c>
      <c r="N7">
        <f t="shared" si="0"/>
        <v>1.3391666666666666</v>
      </c>
      <c r="O7">
        <f t="shared" si="0"/>
        <v>1.3421666666666667</v>
      </c>
    </row>
    <row r="8" spans="1:15" x14ac:dyDescent="0.2">
      <c r="A8" s="1">
        <v>7000</v>
      </c>
      <c r="B8">
        <v>235851</v>
      </c>
      <c r="C8">
        <v>234177</v>
      </c>
      <c r="D8">
        <v>50544</v>
      </c>
      <c r="E8">
        <v>17463</v>
      </c>
      <c r="F8">
        <v>9222</v>
      </c>
      <c r="G8">
        <v>9213</v>
      </c>
      <c r="H8">
        <v>9224</v>
      </c>
      <c r="I8">
        <f t="shared" si="1"/>
        <v>33.692999999999998</v>
      </c>
      <c r="J8">
        <f t="shared" si="0"/>
        <v>33.453857142857146</v>
      </c>
      <c r="K8">
        <f t="shared" si="0"/>
        <v>7.2205714285714286</v>
      </c>
      <c r="L8">
        <f t="shared" si="0"/>
        <v>2.4947142857142857</v>
      </c>
      <c r="M8">
        <f t="shared" si="0"/>
        <v>1.3174285714285714</v>
      </c>
      <c r="N8">
        <f t="shared" si="0"/>
        <v>1.3161428571428571</v>
      </c>
      <c r="O8">
        <f t="shared" si="0"/>
        <v>1.3177142857142856</v>
      </c>
    </row>
    <row r="9" spans="1:15" x14ac:dyDescent="0.2">
      <c r="A9" s="1">
        <v>8000</v>
      </c>
      <c r="B9">
        <v>268400</v>
      </c>
      <c r="C9">
        <v>267501</v>
      </c>
      <c r="D9">
        <v>57553</v>
      </c>
      <c r="E9">
        <v>19847</v>
      </c>
      <c r="F9">
        <v>10440</v>
      </c>
      <c r="G9">
        <v>10437</v>
      </c>
      <c r="H9">
        <v>10457</v>
      </c>
      <c r="I9">
        <f t="shared" si="1"/>
        <v>33.549999999999997</v>
      </c>
      <c r="J9">
        <f t="shared" si="0"/>
        <v>33.437624999999997</v>
      </c>
      <c r="K9">
        <f t="shared" si="0"/>
        <v>7.1941249999999997</v>
      </c>
      <c r="L9">
        <f t="shared" si="0"/>
        <v>2.4808750000000002</v>
      </c>
      <c r="M9">
        <f t="shared" si="0"/>
        <v>1.3049999999999999</v>
      </c>
      <c r="N9">
        <f t="shared" si="0"/>
        <v>1.3046249999999999</v>
      </c>
      <c r="O9">
        <f t="shared" si="0"/>
        <v>1.3071250000000001</v>
      </c>
    </row>
    <row r="10" spans="1:15" x14ac:dyDescent="0.2">
      <c r="A10" s="1">
        <v>9000</v>
      </c>
      <c r="B10">
        <v>301144</v>
      </c>
      <c r="C10">
        <v>299645</v>
      </c>
      <c r="D10">
        <v>64638</v>
      </c>
      <c r="E10">
        <v>22202</v>
      </c>
      <c r="F10">
        <v>11614</v>
      </c>
      <c r="G10">
        <v>11600</v>
      </c>
      <c r="H10">
        <v>11620</v>
      </c>
      <c r="I10">
        <f t="shared" si="1"/>
        <v>33.460444444444441</v>
      </c>
      <c r="J10">
        <f t="shared" si="0"/>
        <v>33.293888888888887</v>
      </c>
      <c r="K10">
        <f t="shared" si="0"/>
        <v>7.1820000000000004</v>
      </c>
      <c r="L10">
        <f t="shared" si="0"/>
        <v>2.4668888888888887</v>
      </c>
      <c r="M10">
        <f t="shared" si="0"/>
        <v>1.2904444444444445</v>
      </c>
      <c r="N10">
        <f t="shared" si="0"/>
        <v>1.288888888888889</v>
      </c>
      <c r="O10">
        <f t="shared" si="0"/>
        <v>1.2911111111111111</v>
      </c>
    </row>
    <row r="11" spans="1:15" x14ac:dyDescent="0.2">
      <c r="A11" s="1">
        <v>10000</v>
      </c>
      <c r="B11">
        <v>333987</v>
      </c>
      <c r="C11">
        <v>370260</v>
      </c>
      <c r="D11">
        <v>71696</v>
      </c>
      <c r="E11">
        <v>24557</v>
      </c>
      <c r="F11">
        <v>12789</v>
      </c>
      <c r="G11">
        <v>12783</v>
      </c>
      <c r="H11">
        <v>12791</v>
      </c>
      <c r="I11">
        <f t="shared" si="1"/>
        <v>33.398699999999998</v>
      </c>
      <c r="J11">
        <f t="shared" si="0"/>
        <v>37.026000000000003</v>
      </c>
      <c r="K11">
        <f t="shared" si="0"/>
        <v>7.1696</v>
      </c>
      <c r="L11">
        <f t="shared" si="0"/>
        <v>2.4557000000000002</v>
      </c>
      <c r="M11">
        <f t="shared" si="0"/>
        <v>1.2788999999999999</v>
      </c>
      <c r="N11">
        <f t="shared" si="0"/>
        <v>1.2783</v>
      </c>
      <c r="O11">
        <f t="shared" si="0"/>
        <v>1.2790999999999999</v>
      </c>
    </row>
    <row r="12" spans="1:15" x14ac:dyDescent="0.2">
      <c r="A12" s="1">
        <v>11000</v>
      </c>
      <c r="B12">
        <v>366438</v>
      </c>
      <c r="C12">
        <v>365304</v>
      </c>
      <c r="D12">
        <v>78819</v>
      </c>
      <c r="E12">
        <v>26903</v>
      </c>
      <c r="F12">
        <v>13963</v>
      </c>
      <c r="G12">
        <v>13949</v>
      </c>
      <c r="H12">
        <v>13951</v>
      </c>
      <c r="I12">
        <f t="shared" si="1"/>
        <v>33.312545454545457</v>
      </c>
      <c r="J12">
        <f t="shared" si="0"/>
        <v>33.209454545454548</v>
      </c>
      <c r="K12">
        <f t="shared" si="0"/>
        <v>7.1653636363636366</v>
      </c>
      <c r="L12">
        <f t="shared" si="0"/>
        <v>2.4457272727272725</v>
      </c>
      <c r="M12">
        <f t="shared" si="0"/>
        <v>1.2693636363636365</v>
      </c>
      <c r="N12">
        <f t="shared" si="0"/>
        <v>1.2680909090909092</v>
      </c>
      <c r="O12">
        <f t="shared" si="0"/>
        <v>1.2682727272727272</v>
      </c>
    </row>
    <row r="13" spans="1:15" x14ac:dyDescent="0.2">
      <c r="A13" s="1">
        <v>12000</v>
      </c>
      <c r="B13">
        <v>399353</v>
      </c>
      <c r="C13">
        <v>397961</v>
      </c>
      <c r="D13">
        <v>85857</v>
      </c>
      <c r="E13">
        <v>29266</v>
      </c>
      <c r="F13">
        <v>15143</v>
      </c>
      <c r="G13">
        <v>15135</v>
      </c>
      <c r="H13">
        <v>15155</v>
      </c>
      <c r="I13">
        <f t="shared" si="1"/>
        <v>33.27941666666667</v>
      </c>
      <c r="J13">
        <f t="shared" si="0"/>
        <v>33.16341666666667</v>
      </c>
      <c r="K13">
        <f t="shared" si="0"/>
        <v>7.1547499999999999</v>
      </c>
      <c r="L13">
        <f t="shared" si="0"/>
        <v>2.4388333333333332</v>
      </c>
      <c r="M13">
        <f t="shared" si="0"/>
        <v>1.2619166666666666</v>
      </c>
      <c r="N13">
        <f t="shared" si="0"/>
        <v>1.26125</v>
      </c>
      <c r="O13">
        <f t="shared" si="0"/>
        <v>1.2629166666666667</v>
      </c>
    </row>
    <row r="14" spans="1:15" x14ac:dyDescent="0.2">
      <c r="A14" s="1">
        <v>13000</v>
      </c>
      <c r="B14">
        <v>432039</v>
      </c>
      <c r="C14">
        <v>430467</v>
      </c>
      <c r="D14">
        <v>92907</v>
      </c>
      <c r="E14">
        <v>31621</v>
      </c>
      <c r="F14">
        <v>16312</v>
      </c>
      <c r="G14">
        <v>16324</v>
      </c>
      <c r="H14">
        <v>16315</v>
      </c>
      <c r="I14">
        <f t="shared" si="1"/>
        <v>33.233769230769234</v>
      </c>
      <c r="J14">
        <f t="shared" si="0"/>
        <v>33.112846153846156</v>
      </c>
      <c r="K14">
        <f t="shared" si="0"/>
        <v>7.1466923076923079</v>
      </c>
      <c r="L14">
        <f t="shared" si="0"/>
        <v>2.4323846153846156</v>
      </c>
      <c r="M14">
        <f t="shared" si="0"/>
        <v>1.2547692307692309</v>
      </c>
      <c r="N14">
        <f t="shared" si="0"/>
        <v>1.2556923076923077</v>
      </c>
      <c r="O14">
        <f t="shared" si="0"/>
        <v>1.2549999999999999</v>
      </c>
    </row>
    <row r="15" spans="1:15" x14ac:dyDescent="0.2">
      <c r="A15" s="1">
        <v>14000</v>
      </c>
      <c r="B15">
        <v>484851</v>
      </c>
      <c r="C15">
        <v>463182</v>
      </c>
      <c r="D15">
        <v>100009</v>
      </c>
      <c r="E15">
        <v>33993</v>
      </c>
      <c r="F15">
        <v>17498</v>
      </c>
      <c r="G15">
        <v>17495</v>
      </c>
      <c r="H15">
        <v>17507</v>
      </c>
      <c r="I15">
        <f t="shared" si="1"/>
        <v>34.632214285714284</v>
      </c>
      <c r="J15">
        <f t="shared" si="0"/>
        <v>33.084428571428575</v>
      </c>
      <c r="K15">
        <f t="shared" si="0"/>
        <v>7.1435000000000004</v>
      </c>
      <c r="L15">
        <f t="shared" si="0"/>
        <v>2.4280714285714287</v>
      </c>
      <c r="M15">
        <f t="shared" si="0"/>
        <v>1.2498571428571428</v>
      </c>
      <c r="N15">
        <f t="shared" si="0"/>
        <v>1.2496428571428571</v>
      </c>
      <c r="O15">
        <f t="shared" si="0"/>
        <v>1.2504999999999999</v>
      </c>
    </row>
    <row r="16" spans="1:15" x14ac:dyDescent="0.2">
      <c r="A16" s="1">
        <v>15000</v>
      </c>
      <c r="B16">
        <v>498101</v>
      </c>
      <c r="C16">
        <v>496082</v>
      </c>
      <c r="D16">
        <v>107053</v>
      </c>
      <c r="E16">
        <v>36328</v>
      </c>
      <c r="F16">
        <v>18681</v>
      </c>
      <c r="G16">
        <v>18652</v>
      </c>
      <c r="H16">
        <v>18652</v>
      </c>
      <c r="I16">
        <f t="shared" si="1"/>
        <v>33.206733333333332</v>
      </c>
      <c r="J16">
        <f t="shared" si="0"/>
        <v>33.072133333333333</v>
      </c>
      <c r="K16">
        <f t="shared" si="0"/>
        <v>7.1368666666666662</v>
      </c>
      <c r="L16">
        <f t="shared" si="0"/>
        <v>2.4218666666666668</v>
      </c>
      <c r="M16">
        <f t="shared" si="0"/>
        <v>1.2454000000000001</v>
      </c>
      <c r="N16">
        <f t="shared" si="0"/>
        <v>1.2434666666666667</v>
      </c>
      <c r="O16">
        <f t="shared" si="0"/>
        <v>1.2434666666666667</v>
      </c>
    </row>
    <row r="17" spans="1:15" x14ac:dyDescent="0.2">
      <c r="A17" s="1">
        <v>16000</v>
      </c>
      <c r="B17">
        <v>530381</v>
      </c>
      <c r="C17">
        <v>528739</v>
      </c>
      <c r="D17">
        <v>114158</v>
      </c>
      <c r="E17">
        <v>38703</v>
      </c>
      <c r="F17">
        <v>19873</v>
      </c>
      <c r="G17">
        <v>19859</v>
      </c>
      <c r="H17">
        <v>19850</v>
      </c>
      <c r="I17">
        <f t="shared" si="1"/>
        <v>33.148812499999998</v>
      </c>
      <c r="J17">
        <f t="shared" si="0"/>
        <v>33.046187500000002</v>
      </c>
      <c r="K17">
        <f t="shared" si="0"/>
        <v>7.1348750000000001</v>
      </c>
      <c r="L17">
        <f t="shared" si="0"/>
        <v>2.4189375000000002</v>
      </c>
      <c r="M17">
        <f t="shared" si="0"/>
        <v>1.2420625000000001</v>
      </c>
      <c r="N17">
        <f t="shared" si="0"/>
        <v>1.2411875000000001</v>
      </c>
      <c r="O17">
        <f t="shared" si="0"/>
        <v>1.2406250000000001</v>
      </c>
    </row>
    <row r="18" spans="1:15" x14ac:dyDescent="0.2">
      <c r="A18" s="1">
        <v>17000</v>
      </c>
      <c r="B18">
        <v>563298</v>
      </c>
      <c r="C18">
        <v>218877</v>
      </c>
      <c r="D18">
        <v>121249</v>
      </c>
      <c r="E18">
        <v>41055</v>
      </c>
      <c r="F18">
        <v>25754</v>
      </c>
      <c r="G18">
        <v>21022</v>
      </c>
      <c r="H18">
        <v>21030</v>
      </c>
      <c r="I18">
        <f t="shared" si="1"/>
        <v>33.135176470588235</v>
      </c>
      <c r="J18">
        <f t="shared" si="1"/>
        <v>12.875117647058824</v>
      </c>
      <c r="K18">
        <f t="shared" si="1"/>
        <v>7.1322941176470591</v>
      </c>
      <c r="L18">
        <f t="shared" si="1"/>
        <v>2.415</v>
      </c>
      <c r="M18">
        <f t="shared" si="1"/>
        <v>1.5149411764705882</v>
      </c>
      <c r="N18">
        <f t="shared" si="1"/>
        <v>1.2365882352941175</v>
      </c>
      <c r="O18">
        <f t="shared" si="1"/>
        <v>1.2370588235294118</v>
      </c>
    </row>
    <row r="19" spans="1:15" x14ac:dyDescent="0.2">
      <c r="A19" s="1">
        <v>18000</v>
      </c>
      <c r="B19">
        <v>595981</v>
      </c>
      <c r="C19">
        <v>128551</v>
      </c>
      <c r="D19">
        <v>128319</v>
      </c>
      <c r="E19">
        <v>43418</v>
      </c>
      <c r="F19">
        <v>22222</v>
      </c>
      <c r="G19">
        <v>22208</v>
      </c>
      <c r="H19">
        <v>22214</v>
      </c>
      <c r="I19">
        <f t="shared" si="1"/>
        <v>33.110055555555554</v>
      </c>
      <c r="J19">
        <f t="shared" si="1"/>
        <v>7.1417222222222225</v>
      </c>
      <c r="K19">
        <f t="shared" si="1"/>
        <v>7.1288333333333336</v>
      </c>
      <c r="L19">
        <f t="shared" si="1"/>
        <v>2.4121111111111113</v>
      </c>
      <c r="M19">
        <f t="shared" si="1"/>
        <v>1.2345555555555556</v>
      </c>
      <c r="N19">
        <f t="shared" si="1"/>
        <v>1.2337777777777779</v>
      </c>
      <c r="O19">
        <f t="shared" si="1"/>
        <v>1.2341111111111112</v>
      </c>
    </row>
    <row r="20" spans="1:15" x14ac:dyDescent="0.2">
      <c r="A20" s="1">
        <v>19000</v>
      </c>
      <c r="B20">
        <v>648660</v>
      </c>
      <c r="C20">
        <v>135577</v>
      </c>
      <c r="D20">
        <v>135337</v>
      </c>
      <c r="E20">
        <v>45753</v>
      </c>
      <c r="F20">
        <v>23382</v>
      </c>
      <c r="G20">
        <v>23376</v>
      </c>
      <c r="H20">
        <v>23411</v>
      </c>
      <c r="I20">
        <f t="shared" si="1"/>
        <v>34.14</v>
      </c>
      <c r="J20">
        <f t="shared" si="1"/>
        <v>7.1356315789473683</v>
      </c>
      <c r="K20">
        <f t="shared" si="1"/>
        <v>7.1230000000000002</v>
      </c>
      <c r="L20">
        <f t="shared" si="1"/>
        <v>2.4080526315789474</v>
      </c>
      <c r="M20">
        <f t="shared" si="1"/>
        <v>1.2306315789473685</v>
      </c>
      <c r="N20">
        <f t="shared" si="1"/>
        <v>1.2303157894736843</v>
      </c>
      <c r="O20">
        <f t="shared" si="1"/>
        <v>1.2321578947368421</v>
      </c>
    </row>
    <row r="21" spans="1:15" x14ac:dyDescent="0.2">
      <c r="A21" s="1">
        <v>20000</v>
      </c>
      <c r="B21">
        <v>661524</v>
      </c>
      <c r="C21">
        <v>142601</v>
      </c>
      <c r="D21">
        <v>142407</v>
      </c>
      <c r="E21">
        <v>48122</v>
      </c>
      <c r="F21">
        <v>24568</v>
      </c>
      <c r="G21">
        <v>24580</v>
      </c>
      <c r="H21">
        <v>24554</v>
      </c>
      <c r="I21">
        <f t="shared" si="1"/>
        <v>33.0762</v>
      </c>
      <c r="J21">
        <f t="shared" si="1"/>
        <v>7.1300499999999998</v>
      </c>
      <c r="K21">
        <f t="shared" si="1"/>
        <v>7.1203500000000002</v>
      </c>
      <c r="L21">
        <f t="shared" si="1"/>
        <v>2.4060999999999999</v>
      </c>
      <c r="M21">
        <f t="shared" si="1"/>
        <v>1.2283999999999999</v>
      </c>
      <c r="N21">
        <f t="shared" si="1"/>
        <v>1.2290000000000001</v>
      </c>
      <c r="O21">
        <f t="shared" si="1"/>
        <v>1.2277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C3E56-3B5D-4E45-B30D-1D7400C29DBC}">
  <dimension ref="A1:L21"/>
  <sheetViews>
    <sheetView workbookViewId="0">
      <selection activeCell="I32" sqref="I32"/>
    </sheetView>
  </sheetViews>
  <sheetFormatPr baseColWidth="10" defaultRowHeight="16" x14ac:dyDescent="0.2"/>
  <sheetData>
    <row r="1" spans="1:12" x14ac:dyDescent="0.2">
      <c r="A1" t="s">
        <v>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43</v>
      </c>
      <c r="J1" t="s">
        <v>44</v>
      </c>
      <c r="K1" t="s">
        <v>45</v>
      </c>
      <c r="L1" t="s">
        <v>46</v>
      </c>
    </row>
    <row r="2" spans="1:12" x14ac:dyDescent="0.2">
      <c r="A2" s="1">
        <v>10</v>
      </c>
      <c r="B2" t="s">
        <v>23</v>
      </c>
      <c r="C2">
        <v>5930</v>
      </c>
      <c r="D2">
        <v>5626</v>
      </c>
      <c r="E2">
        <v>5756</v>
      </c>
      <c r="F2">
        <v>5626</v>
      </c>
      <c r="G2">
        <v>5597</v>
      </c>
      <c r="H2">
        <v>5727</v>
      </c>
      <c r="I2">
        <v>5481</v>
      </c>
      <c r="J2">
        <v>5394</v>
      </c>
      <c r="K2">
        <v>5423</v>
      </c>
      <c r="L2">
        <v>5173</v>
      </c>
    </row>
    <row r="3" spans="1:12" x14ac:dyDescent="0.2">
      <c r="A3" s="1">
        <v>20</v>
      </c>
      <c r="B3" t="s">
        <v>24</v>
      </c>
      <c r="C3">
        <v>6455</v>
      </c>
      <c r="D3">
        <v>5437</v>
      </c>
      <c r="E3">
        <v>5437</v>
      </c>
      <c r="F3">
        <v>5202</v>
      </c>
      <c r="G3">
        <v>5333</v>
      </c>
      <c r="H3">
        <v>5220</v>
      </c>
      <c r="I3">
        <v>5234</v>
      </c>
      <c r="J3">
        <v>5162</v>
      </c>
      <c r="K3">
        <v>5481</v>
      </c>
      <c r="L3">
        <v>5205</v>
      </c>
    </row>
    <row r="4" spans="1:12" x14ac:dyDescent="0.2">
      <c r="A4" s="1">
        <v>30</v>
      </c>
      <c r="B4" t="s">
        <v>25</v>
      </c>
      <c r="C4">
        <v>6527</v>
      </c>
      <c r="D4">
        <v>5800</v>
      </c>
      <c r="E4">
        <v>5785</v>
      </c>
      <c r="F4">
        <v>5553</v>
      </c>
      <c r="G4">
        <v>5292</v>
      </c>
      <c r="H4">
        <v>5275</v>
      </c>
      <c r="I4">
        <v>5249</v>
      </c>
      <c r="J4">
        <v>5147</v>
      </c>
      <c r="K4">
        <v>5524</v>
      </c>
      <c r="L4">
        <v>5408</v>
      </c>
    </row>
    <row r="5" spans="1:12" x14ac:dyDescent="0.2">
      <c r="A5" s="1">
        <v>40</v>
      </c>
      <c r="B5" t="s">
        <v>26</v>
      </c>
      <c r="C5">
        <v>7122</v>
      </c>
      <c r="D5">
        <v>6223</v>
      </c>
      <c r="E5">
        <v>6235</v>
      </c>
      <c r="F5">
        <v>5843</v>
      </c>
      <c r="G5">
        <v>5524</v>
      </c>
      <c r="H5">
        <v>5466</v>
      </c>
      <c r="I5">
        <v>5510</v>
      </c>
      <c r="J5">
        <v>5191</v>
      </c>
      <c r="K5">
        <v>5260</v>
      </c>
      <c r="L5">
        <v>5173</v>
      </c>
    </row>
    <row r="6" spans="1:12" x14ac:dyDescent="0.2">
      <c r="A6" s="1">
        <v>50</v>
      </c>
      <c r="B6" t="s">
        <v>27</v>
      </c>
      <c r="C6">
        <v>7560</v>
      </c>
      <c r="D6">
        <v>6655</v>
      </c>
      <c r="E6">
        <v>6585</v>
      </c>
      <c r="F6">
        <v>6046</v>
      </c>
      <c r="G6">
        <v>12965</v>
      </c>
      <c r="H6">
        <v>5655</v>
      </c>
      <c r="I6">
        <v>5336</v>
      </c>
      <c r="J6">
        <v>5159</v>
      </c>
      <c r="K6">
        <v>5611</v>
      </c>
      <c r="L6">
        <v>5394</v>
      </c>
    </row>
    <row r="7" spans="1:12" x14ac:dyDescent="0.2">
      <c r="A7" s="1">
        <v>60</v>
      </c>
      <c r="B7" t="s">
        <v>28</v>
      </c>
      <c r="C7">
        <v>8737</v>
      </c>
      <c r="D7">
        <v>6977</v>
      </c>
      <c r="E7">
        <v>7122</v>
      </c>
      <c r="F7">
        <v>6382</v>
      </c>
      <c r="G7">
        <v>5901</v>
      </c>
      <c r="H7">
        <v>5814</v>
      </c>
      <c r="I7">
        <v>5423</v>
      </c>
      <c r="J7">
        <v>5263</v>
      </c>
      <c r="K7">
        <v>5495</v>
      </c>
      <c r="L7">
        <v>5434</v>
      </c>
    </row>
    <row r="8" spans="1:12" x14ac:dyDescent="0.2">
      <c r="A8" s="1">
        <v>70</v>
      </c>
      <c r="B8" t="s">
        <v>29</v>
      </c>
      <c r="C8">
        <v>9158</v>
      </c>
      <c r="D8">
        <v>7386</v>
      </c>
      <c r="E8">
        <v>7429</v>
      </c>
      <c r="F8">
        <v>6701</v>
      </c>
      <c r="G8">
        <v>6063</v>
      </c>
      <c r="H8">
        <v>6078</v>
      </c>
      <c r="I8">
        <v>5742</v>
      </c>
      <c r="J8">
        <v>5423</v>
      </c>
      <c r="K8">
        <v>5568</v>
      </c>
      <c r="L8">
        <v>5553</v>
      </c>
    </row>
    <row r="9" spans="1:12" x14ac:dyDescent="0.2">
      <c r="A9" s="1">
        <v>80</v>
      </c>
      <c r="B9" t="s">
        <v>30</v>
      </c>
      <c r="C9">
        <v>9694</v>
      </c>
      <c r="D9">
        <v>7748</v>
      </c>
      <c r="E9">
        <v>7850</v>
      </c>
      <c r="F9">
        <v>6933</v>
      </c>
      <c r="G9">
        <v>6249</v>
      </c>
      <c r="H9">
        <v>6281</v>
      </c>
      <c r="I9">
        <v>5814</v>
      </c>
      <c r="J9">
        <v>5408</v>
      </c>
      <c r="K9">
        <v>5713</v>
      </c>
      <c r="L9">
        <v>5582</v>
      </c>
    </row>
    <row r="10" spans="1:12" x14ac:dyDescent="0.2">
      <c r="A10" s="1">
        <v>90</v>
      </c>
      <c r="B10" t="s">
        <v>31</v>
      </c>
      <c r="C10">
        <v>10045</v>
      </c>
      <c r="D10">
        <v>8198</v>
      </c>
      <c r="E10">
        <v>8285</v>
      </c>
      <c r="F10">
        <v>7223</v>
      </c>
      <c r="G10">
        <v>6513</v>
      </c>
      <c r="H10">
        <v>6440</v>
      </c>
      <c r="I10">
        <v>5959</v>
      </c>
      <c r="J10">
        <v>5611</v>
      </c>
      <c r="K10">
        <v>6003</v>
      </c>
      <c r="L10">
        <v>5742</v>
      </c>
    </row>
    <row r="11" spans="1:12" x14ac:dyDescent="0.2">
      <c r="A11" s="1">
        <v>100</v>
      </c>
      <c r="B11" t="s">
        <v>32</v>
      </c>
      <c r="C11">
        <v>10625</v>
      </c>
      <c r="D11">
        <v>8549</v>
      </c>
      <c r="E11">
        <v>8517</v>
      </c>
      <c r="F11">
        <v>7560</v>
      </c>
      <c r="G11">
        <v>6701</v>
      </c>
      <c r="H11">
        <v>6815</v>
      </c>
      <c r="I11">
        <v>6136</v>
      </c>
      <c r="J11">
        <v>5640</v>
      </c>
      <c r="K11">
        <v>5800</v>
      </c>
      <c r="L11">
        <v>5887</v>
      </c>
    </row>
    <row r="12" spans="1:12" x14ac:dyDescent="0.2">
      <c r="A12" s="1">
        <v>110</v>
      </c>
      <c r="B12" t="s">
        <v>33</v>
      </c>
      <c r="C12">
        <v>11469</v>
      </c>
      <c r="D12">
        <v>8998</v>
      </c>
      <c r="E12">
        <v>8969</v>
      </c>
      <c r="F12">
        <v>7806</v>
      </c>
      <c r="G12">
        <v>6817</v>
      </c>
      <c r="H12">
        <v>6800</v>
      </c>
      <c r="I12">
        <v>6162</v>
      </c>
      <c r="J12">
        <v>5771</v>
      </c>
      <c r="K12">
        <v>5829</v>
      </c>
      <c r="L12">
        <v>5829</v>
      </c>
    </row>
    <row r="13" spans="1:12" x14ac:dyDescent="0.2">
      <c r="A13" s="1">
        <v>120</v>
      </c>
      <c r="B13" t="s">
        <v>34</v>
      </c>
      <c r="C13">
        <v>11875</v>
      </c>
      <c r="D13">
        <v>9378</v>
      </c>
      <c r="E13">
        <v>9361</v>
      </c>
      <c r="F13">
        <v>8093</v>
      </c>
      <c r="G13">
        <v>6919</v>
      </c>
      <c r="H13">
        <v>7035</v>
      </c>
      <c r="I13">
        <v>6307</v>
      </c>
      <c r="J13">
        <v>5933</v>
      </c>
      <c r="K13">
        <v>6075</v>
      </c>
      <c r="L13">
        <v>5933</v>
      </c>
    </row>
    <row r="14" spans="1:12" x14ac:dyDescent="0.2">
      <c r="A14" s="1">
        <v>130</v>
      </c>
      <c r="B14" t="s">
        <v>35</v>
      </c>
      <c r="C14">
        <v>12472</v>
      </c>
      <c r="D14">
        <v>9741</v>
      </c>
      <c r="E14">
        <v>9813</v>
      </c>
      <c r="F14">
        <v>8372</v>
      </c>
      <c r="G14">
        <v>7165</v>
      </c>
      <c r="H14">
        <v>7194</v>
      </c>
      <c r="I14">
        <v>6525</v>
      </c>
      <c r="J14">
        <v>6104</v>
      </c>
      <c r="K14">
        <v>6107</v>
      </c>
      <c r="L14">
        <v>5974</v>
      </c>
    </row>
    <row r="15" spans="1:12" x14ac:dyDescent="0.2">
      <c r="A15" s="1">
        <v>140</v>
      </c>
      <c r="B15" t="s">
        <v>36</v>
      </c>
      <c r="C15">
        <v>13212</v>
      </c>
      <c r="D15">
        <v>10205</v>
      </c>
      <c r="E15">
        <v>10118</v>
      </c>
      <c r="F15">
        <v>8694</v>
      </c>
      <c r="G15">
        <v>7386</v>
      </c>
      <c r="H15">
        <v>7339</v>
      </c>
      <c r="I15">
        <v>6614</v>
      </c>
      <c r="J15">
        <v>6003</v>
      </c>
      <c r="K15">
        <v>6148</v>
      </c>
      <c r="L15">
        <v>6046</v>
      </c>
    </row>
    <row r="16" spans="1:12" x14ac:dyDescent="0.2">
      <c r="A16" s="1">
        <v>150</v>
      </c>
      <c r="B16" t="s">
        <v>37</v>
      </c>
      <c r="C16">
        <v>13635</v>
      </c>
      <c r="D16">
        <v>10538</v>
      </c>
      <c r="E16">
        <v>10567</v>
      </c>
      <c r="F16">
        <v>8955</v>
      </c>
      <c r="G16">
        <v>7615</v>
      </c>
      <c r="H16">
        <v>7531</v>
      </c>
      <c r="I16">
        <v>6759</v>
      </c>
      <c r="J16">
        <v>6206</v>
      </c>
      <c r="K16">
        <v>6235</v>
      </c>
      <c r="L16">
        <v>6177</v>
      </c>
    </row>
    <row r="17" spans="1:12" x14ac:dyDescent="0.2">
      <c r="A17" s="1">
        <v>160</v>
      </c>
      <c r="B17" t="s">
        <v>38</v>
      </c>
      <c r="C17">
        <v>14447</v>
      </c>
      <c r="D17">
        <v>10947</v>
      </c>
      <c r="E17">
        <v>11034</v>
      </c>
      <c r="F17">
        <v>9216</v>
      </c>
      <c r="G17">
        <v>7806</v>
      </c>
      <c r="H17">
        <v>7777</v>
      </c>
      <c r="I17">
        <v>6933</v>
      </c>
      <c r="J17">
        <v>6223</v>
      </c>
      <c r="K17">
        <v>6513</v>
      </c>
      <c r="L17">
        <v>6310</v>
      </c>
    </row>
    <row r="18" spans="1:12" x14ac:dyDescent="0.2">
      <c r="A18" s="1">
        <v>170</v>
      </c>
      <c r="B18" t="s">
        <v>39</v>
      </c>
      <c r="C18">
        <v>14914</v>
      </c>
      <c r="D18">
        <v>11397</v>
      </c>
      <c r="E18">
        <v>11397</v>
      </c>
      <c r="F18">
        <v>9523</v>
      </c>
      <c r="G18">
        <v>8053</v>
      </c>
      <c r="H18">
        <v>7977</v>
      </c>
      <c r="I18">
        <v>6962</v>
      </c>
      <c r="J18">
        <v>6295</v>
      </c>
      <c r="K18">
        <v>6513</v>
      </c>
      <c r="L18">
        <v>6307</v>
      </c>
    </row>
    <row r="19" spans="1:12" x14ac:dyDescent="0.2">
      <c r="A19" s="1">
        <v>180</v>
      </c>
      <c r="B19" t="s">
        <v>40</v>
      </c>
      <c r="C19">
        <v>15613</v>
      </c>
      <c r="D19">
        <v>11774</v>
      </c>
      <c r="E19">
        <v>11774</v>
      </c>
      <c r="F19">
        <v>9828</v>
      </c>
      <c r="G19">
        <v>8241</v>
      </c>
      <c r="H19">
        <v>8201</v>
      </c>
      <c r="I19">
        <v>7006</v>
      </c>
      <c r="J19">
        <v>6322</v>
      </c>
      <c r="K19">
        <v>6423</v>
      </c>
      <c r="L19">
        <v>6469</v>
      </c>
    </row>
    <row r="20" spans="1:12" x14ac:dyDescent="0.2">
      <c r="A20" s="1">
        <v>190</v>
      </c>
      <c r="B20" t="s">
        <v>41</v>
      </c>
      <c r="C20">
        <v>16353</v>
      </c>
      <c r="D20">
        <v>12182</v>
      </c>
      <c r="E20">
        <v>12095</v>
      </c>
      <c r="F20">
        <v>10161</v>
      </c>
      <c r="G20">
        <v>8665</v>
      </c>
      <c r="H20">
        <v>8444</v>
      </c>
      <c r="I20">
        <v>7255</v>
      </c>
      <c r="J20">
        <v>6527</v>
      </c>
      <c r="K20">
        <v>6788</v>
      </c>
      <c r="L20">
        <v>6513</v>
      </c>
    </row>
    <row r="21" spans="1:12" x14ac:dyDescent="0.2">
      <c r="A21" s="1">
        <v>200</v>
      </c>
      <c r="B21" t="s">
        <v>42</v>
      </c>
      <c r="C21">
        <v>16559</v>
      </c>
      <c r="D21">
        <v>12545</v>
      </c>
      <c r="E21">
        <v>12516</v>
      </c>
      <c r="F21">
        <v>10437</v>
      </c>
      <c r="G21">
        <v>8618</v>
      </c>
      <c r="H21">
        <v>8824</v>
      </c>
      <c r="I21">
        <v>7383</v>
      </c>
      <c r="J21">
        <v>6568</v>
      </c>
      <c r="K21">
        <v>6701</v>
      </c>
      <c r="L21">
        <v>6629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3CBC51-1F65-F14D-BB70-19D13EC2106F}">
  <dimension ref="A1:X31"/>
  <sheetViews>
    <sheetView topLeftCell="B12" zoomScale="84" zoomScaleNormal="84" workbookViewId="0">
      <selection activeCell="H25" sqref="H25:J31"/>
    </sheetView>
  </sheetViews>
  <sheetFormatPr baseColWidth="10" defaultRowHeight="16" x14ac:dyDescent="0.2"/>
  <cols>
    <col min="9" max="9" width="17.5" bestFit="1" customWidth="1"/>
    <col min="10" max="10" width="19.33203125" bestFit="1" customWidth="1"/>
    <col min="16" max="16" width="13.5" bestFit="1" customWidth="1"/>
    <col min="21" max="23" width="13.5" bestFit="1" customWidth="1"/>
    <col min="24" max="24" width="14.5" bestFit="1" customWidth="1"/>
  </cols>
  <sheetData>
    <row r="1" spans="1:24" x14ac:dyDescent="0.2">
      <c r="A1" t="s">
        <v>53</v>
      </c>
      <c r="B1" t="s">
        <v>7</v>
      </c>
      <c r="C1" t="s">
        <v>60</v>
      </c>
      <c r="D1" t="s">
        <v>61</v>
      </c>
      <c r="E1" t="s">
        <v>62</v>
      </c>
      <c r="F1" t="s">
        <v>54</v>
      </c>
      <c r="G1" t="s">
        <v>55</v>
      </c>
      <c r="H1" t="s">
        <v>56</v>
      </c>
      <c r="I1" t="s">
        <v>57</v>
      </c>
      <c r="J1" t="s">
        <v>63</v>
      </c>
      <c r="K1" t="s">
        <v>64</v>
      </c>
      <c r="L1" t="s">
        <v>65</v>
      </c>
      <c r="M1" t="s">
        <v>66</v>
      </c>
      <c r="N1" t="s">
        <v>67</v>
      </c>
      <c r="O1" t="s">
        <v>68</v>
      </c>
      <c r="P1" t="s">
        <v>70</v>
      </c>
      <c r="Q1" t="s">
        <v>69</v>
      </c>
      <c r="R1" t="s">
        <v>71</v>
      </c>
      <c r="S1" t="s">
        <v>72</v>
      </c>
      <c r="T1" t="s">
        <v>73</v>
      </c>
      <c r="U1" t="s">
        <v>74</v>
      </c>
      <c r="V1" t="s">
        <v>75</v>
      </c>
      <c r="W1" t="s">
        <v>76</v>
      </c>
      <c r="X1" t="s">
        <v>77</v>
      </c>
    </row>
    <row r="2" spans="1:24" x14ac:dyDescent="0.2">
      <c r="A2">
        <f>POWER(B2,2)</f>
        <v>1000000</v>
      </c>
      <c r="B2" s="1">
        <v>1000</v>
      </c>
      <c r="C2">
        <v>23026</v>
      </c>
      <c r="D2">
        <v>3111</v>
      </c>
      <c r="E2">
        <v>3134</v>
      </c>
      <c r="F2">
        <v>2456</v>
      </c>
      <c r="G2">
        <v>1963</v>
      </c>
      <c r="H2">
        <v>1844</v>
      </c>
      <c r="I2">
        <v>1922</v>
      </c>
      <c r="J2">
        <v>2482</v>
      </c>
      <c r="K2">
        <v>1977</v>
      </c>
      <c r="L2">
        <v>2093</v>
      </c>
      <c r="M2">
        <v>2140</v>
      </c>
      <c r="N2">
        <f>C2/$B2</f>
        <v>23.026</v>
      </c>
      <c r="O2">
        <f t="shared" ref="O2:X2" si="0">D2/$B2</f>
        <v>3.1110000000000002</v>
      </c>
      <c r="P2">
        <f t="shared" si="0"/>
        <v>3.1339999999999999</v>
      </c>
      <c r="Q2">
        <f t="shared" si="0"/>
        <v>2.456</v>
      </c>
      <c r="R2">
        <f t="shared" si="0"/>
        <v>1.9630000000000001</v>
      </c>
      <c r="S2">
        <f t="shared" si="0"/>
        <v>1.8440000000000001</v>
      </c>
      <c r="T2">
        <f t="shared" si="0"/>
        <v>1.9219999999999999</v>
      </c>
      <c r="U2">
        <f t="shared" si="0"/>
        <v>2.4820000000000002</v>
      </c>
      <c r="V2">
        <f t="shared" si="0"/>
        <v>1.9770000000000001</v>
      </c>
      <c r="W2">
        <f t="shared" si="0"/>
        <v>2.093</v>
      </c>
      <c r="X2">
        <f t="shared" si="0"/>
        <v>2.14</v>
      </c>
    </row>
    <row r="3" spans="1:24" x14ac:dyDescent="0.2">
      <c r="A3">
        <f>POWER(B3,2)</f>
        <v>4000000</v>
      </c>
      <c r="B3" s="1">
        <v>2000</v>
      </c>
      <c r="C3">
        <v>40892</v>
      </c>
      <c r="D3">
        <v>5060</v>
      </c>
      <c r="E3">
        <v>5057</v>
      </c>
      <c r="F3">
        <v>3746</v>
      </c>
      <c r="G3">
        <v>2714</v>
      </c>
      <c r="H3">
        <v>2317</v>
      </c>
      <c r="I3">
        <v>2528</v>
      </c>
      <c r="J3">
        <v>3796</v>
      </c>
      <c r="K3">
        <v>2682</v>
      </c>
      <c r="L3">
        <v>2325</v>
      </c>
      <c r="M3">
        <v>2233</v>
      </c>
      <c r="N3">
        <f t="shared" ref="N3:N21" si="1">C3/$B3</f>
        <v>20.446000000000002</v>
      </c>
      <c r="O3">
        <f t="shared" ref="O3:O21" si="2">D3/$B3</f>
        <v>2.5299999999999998</v>
      </c>
      <c r="P3">
        <f t="shared" ref="P3:P21" si="3">E3/$B3</f>
        <v>2.5285000000000002</v>
      </c>
      <c r="Q3">
        <f t="shared" ref="Q3:Q21" si="4">F3/$B3</f>
        <v>1.873</v>
      </c>
      <c r="R3">
        <f t="shared" ref="R3:R21" si="5">G3/$B3</f>
        <v>1.357</v>
      </c>
      <c r="S3">
        <f t="shared" ref="S3:S21" si="6">H3/$B3</f>
        <v>1.1585000000000001</v>
      </c>
      <c r="T3">
        <f t="shared" ref="T3:T21" si="7">I3/$B3</f>
        <v>1.264</v>
      </c>
      <c r="U3">
        <f t="shared" ref="U3:U21" si="8">J3/$B3</f>
        <v>1.8979999999999999</v>
      </c>
      <c r="V3">
        <f t="shared" ref="V3:V21" si="9">K3/$B3</f>
        <v>1.341</v>
      </c>
      <c r="W3">
        <f t="shared" ref="W3:W21" si="10">L3/$B3</f>
        <v>1.1625000000000001</v>
      </c>
      <c r="X3">
        <f t="shared" ref="X3:X21" si="11">M3/$B3</f>
        <v>1.1165</v>
      </c>
    </row>
    <row r="4" spans="1:24" x14ac:dyDescent="0.2">
      <c r="A4">
        <f>POWER(B4,2)</f>
        <v>9000000</v>
      </c>
      <c r="B4" s="1">
        <v>3000</v>
      </c>
      <c r="C4">
        <v>59148</v>
      </c>
      <c r="D4">
        <v>7067</v>
      </c>
      <c r="E4">
        <v>7078</v>
      </c>
      <c r="F4">
        <v>5086</v>
      </c>
      <c r="G4">
        <v>3503</v>
      </c>
      <c r="H4">
        <v>2929</v>
      </c>
      <c r="I4">
        <v>3190</v>
      </c>
      <c r="J4">
        <v>5077</v>
      </c>
      <c r="K4">
        <v>3480</v>
      </c>
      <c r="L4">
        <v>2876</v>
      </c>
      <c r="M4">
        <v>2615</v>
      </c>
      <c r="N4">
        <f t="shared" si="1"/>
        <v>19.716000000000001</v>
      </c>
      <c r="O4">
        <f t="shared" si="2"/>
        <v>2.3556666666666666</v>
      </c>
      <c r="P4">
        <f t="shared" si="3"/>
        <v>2.3593333333333333</v>
      </c>
      <c r="Q4">
        <f t="shared" si="4"/>
        <v>1.6953333333333334</v>
      </c>
      <c r="R4">
        <f t="shared" si="5"/>
        <v>1.1676666666666666</v>
      </c>
      <c r="S4">
        <f t="shared" si="6"/>
        <v>0.97633333333333339</v>
      </c>
      <c r="T4">
        <f t="shared" si="7"/>
        <v>1.0633333333333332</v>
      </c>
      <c r="U4">
        <f t="shared" si="8"/>
        <v>1.6923333333333332</v>
      </c>
      <c r="V4">
        <f t="shared" si="9"/>
        <v>1.1599999999999999</v>
      </c>
      <c r="W4">
        <f t="shared" si="10"/>
        <v>0.95866666666666667</v>
      </c>
      <c r="X4">
        <f t="shared" si="11"/>
        <v>0.8716666666666667</v>
      </c>
    </row>
    <row r="5" spans="1:24" x14ac:dyDescent="0.2">
      <c r="A5">
        <f>POWER(B5,2)</f>
        <v>16000000</v>
      </c>
      <c r="B5" s="1">
        <v>4000</v>
      </c>
      <c r="C5">
        <v>77482</v>
      </c>
      <c r="D5">
        <v>9143</v>
      </c>
      <c r="E5">
        <v>9140</v>
      </c>
      <c r="F5">
        <v>6455</v>
      </c>
      <c r="G5">
        <v>4350</v>
      </c>
      <c r="H5">
        <v>3564</v>
      </c>
      <c r="I5">
        <v>3944</v>
      </c>
      <c r="J5">
        <v>6504</v>
      </c>
      <c r="K5">
        <v>4321</v>
      </c>
      <c r="L5">
        <v>3569</v>
      </c>
      <c r="M5">
        <v>3140</v>
      </c>
      <c r="N5">
        <f t="shared" si="1"/>
        <v>19.3705</v>
      </c>
      <c r="O5">
        <f t="shared" si="2"/>
        <v>2.2857500000000002</v>
      </c>
      <c r="P5">
        <f t="shared" si="3"/>
        <v>2.2850000000000001</v>
      </c>
      <c r="Q5">
        <f t="shared" si="4"/>
        <v>1.61375</v>
      </c>
      <c r="R5">
        <f t="shared" si="5"/>
        <v>1.0874999999999999</v>
      </c>
      <c r="S5">
        <f t="shared" si="6"/>
        <v>0.89100000000000001</v>
      </c>
      <c r="T5">
        <f t="shared" si="7"/>
        <v>0.98599999999999999</v>
      </c>
      <c r="U5">
        <f t="shared" si="8"/>
        <v>1.6259999999999999</v>
      </c>
      <c r="V5">
        <f t="shared" si="9"/>
        <v>1.0802499999999999</v>
      </c>
      <c r="W5">
        <f t="shared" si="10"/>
        <v>0.89224999999999999</v>
      </c>
      <c r="X5">
        <f t="shared" si="11"/>
        <v>0.78500000000000003</v>
      </c>
    </row>
    <row r="6" spans="1:24" x14ac:dyDescent="0.2">
      <c r="A6">
        <f>POWER(B6,2)</f>
        <v>25000000</v>
      </c>
      <c r="B6" s="1">
        <v>5000</v>
      </c>
      <c r="C6">
        <v>95621</v>
      </c>
      <c r="D6">
        <v>11162</v>
      </c>
      <c r="E6">
        <v>11159</v>
      </c>
      <c r="F6">
        <v>7832</v>
      </c>
      <c r="G6">
        <v>5135</v>
      </c>
      <c r="H6">
        <v>4364</v>
      </c>
      <c r="I6">
        <v>4860</v>
      </c>
      <c r="J6">
        <v>7812</v>
      </c>
      <c r="K6">
        <v>5124</v>
      </c>
      <c r="L6">
        <v>4283</v>
      </c>
      <c r="M6">
        <v>4251</v>
      </c>
      <c r="N6">
        <f t="shared" si="1"/>
        <v>19.124199999999998</v>
      </c>
      <c r="O6">
        <f t="shared" si="2"/>
        <v>2.2324000000000002</v>
      </c>
      <c r="P6">
        <f t="shared" si="3"/>
        <v>2.2317999999999998</v>
      </c>
      <c r="Q6">
        <f t="shared" si="4"/>
        <v>1.5664</v>
      </c>
      <c r="R6">
        <f t="shared" si="5"/>
        <v>1.0269999999999999</v>
      </c>
      <c r="S6">
        <f t="shared" si="6"/>
        <v>0.87280000000000002</v>
      </c>
      <c r="T6">
        <f t="shared" si="7"/>
        <v>0.97199999999999998</v>
      </c>
      <c r="U6">
        <f t="shared" si="8"/>
        <v>1.5624</v>
      </c>
      <c r="V6">
        <f t="shared" si="9"/>
        <v>1.0247999999999999</v>
      </c>
      <c r="W6">
        <f t="shared" si="10"/>
        <v>0.85660000000000003</v>
      </c>
      <c r="X6">
        <f t="shared" si="11"/>
        <v>0.85019999999999996</v>
      </c>
    </row>
    <row r="7" spans="1:24" x14ac:dyDescent="0.2">
      <c r="A7">
        <f>POWER(B7,2)</f>
        <v>36000000</v>
      </c>
      <c r="B7" s="1">
        <v>6000</v>
      </c>
      <c r="C7">
        <v>113839</v>
      </c>
      <c r="D7">
        <v>13192</v>
      </c>
      <c r="E7">
        <v>13209</v>
      </c>
      <c r="F7">
        <v>9149</v>
      </c>
      <c r="G7">
        <v>5910</v>
      </c>
      <c r="H7">
        <v>5246</v>
      </c>
      <c r="I7">
        <v>5756</v>
      </c>
      <c r="J7">
        <v>9158</v>
      </c>
      <c r="K7">
        <v>5965</v>
      </c>
      <c r="L7">
        <v>5167</v>
      </c>
      <c r="M7">
        <v>5747</v>
      </c>
      <c r="N7">
        <f t="shared" si="1"/>
        <v>18.973166666666668</v>
      </c>
      <c r="O7">
        <f t="shared" si="2"/>
        <v>2.1986666666666665</v>
      </c>
      <c r="P7">
        <f t="shared" si="3"/>
        <v>2.2014999999999998</v>
      </c>
      <c r="Q7">
        <f t="shared" si="4"/>
        <v>1.5248333333333333</v>
      </c>
      <c r="R7">
        <f t="shared" si="5"/>
        <v>0.98499999999999999</v>
      </c>
      <c r="S7">
        <f t="shared" si="6"/>
        <v>0.8743333333333333</v>
      </c>
      <c r="T7">
        <f t="shared" si="7"/>
        <v>0.95933333333333337</v>
      </c>
      <c r="U7">
        <f t="shared" si="8"/>
        <v>1.5263333333333333</v>
      </c>
      <c r="V7">
        <f t="shared" si="9"/>
        <v>0.99416666666666664</v>
      </c>
      <c r="W7">
        <f t="shared" si="10"/>
        <v>0.86116666666666664</v>
      </c>
      <c r="X7">
        <f t="shared" si="11"/>
        <v>0.95783333333333331</v>
      </c>
    </row>
    <row r="8" spans="1:24" x14ac:dyDescent="0.2">
      <c r="A8">
        <f>POWER(B8,2)</f>
        <v>49000000</v>
      </c>
      <c r="B8" s="1">
        <v>7000</v>
      </c>
      <c r="C8">
        <v>131906</v>
      </c>
      <c r="D8">
        <v>15201</v>
      </c>
      <c r="E8">
        <v>15198</v>
      </c>
      <c r="F8">
        <v>10489</v>
      </c>
      <c r="G8">
        <v>6736</v>
      </c>
      <c r="H8">
        <v>5855</v>
      </c>
      <c r="I8">
        <v>6498</v>
      </c>
      <c r="J8">
        <v>10544</v>
      </c>
      <c r="K8">
        <v>6762</v>
      </c>
      <c r="L8">
        <v>5756</v>
      </c>
      <c r="M8">
        <v>6461</v>
      </c>
      <c r="N8">
        <f t="shared" si="1"/>
        <v>18.843714285714285</v>
      </c>
      <c r="O8">
        <f t="shared" si="2"/>
        <v>2.1715714285714287</v>
      </c>
      <c r="P8">
        <f t="shared" si="3"/>
        <v>2.1711428571428573</v>
      </c>
      <c r="Q8">
        <f t="shared" si="4"/>
        <v>1.4984285714285714</v>
      </c>
      <c r="R8">
        <f t="shared" si="5"/>
        <v>0.9622857142857143</v>
      </c>
      <c r="S8">
        <f t="shared" si="6"/>
        <v>0.83642857142857141</v>
      </c>
      <c r="T8">
        <f t="shared" si="7"/>
        <v>0.92828571428571427</v>
      </c>
      <c r="U8">
        <f t="shared" si="8"/>
        <v>1.5062857142857142</v>
      </c>
      <c r="V8">
        <f t="shared" si="9"/>
        <v>0.96599999999999997</v>
      </c>
      <c r="W8">
        <f t="shared" si="10"/>
        <v>0.82228571428571429</v>
      </c>
      <c r="X8">
        <f t="shared" si="11"/>
        <v>0.92300000000000004</v>
      </c>
    </row>
    <row r="9" spans="1:24" x14ac:dyDescent="0.2">
      <c r="A9">
        <f>POWER(B9,2)</f>
        <v>64000000</v>
      </c>
      <c r="B9" s="1">
        <v>8000</v>
      </c>
      <c r="C9">
        <v>150150</v>
      </c>
      <c r="D9">
        <v>17217</v>
      </c>
      <c r="E9">
        <v>17228</v>
      </c>
      <c r="F9">
        <v>11837</v>
      </c>
      <c r="G9">
        <v>7551</v>
      </c>
      <c r="H9">
        <v>6548</v>
      </c>
      <c r="I9">
        <v>7296</v>
      </c>
      <c r="J9">
        <v>11866</v>
      </c>
      <c r="K9">
        <v>7592</v>
      </c>
      <c r="L9">
        <v>6423</v>
      </c>
      <c r="M9">
        <v>7215</v>
      </c>
      <c r="N9">
        <f t="shared" si="1"/>
        <v>18.768750000000001</v>
      </c>
      <c r="O9">
        <f t="shared" si="2"/>
        <v>2.1521249999999998</v>
      </c>
      <c r="P9">
        <f t="shared" si="3"/>
        <v>2.1535000000000002</v>
      </c>
      <c r="Q9">
        <f t="shared" si="4"/>
        <v>1.479625</v>
      </c>
      <c r="R9">
        <f t="shared" si="5"/>
        <v>0.94387500000000002</v>
      </c>
      <c r="S9">
        <f t="shared" si="6"/>
        <v>0.81850000000000001</v>
      </c>
      <c r="T9">
        <f t="shared" si="7"/>
        <v>0.91200000000000003</v>
      </c>
      <c r="U9">
        <f t="shared" si="8"/>
        <v>1.48325</v>
      </c>
      <c r="V9">
        <f t="shared" si="9"/>
        <v>0.94899999999999995</v>
      </c>
      <c r="W9">
        <f t="shared" si="10"/>
        <v>0.80287500000000001</v>
      </c>
      <c r="X9">
        <f t="shared" si="11"/>
        <v>0.90187499999999998</v>
      </c>
    </row>
    <row r="10" spans="1:24" x14ac:dyDescent="0.2">
      <c r="A10">
        <f>POWER(B10,2)</f>
        <v>81000000</v>
      </c>
      <c r="B10" s="1">
        <v>9000</v>
      </c>
      <c r="C10">
        <v>168350</v>
      </c>
      <c r="D10">
        <v>19227</v>
      </c>
      <c r="E10">
        <v>19256</v>
      </c>
      <c r="F10">
        <v>13203</v>
      </c>
      <c r="G10">
        <v>8349</v>
      </c>
      <c r="H10">
        <v>7180</v>
      </c>
      <c r="I10">
        <v>8053</v>
      </c>
      <c r="J10">
        <v>13195</v>
      </c>
      <c r="K10">
        <v>8381</v>
      </c>
      <c r="L10">
        <v>7131</v>
      </c>
      <c r="M10">
        <v>7948</v>
      </c>
      <c r="N10">
        <f t="shared" si="1"/>
        <v>18.705555555555556</v>
      </c>
      <c r="O10">
        <f t="shared" si="2"/>
        <v>2.1363333333333334</v>
      </c>
      <c r="P10">
        <f t="shared" si="3"/>
        <v>2.1395555555555554</v>
      </c>
      <c r="Q10">
        <f t="shared" si="4"/>
        <v>1.4670000000000001</v>
      </c>
      <c r="R10">
        <f t="shared" si="5"/>
        <v>0.92766666666666664</v>
      </c>
      <c r="S10">
        <f t="shared" si="6"/>
        <v>0.79777777777777781</v>
      </c>
      <c r="T10">
        <f t="shared" si="7"/>
        <v>0.89477777777777778</v>
      </c>
      <c r="U10">
        <f t="shared" si="8"/>
        <v>1.4661111111111111</v>
      </c>
      <c r="V10">
        <f t="shared" si="9"/>
        <v>0.93122222222222217</v>
      </c>
      <c r="W10">
        <f t="shared" si="10"/>
        <v>0.79233333333333333</v>
      </c>
      <c r="X10">
        <f t="shared" si="11"/>
        <v>0.88311111111111107</v>
      </c>
    </row>
    <row r="11" spans="1:24" x14ac:dyDescent="0.2">
      <c r="A11">
        <f>POWER(B11,2)</f>
        <v>100000000</v>
      </c>
      <c r="B11" s="1">
        <v>10000</v>
      </c>
      <c r="C11">
        <v>186478</v>
      </c>
      <c r="D11">
        <v>21254</v>
      </c>
      <c r="E11">
        <v>21262</v>
      </c>
      <c r="F11">
        <v>14549</v>
      </c>
      <c r="G11">
        <v>9172</v>
      </c>
      <c r="H11">
        <v>7873</v>
      </c>
      <c r="I11">
        <v>8836</v>
      </c>
      <c r="J11">
        <v>14572</v>
      </c>
      <c r="K11">
        <v>9181</v>
      </c>
      <c r="L11">
        <v>7786</v>
      </c>
      <c r="M11">
        <v>8650</v>
      </c>
      <c r="N11">
        <f t="shared" si="1"/>
        <v>18.6478</v>
      </c>
      <c r="O11">
        <f t="shared" si="2"/>
        <v>2.1254</v>
      </c>
      <c r="P11">
        <f t="shared" si="3"/>
        <v>2.1261999999999999</v>
      </c>
      <c r="Q11">
        <f t="shared" si="4"/>
        <v>1.4549000000000001</v>
      </c>
      <c r="R11">
        <f t="shared" si="5"/>
        <v>0.91720000000000002</v>
      </c>
      <c r="S11">
        <f t="shared" si="6"/>
        <v>0.7873</v>
      </c>
      <c r="T11">
        <f t="shared" si="7"/>
        <v>0.88360000000000005</v>
      </c>
      <c r="U11">
        <f t="shared" si="8"/>
        <v>1.4572000000000001</v>
      </c>
      <c r="V11">
        <f t="shared" si="9"/>
        <v>0.91810000000000003</v>
      </c>
      <c r="W11">
        <f t="shared" si="10"/>
        <v>0.77859999999999996</v>
      </c>
      <c r="X11">
        <f t="shared" si="11"/>
        <v>0.86499999999999999</v>
      </c>
    </row>
    <row r="12" spans="1:24" x14ac:dyDescent="0.2">
      <c r="A12">
        <f>POWER(B12,2)</f>
        <v>121000000</v>
      </c>
      <c r="B12" s="1">
        <v>11000</v>
      </c>
      <c r="C12">
        <v>204618</v>
      </c>
      <c r="D12">
        <v>23269</v>
      </c>
      <c r="E12">
        <v>23275</v>
      </c>
      <c r="F12">
        <v>15892</v>
      </c>
      <c r="G12">
        <v>9961</v>
      </c>
      <c r="H12">
        <v>8621</v>
      </c>
      <c r="I12">
        <v>9604</v>
      </c>
      <c r="J12">
        <v>15892</v>
      </c>
      <c r="K12">
        <v>9981</v>
      </c>
      <c r="L12">
        <v>8488</v>
      </c>
      <c r="M12">
        <v>9477</v>
      </c>
      <c r="N12">
        <f t="shared" si="1"/>
        <v>18.601636363636363</v>
      </c>
      <c r="O12">
        <f t="shared" si="2"/>
        <v>2.1153636363636363</v>
      </c>
      <c r="P12">
        <f t="shared" si="3"/>
        <v>2.1159090909090907</v>
      </c>
      <c r="Q12">
        <f t="shared" si="4"/>
        <v>1.4447272727272726</v>
      </c>
      <c r="R12">
        <f t="shared" si="5"/>
        <v>0.90554545454545454</v>
      </c>
      <c r="S12">
        <f t="shared" si="6"/>
        <v>0.78372727272727272</v>
      </c>
      <c r="T12">
        <f t="shared" si="7"/>
        <v>0.87309090909090914</v>
      </c>
      <c r="U12">
        <f t="shared" si="8"/>
        <v>1.4447272727272726</v>
      </c>
      <c r="V12">
        <f t="shared" si="9"/>
        <v>0.90736363636363637</v>
      </c>
      <c r="W12">
        <f t="shared" si="10"/>
        <v>0.77163636363636368</v>
      </c>
      <c r="X12">
        <f t="shared" si="11"/>
        <v>0.8615454545454545</v>
      </c>
    </row>
    <row r="13" spans="1:24" x14ac:dyDescent="0.2">
      <c r="A13">
        <f>POWER(B13,2)</f>
        <v>144000000</v>
      </c>
      <c r="B13" s="1">
        <v>12000</v>
      </c>
      <c r="C13">
        <v>222865</v>
      </c>
      <c r="D13">
        <v>25293</v>
      </c>
      <c r="E13">
        <v>25293</v>
      </c>
      <c r="F13">
        <v>17231</v>
      </c>
      <c r="G13">
        <v>10776</v>
      </c>
      <c r="H13">
        <v>9213</v>
      </c>
      <c r="I13">
        <v>10382</v>
      </c>
      <c r="J13">
        <v>17228</v>
      </c>
      <c r="K13">
        <v>10796</v>
      </c>
      <c r="L13">
        <v>9111</v>
      </c>
      <c r="M13">
        <v>10222</v>
      </c>
      <c r="N13">
        <f t="shared" si="1"/>
        <v>18.572083333333332</v>
      </c>
      <c r="O13">
        <f t="shared" si="2"/>
        <v>2.1077499999999998</v>
      </c>
      <c r="P13">
        <f t="shared" si="3"/>
        <v>2.1077499999999998</v>
      </c>
      <c r="Q13">
        <f t="shared" si="4"/>
        <v>1.4359166666666667</v>
      </c>
      <c r="R13">
        <f t="shared" si="5"/>
        <v>0.89800000000000002</v>
      </c>
      <c r="S13">
        <f t="shared" si="6"/>
        <v>0.76775000000000004</v>
      </c>
      <c r="T13">
        <f t="shared" si="7"/>
        <v>0.86516666666666664</v>
      </c>
      <c r="U13">
        <f t="shared" si="8"/>
        <v>1.4356666666666666</v>
      </c>
      <c r="V13">
        <f t="shared" si="9"/>
        <v>0.89966666666666661</v>
      </c>
      <c r="W13">
        <f t="shared" si="10"/>
        <v>0.75924999999999998</v>
      </c>
      <c r="X13">
        <f t="shared" si="11"/>
        <v>0.85183333333333333</v>
      </c>
    </row>
    <row r="14" spans="1:24" x14ac:dyDescent="0.2">
      <c r="A14">
        <f>POWER(B14,2)</f>
        <v>169000000</v>
      </c>
      <c r="B14" s="1">
        <v>13000</v>
      </c>
      <c r="C14">
        <v>240990</v>
      </c>
      <c r="D14">
        <v>27318</v>
      </c>
      <c r="E14">
        <v>27320</v>
      </c>
      <c r="F14">
        <v>18571</v>
      </c>
      <c r="G14">
        <v>11588</v>
      </c>
      <c r="H14">
        <v>9941</v>
      </c>
      <c r="I14">
        <v>11165</v>
      </c>
      <c r="J14">
        <v>18594</v>
      </c>
      <c r="K14">
        <v>11600</v>
      </c>
      <c r="L14">
        <v>9889</v>
      </c>
      <c r="M14">
        <v>10927</v>
      </c>
      <c r="N14">
        <f t="shared" si="1"/>
        <v>18.537692307692307</v>
      </c>
      <c r="O14">
        <f t="shared" si="2"/>
        <v>2.1013846153846152</v>
      </c>
      <c r="P14">
        <f t="shared" si="3"/>
        <v>2.1015384615384614</v>
      </c>
      <c r="Q14">
        <f t="shared" si="4"/>
        <v>1.4285384615384615</v>
      </c>
      <c r="R14">
        <f t="shared" si="5"/>
        <v>0.89138461538461533</v>
      </c>
      <c r="S14">
        <f t="shared" si="6"/>
        <v>0.76469230769230767</v>
      </c>
      <c r="T14">
        <f t="shared" si="7"/>
        <v>0.85884615384615381</v>
      </c>
      <c r="U14">
        <f t="shared" si="8"/>
        <v>1.4303076923076923</v>
      </c>
      <c r="V14">
        <f t="shared" si="9"/>
        <v>0.89230769230769236</v>
      </c>
      <c r="W14">
        <f t="shared" si="10"/>
        <v>0.76069230769230767</v>
      </c>
      <c r="X14">
        <f t="shared" si="11"/>
        <v>0.84053846153846157</v>
      </c>
    </row>
    <row r="15" spans="1:24" x14ac:dyDescent="0.2">
      <c r="A15">
        <f>POWER(B15,2)</f>
        <v>196000000</v>
      </c>
      <c r="B15" s="1">
        <v>14000</v>
      </c>
      <c r="C15">
        <v>259161</v>
      </c>
      <c r="D15">
        <v>29327</v>
      </c>
      <c r="E15">
        <v>29336</v>
      </c>
      <c r="F15">
        <v>19914</v>
      </c>
      <c r="G15">
        <v>12397</v>
      </c>
      <c r="H15">
        <v>10640</v>
      </c>
      <c r="I15">
        <v>11907</v>
      </c>
      <c r="J15">
        <v>19940</v>
      </c>
      <c r="K15">
        <v>12409</v>
      </c>
      <c r="L15">
        <v>10431</v>
      </c>
      <c r="M15">
        <v>11782</v>
      </c>
      <c r="N15">
        <f t="shared" si="1"/>
        <v>18.511500000000002</v>
      </c>
      <c r="O15">
        <f t="shared" si="2"/>
        <v>2.0947857142857145</v>
      </c>
      <c r="P15">
        <f t="shared" si="3"/>
        <v>2.0954285714285716</v>
      </c>
      <c r="Q15">
        <f t="shared" si="4"/>
        <v>1.4224285714285714</v>
      </c>
      <c r="R15">
        <f t="shared" si="5"/>
        <v>0.88549999999999995</v>
      </c>
      <c r="S15">
        <f t="shared" si="6"/>
        <v>0.76</v>
      </c>
      <c r="T15">
        <f t="shared" si="7"/>
        <v>0.85050000000000003</v>
      </c>
      <c r="U15">
        <f t="shared" si="8"/>
        <v>1.4242857142857144</v>
      </c>
      <c r="V15">
        <f t="shared" si="9"/>
        <v>0.88635714285714284</v>
      </c>
      <c r="W15">
        <f t="shared" si="10"/>
        <v>0.74507142857142861</v>
      </c>
      <c r="X15">
        <f t="shared" si="11"/>
        <v>0.84157142857142853</v>
      </c>
    </row>
    <row r="16" spans="1:24" x14ac:dyDescent="0.2">
      <c r="A16">
        <f>POWER(B16,2)</f>
        <v>225000000</v>
      </c>
      <c r="B16" s="1">
        <v>15000</v>
      </c>
      <c r="C16">
        <v>277393</v>
      </c>
      <c r="D16">
        <v>31346</v>
      </c>
      <c r="E16">
        <v>31357</v>
      </c>
      <c r="F16">
        <v>21268</v>
      </c>
      <c r="G16">
        <v>13189</v>
      </c>
      <c r="H16">
        <v>11278</v>
      </c>
      <c r="I16">
        <v>12699</v>
      </c>
      <c r="J16">
        <v>21277</v>
      </c>
      <c r="K16">
        <v>13212</v>
      </c>
      <c r="L16">
        <v>11150</v>
      </c>
      <c r="M16">
        <v>12548</v>
      </c>
      <c r="N16">
        <f t="shared" si="1"/>
        <v>18.492866666666668</v>
      </c>
      <c r="O16">
        <f t="shared" si="2"/>
        <v>2.0897333333333332</v>
      </c>
      <c r="P16">
        <f t="shared" si="3"/>
        <v>2.0904666666666665</v>
      </c>
      <c r="Q16">
        <f t="shared" si="4"/>
        <v>1.4178666666666666</v>
      </c>
      <c r="R16">
        <f t="shared" si="5"/>
        <v>0.87926666666666664</v>
      </c>
      <c r="S16">
        <f t="shared" si="6"/>
        <v>0.75186666666666668</v>
      </c>
      <c r="T16">
        <f t="shared" si="7"/>
        <v>0.84660000000000002</v>
      </c>
      <c r="U16">
        <f t="shared" si="8"/>
        <v>1.4184666666666668</v>
      </c>
      <c r="V16">
        <f t="shared" si="9"/>
        <v>0.88080000000000003</v>
      </c>
      <c r="W16">
        <f t="shared" si="10"/>
        <v>0.74333333333333329</v>
      </c>
      <c r="X16">
        <f t="shared" si="11"/>
        <v>0.83653333333333335</v>
      </c>
    </row>
    <row r="17" spans="1:24" x14ac:dyDescent="0.2">
      <c r="A17">
        <f>POWER(B17,2)</f>
        <v>256000000</v>
      </c>
      <c r="B17" s="1">
        <v>16000</v>
      </c>
      <c r="C17">
        <v>312251</v>
      </c>
      <c r="D17">
        <v>33367</v>
      </c>
      <c r="E17">
        <v>33387</v>
      </c>
      <c r="F17">
        <v>22614</v>
      </c>
      <c r="G17">
        <v>14012</v>
      </c>
      <c r="H17">
        <v>12017</v>
      </c>
      <c r="I17">
        <v>13487</v>
      </c>
      <c r="J17">
        <v>22628</v>
      </c>
      <c r="K17">
        <v>14033</v>
      </c>
      <c r="L17">
        <v>11776</v>
      </c>
      <c r="M17">
        <v>13261</v>
      </c>
      <c r="N17">
        <f t="shared" si="1"/>
        <v>19.515687499999999</v>
      </c>
      <c r="O17">
        <f t="shared" si="2"/>
        <v>2.0854374999999998</v>
      </c>
      <c r="P17">
        <f t="shared" si="3"/>
        <v>2.0866875</v>
      </c>
      <c r="Q17">
        <f t="shared" si="4"/>
        <v>1.413375</v>
      </c>
      <c r="R17">
        <f t="shared" si="5"/>
        <v>0.87575000000000003</v>
      </c>
      <c r="S17">
        <f t="shared" si="6"/>
        <v>0.75106249999999997</v>
      </c>
      <c r="T17">
        <f t="shared" si="7"/>
        <v>0.84293750000000001</v>
      </c>
      <c r="U17">
        <f t="shared" si="8"/>
        <v>1.41425</v>
      </c>
      <c r="V17">
        <f t="shared" si="9"/>
        <v>0.87706249999999997</v>
      </c>
      <c r="W17">
        <f t="shared" si="10"/>
        <v>0.73599999999999999</v>
      </c>
      <c r="X17">
        <f t="shared" si="11"/>
        <v>0.82881249999999995</v>
      </c>
    </row>
    <row r="18" spans="1:24" x14ac:dyDescent="0.2">
      <c r="A18">
        <f>POWER(B18,2)</f>
        <v>289000000</v>
      </c>
      <c r="B18" s="1">
        <v>17000</v>
      </c>
      <c r="C18">
        <v>313687</v>
      </c>
      <c r="D18">
        <v>35371</v>
      </c>
      <c r="E18">
        <v>35394</v>
      </c>
      <c r="F18">
        <v>23954</v>
      </c>
      <c r="G18">
        <v>14807</v>
      </c>
      <c r="H18">
        <v>12670</v>
      </c>
      <c r="I18">
        <v>14253</v>
      </c>
      <c r="J18">
        <v>23974</v>
      </c>
      <c r="K18">
        <v>14845</v>
      </c>
      <c r="L18">
        <v>12400</v>
      </c>
      <c r="M18">
        <v>13928</v>
      </c>
      <c r="N18">
        <f t="shared" si="1"/>
        <v>18.452176470588235</v>
      </c>
      <c r="O18">
        <f t="shared" si="2"/>
        <v>2.0806470588235295</v>
      </c>
      <c r="P18">
        <f t="shared" si="3"/>
        <v>2.0819999999999999</v>
      </c>
      <c r="Q18">
        <f t="shared" si="4"/>
        <v>1.4090588235294117</v>
      </c>
      <c r="R18">
        <f t="shared" si="5"/>
        <v>0.871</v>
      </c>
      <c r="S18">
        <f t="shared" si="6"/>
        <v>0.74529411764705877</v>
      </c>
      <c r="T18">
        <f t="shared" si="7"/>
        <v>0.8384117647058823</v>
      </c>
      <c r="U18">
        <f t="shared" si="8"/>
        <v>1.410235294117647</v>
      </c>
      <c r="V18">
        <f t="shared" si="9"/>
        <v>0.87323529411764711</v>
      </c>
      <c r="W18">
        <f t="shared" si="10"/>
        <v>0.72941176470588232</v>
      </c>
      <c r="X18">
        <f t="shared" si="11"/>
        <v>0.81929411764705884</v>
      </c>
    </row>
    <row r="19" spans="1:24" x14ac:dyDescent="0.2">
      <c r="A19">
        <f>POWER(B19,2)</f>
        <v>324000000</v>
      </c>
      <c r="B19" s="1">
        <v>18000</v>
      </c>
      <c r="C19">
        <v>331948</v>
      </c>
      <c r="D19">
        <v>37415</v>
      </c>
      <c r="E19">
        <v>37415</v>
      </c>
      <c r="F19">
        <v>25308</v>
      </c>
      <c r="G19">
        <v>15625</v>
      </c>
      <c r="H19">
        <v>13383</v>
      </c>
      <c r="I19">
        <v>15074</v>
      </c>
      <c r="J19">
        <v>25314</v>
      </c>
      <c r="K19">
        <v>15642</v>
      </c>
      <c r="L19">
        <v>13076</v>
      </c>
      <c r="M19">
        <v>14813</v>
      </c>
      <c r="N19">
        <f t="shared" si="1"/>
        <v>18.441555555555556</v>
      </c>
      <c r="O19">
        <f t="shared" si="2"/>
        <v>2.078611111111111</v>
      </c>
      <c r="P19">
        <f t="shared" si="3"/>
        <v>2.078611111111111</v>
      </c>
      <c r="Q19">
        <f t="shared" si="4"/>
        <v>1.4059999999999999</v>
      </c>
      <c r="R19">
        <f t="shared" si="5"/>
        <v>0.86805555555555558</v>
      </c>
      <c r="S19">
        <f t="shared" si="6"/>
        <v>0.74350000000000005</v>
      </c>
      <c r="T19">
        <f t="shared" si="7"/>
        <v>0.83744444444444444</v>
      </c>
      <c r="U19">
        <f t="shared" si="8"/>
        <v>1.4063333333333334</v>
      </c>
      <c r="V19">
        <f t="shared" si="9"/>
        <v>0.86899999999999999</v>
      </c>
      <c r="W19">
        <f t="shared" si="10"/>
        <v>0.72644444444444445</v>
      </c>
      <c r="X19">
        <f t="shared" si="11"/>
        <v>0.82294444444444448</v>
      </c>
    </row>
    <row r="20" spans="1:24" x14ac:dyDescent="0.2">
      <c r="A20">
        <f>POWER(B20,2)</f>
        <v>361000000</v>
      </c>
      <c r="B20" s="1">
        <v>19000</v>
      </c>
      <c r="C20">
        <v>350003</v>
      </c>
      <c r="D20">
        <v>39422</v>
      </c>
      <c r="E20">
        <v>39440</v>
      </c>
      <c r="F20">
        <v>26671</v>
      </c>
      <c r="G20">
        <v>16431</v>
      </c>
      <c r="H20">
        <v>14012</v>
      </c>
      <c r="I20">
        <v>15810</v>
      </c>
      <c r="J20">
        <v>26735</v>
      </c>
      <c r="K20">
        <v>16448</v>
      </c>
      <c r="L20">
        <v>13714</v>
      </c>
      <c r="M20">
        <v>15648</v>
      </c>
      <c r="N20">
        <f t="shared" si="1"/>
        <v>18.421210526315789</v>
      </c>
      <c r="O20">
        <f t="shared" si="2"/>
        <v>2.074842105263158</v>
      </c>
      <c r="P20">
        <f t="shared" si="3"/>
        <v>2.0757894736842104</v>
      </c>
      <c r="Q20">
        <f t="shared" si="4"/>
        <v>1.4037368421052632</v>
      </c>
      <c r="R20">
        <f t="shared" si="5"/>
        <v>0.86478947368421055</v>
      </c>
      <c r="S20">
        <f t="shared" si="6"/>
        <v>0.73747368421052628</v>
      </c>
      <c r="T20">
        <f t="shared" si="7"/>
        <v>0.83210526315789479</v>
      </c>
      <c r="U20">
        <f t="shared" si="8"/>
        <v>1.4071052631578946</v>
      </c>
      <c r="V20">
        <f t="shared" si="9"/>
        <v>0.86568421052631583</v>
      </c>
      <c r="W20">
        <f t="shared" si="10"/>
        <v>0.72178947368421054</v>
      </c>
      <c r="X20">
        <f t="shared" si="11"/>
        <v>0.82357894736842108</v>
      </c>
    </row>
    <row r="21" spans="1:24" x14ac:dyDescent="0.2">
      <c r="A21">
        <f>POWER(B21,2)</f>
        <v>400000000</v>
      </c>
      <c r="B21" s="1">
        <v>20000</v>
      </c>
      <c r="C21">
        <v>368128</v>
      </c>
      <c r="D21">
        <v>41441</v>
      </c>
      <c r="E21">
        <v>41452</v>
      </c>
      <c r="F21">
        <v>28016</v>
      </c>
      <c r="G21">
        <v>17228</v>
      </c>
      <c r="H21">
        <v>14653</v>
      </c>
      <c r="I21">
        <v>16561</v>
      </c>
      <c r="J21">
        <v>27990</v>
      </c>
      <c r="K21">
        <v>17318</v>
      </c>
      <c r="L21">
        <v>14395</v>
      </c>
      <c r="M21">
        <v>16321</v>
      </c>
      <c r="N21">
        <f t="shared" si="1"/>
        <v>18.406400000000001</v>
      </c>
      <c r="O21">
        <f t="shared" si="2"/>
        <v>2.0720499999999999</v>
      </c>
      <c r="P21">
        <f t="shared" si="3"/>
        <v>2.0726</v>
      </c>
      <c r="Q21">
        <f t="shared" si="4"/>
        <v>1.4008</v>
      </c>
      <c r="R21">
        <f t="shared" si="5"/>
        <v>0.86140000000000005</v>
      </c>
      <c r="S21">
        <f t="shared" si="6"/>
        <v>0.73265000000000002</v>
      </c>
      <c r="T21">
        <f t="shared" si="7"/>
        <v>0.82804999999999995</v>
      </c>
      <c r="U21">
        <f t="shared" si="8"/>
        <v>1.3995</v>
      </c>
      <c r="V21">
        <f t="shared" si="9"/>
        <v>0.8659</v>
      </c>
      <c r="W21">
        <f t="shared" si="10"/>
        <v>0.71975</v>
      </c>
      <c r="X21">
        <f t="shared" si="11"/>
        <v>0.81605000000000005</v>
      </c>
    </row>
    <row r="25" spans="1:24" x14ac:dyDescent="0.2">
      <c r="H25" t="s">
        <v>78</v>
      </c>
      <c r="I25" s="2" t="s">
        <v>80</v>
      </c>
      <c r="J25" t="s">
        <v>79</v>
      </c>
    </row>
    <row r="26" spans="1:24" x14ac:dyDescent="0.2">
      <c r="H26">
        <v>1</v>
      </c>
      <c r="I26">
        <v>18.406400000000001</v>
      </c>
      <c r="J26">
        <v>18.406400000000001</v>
      </c>
    </row>
    <row r="27" spans="1:24" x14ac:dyDescent="0.2">
      <c r="H27">
        <v>2</v>
      </c>
      <c r="I27">
        <v>2.0720499999999999</v>
      </c>
      <c r="J27">
        <v>2.0726</v>
      </c>
    </row>
    <row r="28" spans="1:24" x14ac:dyDescent="0.2">
      <c r="H28">
        <v>3</v>
      </c>
      <c r="I28">
        <v>1.4008</v>
      </c>
      <c r="J28">
        <v>1.3995</v>
      </c>
    </row>
    <row r="29" spans="1:24" x14ac:dyDescent="0.2">
      <c r="H29">
        <v>5</v>
      </c>
      <c r="I29">
        <v>0.86140000000000005</v>
      </c>
      <c r="J29">
        <v>0.8659</v>
      </c>
    </row>
    <row r="30" spans="1:24" x14ac:dyDescent="0.2">
      <c r="H30">
        <v>7</v>
      </c>
      <c r="I30">
        <v>0.73265000000000002</v>
      </c>
      <c r="J30">
        <v>0.71975</v>
      </c>
    </row>
    <row r="31" spans="1:24" x14ac:dyDescent="0.2">
      <c r="H31">
        <v>10</v>
      </c>
      <c r="I31">
        <v>0.82804999999999995</v>
      </c>
      <c r="J31">
        <v>0.81605000000000005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Double&amp; Mult</vt:lpstr>
      <vt:lpstr>Double&amp;Multiply</vt:lpstr>
      <vt:lpstr>Double&amp;Add</vt:lpstr>
      <vt:lpstr>Float&amp; Add</vt:lpstr>
      <vt:lpstr>Float&amp;Mult</vt:lpstr>
      <vt:lpstr>int &amp; add</vt:lpstr>
      <vt:lpstr>Int&amp;Mult</vt:lpstr>
      <vt:lpstr>Sheet9</vt:lpstr>
      <vt:lpstr>all combines</vt:lpstr>
      <vt:lpstr>test_dot</vt:lpstr>
      <vt:lpstr>test_branch</vt:lpstr>
      <vt:lpstr>test_branch_rand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sriram_anirudh@yahoo.com</dc:creator>
  <cp:lastModifiedBy>sriram_anirudh@yahoo.com</cp:lastModifiedBy>
  <dcterms:created xsi:type="dcterms:W3CDTF">2018-09-25T05:09:21Z</dcterms:created>
  <dcterms:modified xsi:type="dcterms:W3CDTF">2018-09-30T22:36:12Z</dcterms:modified>
</cp:coreProperties>
</file>