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30" windowWidth="18555" windowHeight="7935"/>
  </bookViews>
  <sheets>
    <sheet name="plot2_step2" sheetId="1" r:id="rId1"/>
  </sheets>
  <calcPr calcId="125725"/>
</workbook>
</file>

<file path=xl/calcChain.xml><?xml version="1.0" encoding="utf-8"?>
<calcChain xmlns="http://schemas.openxmlformats.org/spreadsheetml/2006/main">
  <c r="K32" i="1"/>
  <c r="L32"/>
  <c r="M32"/>
  <c r="N32"/>
  <c r="O32"/>
  <c r="P32"/>
  <c r="Q32"/>
  <c r="R32"/>
  <c r="S32"/>
  <c r="T32"/>
  <c r="J32"/>
  <c r="K29"/>
  <c r="L29"/>
  <c r="M29"/>
  <c r="N29"/>
  <c r="O29"/>
  <c r="P29"/>
  <c r="Q29"/>
  <c r="R29"/>
  <c r="S29"/>
  <c r="T29"/>
  <c r="J29"/>
  <c r="K24"/>
  <c r="L24"/>
  <c r="M24"/>
  <c r="N24"/>
  <c r="O24"/>
  <c r="P24"/>
  <c r="Q24"/>
  <c r="R24"/>
  <c r="S24"/>
  <c r="T24"/>
  <c r="J24"/>
  <c r="K20"/>
  <c r="L20"/>
  <c r="M20"/>
  <c r="N20"/>
  <c r="O20"/>
  <c r="P20"/>
  <c r="Q20"/>
  <c r="R20"/>
  <c r="S20"/>
  <c r="T20"/>
  <c r="J20"/>
  <c r="K16"/>
  <c r="L16"/>
  <c r="M16"/>
  <c r="N16"/>
  <c r="O16"/>
  <c r="P16"/>
  <c r="Q16"/>
  <c r="R16"/>
  <c r="S16"/>
  <c r="T16"/>
  <c r="J16"/>
  <c r="K11"/>
  <c r="L11"/>
  <c r="M11"/>
  <c r="N11"/>
  <c r="O11"/>
  <c r="P11"/>
  <c r="Q11"/>
  <c r="R11"/>
  <c r="S11"/>
  <c r="T11"/>
  <c r="J11"/>
  <c r="K7"/>
  <c r="L7"/>
  <c r="M7"/>
  <c r="N7"/>
  <c r="O7"/>
  <c r="P7"/>
  <c r="Q7"/>
  <c r="R7"/>
  <c r="S7"/>
  <c r="T7"/>
  <c r="J7"/>
</calcChain>
</file>

<file path=xl/sharedStrings.xml><?xml version="1.0" encoding="utf-8"?>
<sst xmlns="http://schemas.openxmlformats.org/spreadsheetml/2006/main" count="56" uniqueCount="29">
  <si>
    <t>Experiment ID</t>
  </si>
  <si>
    <t>No. Servers</t>
  </si>
  <si>
    <t>No. Jobs</t>
  </si>
  <si>
    <t>Job mean length</t>
  </si>
  <si>
    <t>Statistical margin</t>
  </si>
  <si>
    <t>Queue policy</t>
  </si>
  <si>
    <t>Memory size</t>
  </si>
  <si>
    <t>Distrbution factor</t>
  </si>
  <si>
    <t>Load</t>
  </si>
  <si>
    <t>LP Queue max length</t>
  </si>
  <si>
    <t>LP Queue average length</t>
  </si>
  <si>
    <t>LP Jobs average time in system</t>
  </si>
  <si>
    <t>HP Queue max length</t>
  </si>
  <si>
    <t>HP Queue average length</t>
  </si>
  <si>
    <t>HP Jobs average time in system</t>
  </si>
  <si>
    <t>HP-DROPPED_ON_FULL_QUEUE and LP-DROPPED_ON_FULL_QUEUE</t>
  </si>
  <si>
    <t>HP-COMPLETED and LP-DROPPED_ON_SIBLING_COMPLETION</t>
  </si>
  <si>
    <t>HP-COMPLETED and LP-DROPPED_ON_FULL_QUEUE</t>
  </si>
  <si>
    <t>HP-DROPPED_ON_FULL_QUEUE and LP-COMPLETED</t>
  </si>
  <si>
    <t>HP-DROPPED_ON_SIBLING_COMPLETION and LP-COMPLETED</t>
  </si>
  <si>
    <t>FINITE</t>
  </si>
  <si>
    <t>(0,6)</t>
  </si>
  <si>
    <t>(1,5)</t>
  </si>
  <si>
    <t>(2,4)</t>
  </si>
  <si>
    <t>(3,3)</t>
  </si>
  <si>
    <t>(4,2)</t>
  </si>
  <si>
    <t>(5,1)</t>
  </si>
  <si>
    <t>(6,0)</t>
  </si>
  <si>
    <t xml:space="preserve">finite queue length(0.75*8=6) and different queue distribution load =0.95 Servers=20, numjobs =100000, Margin = 0.1, joblen = 1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</si>
</sst>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177"/>
      <scheme val="minor"/>
    </font>
    <font>
      <sz val="11"/>
      <color indexed="8"/>
      <name val="Arial"/>
      <family val="2"/>
      <charset val="177"/>
    </font>
    <font>
      <b/>
      <sz val="11"/>
      <color indexed="8"/>
      <name val="Arial"/>
      <family val="2"/>
    </font>
    <font>
      <sz val="8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2" applyNumberFormat="0" applyAlignment="0" applyProtection="0"/>
    <xf numFmtId="0" fontId="8" fillId="28" borderId="3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2" applyNumberFormat="0" applyAlignment="0" applyProtection="0"/>
    <xf numFmtId="0" fontId="15" fillId="0" borderId="7" applyNumberFormat="0" applyFill="0" applyAlignment="0" applyProtection="0"/>
    <xf numFmtId="0" fontId="16" fillId="31" borderId="0" applyNumberFormat="0" applyBorder="0" applyAlignment="0" applyProtection="0"/>
    <xf numFmtId="0" fontId="1" fillId="32" borderId="8" applyNumberFormat="0" applyFon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Border="1" applyAlignment="1">
      <alignment horizontal="center"/>
    </xf>
    <xf numFmtId="0" fontId="10" fillId="29" borderId="0" xfId="29"/>
    <xf numFmtId="0" fontId="0" fillId="33" borderId="0" xfId="0" applyFill="1"/>
    <xf numFmtId="0" fontId="10" fillId="33" borderId="0" xfId="29" applyFill="1"/>
    <xf numFmtId="0" fontId="0" fillId="34" borderId="0" xfId="0" applyFill="1"/>
    <xf numFmtId="0" fontId="10" fillId="34" borderId="0" xfId="29" applyFill="1"/>
    <xf numFmtId="0" fontId="0" fillId="35" borderId="0" xfId="0" applyFill="1"/>
    <xf numFmtId="0" fontId="10" fillId="35" borderId="0" xfId="29" applyFill="1"/>
    <xf numFmtId="0" fontId="0" fillId="36" borderId="0" xfId="0" applyFill="1"/>
    <xf numFmtId="0" fontId="10" fillId="36" borderId="0" xfId="29" applyFill="1"/>
    <xf numFmtId="0" fontId="0" fillId="37" borderId="0" xfId="0" applyFill="1"/>
    <xf numFmtId="0" fontId="10" fillId="37" borderId="0" xfId="29" applyFill="1"/>
    <xf numFmtId="0" fontId="0" fillId="38" borderId="0" xfId="0" applyFill="1"/>
    <xf numFmtId="0" fontId="10" fillId="38" borderId="0" xfId="29" applyFill="1"/>
    <xf numFmtId="0" fontId="0" fillId="39" borderId="0" xfId="0" applyFill="1"/>
    <xf numFmtId="0" fontId="10" fillId="39" borderId="0" xfId="29" applyFill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2">
    <cellStyle name="20% - הדגשה1" xfId="1" builtinId="30" customBuiltin="1"/>
    <cellStyle name="20% - הדגשה2" xfId="2" builtinId="34" customBuiltin="1"/>
    <cellStyle name="20% - הדגשה3" xfId="3" builtinId="38" customBuiltin="1"/>
    <cellStyle name="20% - הדגשה4" xfId="4" builtinId="42" customBuiltin="1"/>
    <cellStyle name="20% - הדגשה5" xfId="5" builtinId="46" customBuiltin="1"/>
    <cellStyle name="20% - הדגשה6" xfId="6" builtinId="50" customBuiltin="1"/>
    <cellStyle name="40% - הדגשה1" xfId="7" builtinId="31" customBuiltin="1"/>
    <cellStyle name="40% - הדגשה2" xfId="8" builtinId="35" customBuiltin="1"/>
    <cellStyle name="40% - הדגשה3" xfId="9" builtinId="39" customBuiltin="1"/>
    <cellStyle name="40% - הדגשה4" xfId="10" builtinId="43" customBuiltin="1"/>
    <cellStyle name="40% - הדגשה5" xfId="11" builtinId="47" customBuiltin="1"/>
    <cellStyle name="40% - הדגשה6" xfId="12" builtinId="51" customBuiltin="1"/>
    <cellStyle name="60% - הדגשה1" xfId="13" builtinId="32" customBuiltin="1"/>
    <cellStyle name="60% - הדגשה2" xfId="14" builtinId="36" customBuiltin="1"/>
    <cellStyle name="60% - הדגשה3" xfId="15" builtinId="40" customBuiltin="1"/>
    <cellStyle name="60% - הדגשה4" xfId="16" builtinId="44" customBuiltin="1"/>
    <cellStyle name="60% - הדגשה5" xfId="17" builtinId="48" customBuiltin="1"/>
    <cellStyle name="60% - הדגשה6" xfId="18" builtinId="52" customBuiltin="1"/>
    <cellStyle name="Normal" xfId="0" builtinId="0"/>
    <cellStyle name="הדגשה1" xfId="19" builtinId="29" customBuiltin="1"/>
    <cellStyle name="הדגשה2" xfId="20" builtinId="33" customBuiltin="1"/>
    <cellStyle name="הדגשה3" xfId="21" builtinId="37" customBuiltin="1"/>
    <cellStyle name="הדגשה4" xfId="22" builtinId="41" customBuiltin="1"/>
    <cellStyle name="הדגשה5" xfId="23" builtinId="45" customBuiltin="1"/>
    <cellStyle name="הדגשה6" xfId="24" builtinId="49" customBuiltin="1"/>
    <cellStyle name="הערה" xfId="37" builtinId="10" customBuiltin="1"/>
    <cellStyle name="חישוב" xfId="26" builtinId="22" customBuiltin="1"/>
    <cellStyle name="טוב" xfId="29" builtinId="26" customBuiltin="1"/>
    <cellStyle name="טקסט אזהרה" xfId="41" builtinId="11" customBuiltin="1"/>
    <cellStyle name="טקסט הסברי" xfId="28" builtinId="53" customBuiltin="1"/>
    <cellStyle name="כותרת" xfId="39" builtinId="15" customBuiltin="1"/>
    <cellStyle name="כותרת 1" xfId="30" builtinId="16" customBuiltin="1"/>
    <cellStyle name="כותרת 2" xfId="31" builtinId="17" customBuiltin="1"/>
    <cellStyle name="כותרת 3" xfId="32" builtinId="18" customBuiltin="1"/>
    <cellStyle name="כותרת 4" xfId="33" builtinId="19" customBuiltin="1"/>
    <cellStyle name="ניטראלי" xfId="36" builtinId="28" customBuiltin="1"/>
    <cellStyle name="סה&quot;כ" xfId="40" builtinId="25" customBuiltin="1"/>
    <cellStyle name="פלט" xfId="38" builtinId="21" customBuiltin="1"/>
    <cellStyle name="קלט" xfId="34" builtinId="20" customBuiltin="1"/>
    <cellStyle name="רע" xfId="25" builtinId="27" customBuiltin="1"/>
    <cellStyle name="תא מסומן" xfId="27" builtinId="23" customBuiltin="1"/>
    <cellStyle name="תא מקושר" xfId="35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Queue Lengths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Average LP Queue Length</c:v>
          </c:tx>
          <c:cat>
            <c:strRef>
              <c:f>(plot2_step2!$H$7,plot2_step2!$H$11,plot2_step2!$H$16,plot2_step2!$H$20,plot2_step2!$H$24,plot2_step2!$H$29,plot2_step2!$H$32)</c:f>
              <c:strCache>
                <c:ptCount val="7"/>
                <c:pt idx="0">
                  <c:v>(0,6)</c:v>
                </c:pt>
                <c:pt idx="1">
                  <c:v>(1,5)</c:v>
                </c:pt>
                <c:pt idx="2">
                  <c:v>(2,4)</c:v>
                </c:pt>
                <c:pt idx="3">
                  <c:v>(3,3)</c:v>
                </c:pt>
                <c:pt idx="4">
                  <c:v>(4,2)</c:v>
                </c:pt>
                <c:pt idx="5">
                  <c:v>(5,1)</c:v>
                </c:pt>
                <c:pt idx="6">
                  <c:v>(6,0)</c:v>
                </c:pt>
              </c:strCache>
            </c:strRef>
          </c:cat>
          <c:val>
            <c:numRef>
              <c:f>(plot2_step2!$K$7,plot2_step2!$K$11,plot2_step2!$K$16,plot2_step2!$K$20,plot2_step2!$K$24,plot2_step2!$K$29,plot2_step2!$K$32)</c:f>
              <c:numCache>
                <c:formatCode>General</c:formatCode>
                <c:ptCount val="7"/>
                <c:pt idx="0">
                  <c:v>2.4069007400000002</c:v>
                </c:pt>
                <c:pt idx="1">
                  <c:v>3.6767274300000001</c:v>
                </c:pt>
                <c:pt idx="2">
                  <c:v>2.8483297475000002</c:v>
                </c:pt>
                <c:pt idx="3">
                  <c:v>2.0886362933333333</c:v>
                </c:pt>
                <c:pt idx="4">
                  <c:v>1.3865694733333331</c:v>
                </c:pt>
                <c:pt idx="5">
                  <c:v>0.70278359250000011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Average HP Queue Length</c:v>
          </c:tx>
          <c:cat>
            <c:strRef>
              <c:f>(plot2_step2!$H$7,plot2_step2!$H$11,plot2_step2!$H$16,plot2_step2!$H$20,plot2_step2!$H$24,plot2_step2!$H$29,plot2_step2!$H$32)</c:f>
              <c:strCache>
                <c:ptCount val="7"/>
                <c:pt idx="0">
                  <c:v>(0,6)</c:v>
                </c:pt>
                <c:pt idx="1">
                  <c:v>(1,5)</c:v>
                </c:pt>
                <c:pt idx="2">
                  <c:v>(2,4)</c:v>
                </c:pt>
                <c:pt idx="3">
                  <c:v>(3,3)</c:v>
                </c:pt>
                <c:pt idx="4">
                  <c:v>(4,2)</c:v>
                </c:pt>
                <c:pt idx="5">
                  <c:v>(5,1)</c:v>
                </c:pt>
                <c:pt idx="6">
                  <c:v>(6,0)</c:v>
                </c:pt>
              </c:strCache>
            </c:strRef>
          </c:cat>
          <c:val>
            <c:numRef>
              <c:f>(plot2_step2!$N$7,plot2_step2!$N$11,plot2_step2!$N$16,plot2_step2!$N$20,plot2_step2!$N$24,plot2_step2!$N$29,plot2_step2!$N$32)</c:f>
              <c:numCache>
                <c:formatCode>General</c:formatCode>
                <c:ptCount val="7"/>
                <c:pt idx="0">
                  <c:v>0</c:v>
                </c:pt>
                <c:pt idx="1">
                  <c:v>0.38673218000000004</c:v>
                </c:pt>
                <c:pt idx="2">
                  <c:v>0.82534097750000002</c:v>
                </c:pt>
                <c:pt idx="3">
                  <c:v>1.2092363033333333</c:v>
                </c:pt>
                <c:pt idx="4">
                  <c:v>1.58341083</c:v>
                </c:pt>
                <c:pt idx="5">
                  <c:v>1.9548732200000001</c:v>
                </c:pt>
                <c:pt idx="6">
                  <c:v>2.3829767749999999</c:v>
                </c:pt>
              </c:numCache>
            </c:numRef>
          </c:val>
        </c:ser>
        <c:axId val="93947008"/>
        <c:axId val="93960064"/>
      </c:barChart>
      <c:catAx>
        <c:axId val="9394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</a:t>
                </a:r>
                <a:r>
                  <a:rPr lang="en-US" baseline="0"/>
                  <a:t> Capacity, LP Capcity)</a:t>
                </a:r>
                <a:endParaRPr lang="en-US"/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crossAx val="93960064"/>
        <c:crosses val="autoZero"/>
        <c:auto val="1"/>
        <c:lblAlgn val="ctr"/>
        <c:lblOffset val="100"/>
      </c:catAx>
      <c:valAx>
        <c:axId val="9396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939470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</a:t>
            </a:r>
            <a:r>
              <a:rPr lang="en-US" baseline="0"/>
              <a:t> Average Waiting Time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LP Jobs Average Waiting Time</c:v>
          </c:tx>
          <c:cat>
            <c:strRef>
              <c:f>(plot2_step2!$H$7,plot2_step2!$H$11,plot2_step2!$H$16,plot2_step2!$H$20,plot2_step2!$H$24,plot2_step2!$H$29,plot2_step2!$H$32)</c:f>
              <c:strCache>
                <c:ptCount val="7"/>
                <c:pt idx="0">
                  <c:v>(0,6)</c:v>
                </c:pt>
                <c:pt idx="1">
                  <c:v>(1,5)</c:v>
                </c:pt>
                <c:pt idx="2">
                  <c:v>(2,4)</c:v>
                </c:pt>
                <c:pt idx="3">
                  <c:v>(3,3)</c:v>
                </c:pt>
                <c:pt idx="4">
                  <c:v>(4,2)</c:v>
                </c:pt>
                <c:pt idx="5">
                  <c:v>(5,1)</c:v>
                </c:pt>
                <c:pt idx="6">
                  <c:v>(6,0)</c:v>
                </c:pt>
              </c:strCache>
            </c:strRef>
          </c:cat>
          <c:val>
            <c:numRef>
              <c:f>(plot2_step2!$L$7,plot2_step2!$L$11,plot2_step2!$L$16,plot2_step2!$L$20,plot2_step2!$L$24,plot2_step2!$L$29,plot2_step2!$L$32)</c:f>
              <c:numCache>
                <c:formatCode>General</c:formatCode>
                <c:ptCount val="7"/>
                <c:pt idx="0">
                  <c:v>2.5289984800000003</c:v>
                </c:pt>
                <c:pt idx="1">
                  <c:v>3.933008773333333</c:v>
                </c:pt>
                <c:pt idx="2">
                  <c:v>3.0103387750000001</c:v>
                </c:pt>
                <c:pt idx="3">
                  <c:v>2.2035309433333334</c:v>
                </c:pt>
                <c:pt idx="4">
                  <c:v>1.4477321833333334</c:v>
                </c:pt>
                <c:pt idx="5">
                  <c:v>0.73254049500000007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HP Jobs Average Waiting Time</c:v>
          </c:tx>
          <c:cat>
            <c:strRef>
              <c:f>(plot2_step2!$H$7,plot2_step2!$H$11,plot2_step2!$H$16,plot2_step2!$H$20,plot2_step2!$H$24,plot2_step2!$H$29,plot2_step2!$H$32)</c:f>
              <c:strCache>
                <c:ptCount val="7"/>
                <c:pt idx="0">
                  <c:v>(0,6)</c:v>
                </c:pt>
                <c:pt idx="1">
                  <c:v>(1,5)</c:v>
                </c:pt>
                <c:pt idx="2">
                  <c:v>(2,4)</c:v>
                </c:pt>
                <c:pt idx="3">
                  <c:v>(3,3)</c:v>
                </c:pt>
                <c:pt idx="4">
                  <c:v>(4,2)</c:v>
                </c:pt>
                <c:pt idx="5">
                  <c:v>(5,1)</c:v>
                </c:pt>
                <c:pt idx="6">
                  <c:v>(6,0)</c:v>
                </c:pt>
              </c:strCache>
            </c:strRef>
          </c:cat>
          <c:val>
            <c:numRef>
              <c:f>(plot2_step2!$O$7,plot2_step2!$O$11,plot2_step2!$O$16,plot2_step2!$O$20,plot2_step2!$O$24,plot2_step2!$O$29,plot2_step2!$O$32)</c:f>
              <c:numCache>
                <c:formatCode>General</c:formatCode>
                <c:ptCount val="7"/>
                <c:pt idx="0">
                  <c:v>0</c:v>
                </c:pt>
                <c:pt idx="1">
                  <c:v>0.40519710333333331</c:v>
                </c:pt>
                <c:pt idx="2">
                  <c:v>0.8658268950000001</c:v>
                </c:pt>
                <c:pt idx="3">
                  <c:v>1.2742682166666668</c:v>
                </c:pt>
                <c:pt idx="4">
                  <c:v>1.6575323</c:v>
                </c:pt>
                <c:pt idx="5">
                  <c:v>2.0410760099999998</c:v>
                </c:pt>
                <c:pt idx="6">
                  <c:v>2.5249913199999998</c:v>
                </c:pt>
              </c:numCache>
            </c:numRef>
          </c:val>
        </c:ser>
        <c:axId val="95939584"/>
        <c:axId val="100750848"/>
      </c:barChart>
      <c:catAx>
        <c:axId val="9593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 Capacity,</a:t>
                </a:r>
                <a:r>
                  <a:rPr lang="en-US" baseline="0"/>
                  <a:t> LP Capacity</a:t>
                </a:r>
                <a:r>
                  <a:rPr lang="en-US"/>
                  <a:t>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0750848"/>
        <c:crosses val="autoZero"/>
        <c:auto val="1"/>
        <c:lblAlgn val="ctr"/>
        <c:lblOffset val="100"/>
      </c:catAx>
      <c:valAx>
        <c:axId val="100750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959395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Jobs Completion States Distribution</a:t>
            </a:r>
          </a:p>
        </c:rich>
      </c:tx>
    </c:title>
    <c:plotArea>
      <c:layout/>
      <c:areaChart>
        <c:grouping val="percentStacked"/>
        <c:ser>
          <c:idx val="0"/>
          <c:order val="0"/>
          <c:tx>
            <c:v>HP Jobs dropped-on-full-queue &amp; LP Jobs dropped-on-full-queue</c:v>
          </c:tx>
          <c:spPr>
            <a:solidFill>
              <a:schemeClr val="accent2">
                <a:lumMod val="50000"/>
              </a:schemeClr>
            </a:solidFill>
          </c:spPr>
          <c:cat>
            <c:strRef>
              <c:f>(plot2_step2!$H$7,plot2_step2!$H$11,plot2_step2!$H$16,plot2_step2!$H$20,plot2_step2!$H$24,plot2_step2!$H$29,plot2_step2!$H$32)</c:f>
              <c:strCache>
                <c:ptCount val="7"/>
                <c:pt idx="0">
                  <c:v>(0,6)</c:v>
                </c:pt>
                <c:pt idx="1">
                  <c:v>(1,5)</c:v>
                </c:pt>
                <c:pt idx="2">
                  <c:v>(2,4)</c:v>
                </c:pt>
                <c:pt idx="3">
                  <c:v>(3,3)</c:v>
                </c:pt>
                <c:pt idx="4">
                  <c:v>(4,2)</c:v>
                </c:pt>
                <c:pt idx="5">
                  <c:v>(5,1)</c:v>
                </c:pt>
                <c:pt idx="6">
                  <c:v>(6,0)</c:v>
                </c:pt>
              </c:strCache>
            </c:strRef>
          </c:cat>
          <c:val>
            <c:numRef>
              <c:f>(plot2_step2!$P$7,plot2_step2!$P$11,plot2_step2!$P$16,plot2_step2!$P$20,plot2_step2!$P$24,plot2_step2!$P$29,plot2_step2!$P$32)</c:f>
              <c:numCache>
                <c:formatCode>General</c:formatCode>
                <c:ptCount val="7"/>
                <c:pt idx="0">
                  <c:v>0.10639508</c:v>
                </c:pt>
                <c:pt idx="1">
                  <c:v>0.20921511333333331</c:v>
                </c:pt>
                <c:pt idx="2">
                  <c:v>0.13639233000000001</c:v>
                </c:pt>
                <c:pt idx="3">
                  <c:v>0.10846802333333333</c:v>
                </c:pt>
                <c:pt idx="4">
                  <c:v>9.5347026666666668E-2</c:v>
                </c:pt>
                <c:pt idx="5">
                  <c:v>8.9469870000000007E-2</c:v>
                </c:pt>
                <c:pt idx="6">
                  <c:v>0.10398879499999999</c:v>
                </c:pt>
              </c:numCache>
            </c:numRef>
          </c:val>
        </c:ser>
        <c:ser>
          <c:idx val="1"/>
          <c:order val="1"/>
          <c:tx>
            <c:v>HP Jobs completed &amp; LP Jobs dropped-on-sybling-completion</c:v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(plot2_step2!$H$7,plot2_step2!$H$11,plot2_step2!$H$16,plot2_step2!$H$20,plot2_step2!$H$24,plot2_step2!$H$29,plot2_step2!$H$32)</c:f>
              <c:strCache>
                <c:ptCount val="7"/>
                <c:pt idx="0">
                  <c:v>(0,6)</c:v>
                </c:pt>
                <c:pt idx="1">
                  <c:v>(1,5)</c:v>
                </c:pt>
                <c:pt idx="2">
                  <c:v>(2,4)</c:v>
                </c:pt>
                <c:pt idx="3">
                  <c:v>(3,3)</c:v>
                </c:pt>
                <c:pt idx="4">
                  <c:v>(4,2)</c:v>
                </c:pt>
                <c:pt idx="5">
                  <c:v>(5,1)</c:v>
                </c:pt>
                <c:pt idx="6">
                  <c:v>(6,0)</c:v>
                </c:pt>
              </c:strCache>
            </c:strRef>
          </c:cat>
          <c:val>
            <c:numRef>
              <c:f>(plot2_step2!$Q$7,plot2_step2!$Q$11,plot2_step2!$Q$16,plot2_step2!$Q$20,plot2_step2!$Q$24,plot2_step2!$Q$29,plot2_step2!$Q$32)</c:f>
              <c:numCache>
                <c:formatCode>General</c:formatCode>
                <c:ptCount val="7"/>
                <c:pt idx="0">
                  <c:v>0</c:v>
                </c:pt>
                <c:pt idx="1">
                  <c:v>0.33724171666666664</c:v>
                </c:pt>
                <c:pt idx="2">
                  <c:v>0.39080176</c:v>
                </c:pt>
                <c:pt idx="3">
                  <c:v>0.37437134666666666</c:v>
                </c:pt>
                <c:pt idx="4">
                  <c:v>0.30083293</c:v>
                </c:pt>
                <c:pt idx="5">
                  <c:v>0.16987399749999998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HP Job completed &amp; LP Job dropped-on-full-queue</c:v>
          </c:tx>
          <c:cat>
            <c:strRef>
              <c:f>(plot2_step2!$H$7,plot2_step2!$H$11,plot2_step2!$H$16,plot2_step2!$H$20,plot2_step2!$H$24,plot2_step2!$H$29,plot2_step2!$H$32)</c:f>
              <c:strCache>
                <c:ptCount val="7"/>
                <c:pt idx="0">
                  <c:v>(0,6)</c:v>
                </c:pt>
                <c:pt idx="1">
                  <c:v>(1,5)</c:v>
                </c:pt>
                <c:pt idx="2">
                  <c:v>(2,4)</c:v>
                </c:pt>
                <c:pt idx="3">
                  <c:v>(3,3)</c:v>
                </c:pt>
                <c:pt idx="4">
                  <c:v>(4,2)</c:v>
                </c:pt>
                <c:pt idx="5">
                  <c:v>(5,1)</c:v>
                </c:pt>
                <c:pt idx="6">
                  <c:v>(6,0)</c:v>
                </c:pt>
              </c:strCache>
            </c:strRef>
          </c:cat>
          <c:val>
            <c:numRef>
              <c:f>(plot2_step2!$R$7,plot2_step2!$R$11,plot2_step2!$R$16,plot2_step2!$R$20,plot2_step2!$R$24,plot2_step2!$R$29,plot2_step2!$R$32)</c:f>
              <c:numCache>
                <c:formatCode>General</c:formatCode>
                <c:ptCount val="7"/>
                <c:pt idx="0">
                  <c:v>0</c:v>
                </c:pt>
                <c:pt idx="1">
                  <c:v>0.26160743666666669</c:v>
                </c:pt>
                <c:pt idx="2">
                  <c:v>0.34114488750000005</c:v>
                </c:pt>
                <c:pt idx="3">
                  <c:v>0.40777593333333328</c:v>
                </c:pt>
                <c:pt idx="4">
                  <c:v>0.51100222000000006</c:v>
                </c:pt>
                <c:pt idx="5">
                  <c:v>0.66513018999999995</c:v>
                </c:pt>
                <c:pt idx="6">
                  <c:v>0.89601120499999998</c:v>
                </c:pt>
              </c:numCache>
            </c:numRef>
          </c:val>
        </c:ser>
        <c:ser>
          <c:idx val="3"/>
          <c:order val="3"/>
          <c:tx>
            <c:v>HP Job dropped-on-full-queue &amp; LP Job completed</c:v>
          </c:tx>
          <c:spPr>
            <a:solidFill>
              <a:schemeClr val="tx2">
                <a:lumMod val="75000"/>
              </a:schemeClr>
            </a:solidFill>
          </c:spPr>
          <c:cat>
            <c:strRef>
              <c:f>(plot2_step2!$H$7,plot2_step2!$H$11,plot2_step2!$H$16,plot2_step2!$H$20,plot2_step2!$H$24,plot2_step2!$H$29,plot2_step2!$H$32)</c:f>
              <c:strCache>
                <c:ptCount val="7"/>
                <c:pt idx="0">
                  <c:v>(0,6)</c:v>
                </c:pt>
                <c:pt idx="1">
                  <c:v>(1,5)</c:v>
                </c:pt>
                <c:pt idx="2">
                  <c:v>(2,4)</c:v>
                </c:pt>
                <c:pt idx="3">
                  <c:v>(3,3)</c:v>
                </c:pt>
                <c:pt idx="4">
                  <c:v>(4,2)</c:v>
                </c:pt>
                <c:pt idx="5">
                  <c:v>(5,1)</c:v>
                </c:pt>
                <c:pt idx="6">
                  <c:v>(6,0)</c:v>
                </c:pt>
              </c:strCache>
            </c:strRef>
          </c:cat>
          <c:val>
            <c:numRef>
              <c:f>(plot2_step2!$S$7,plot2_step2!$S$11,plot2_step2!$S$16,plot2_step2!$S$20,plot2_step2!$S$24,plot2_step2!$S$29,plot2_step2!$S$32)</c:f>
              <c:numCache>
                <c:formatCode>General</c:formatCode>
                <c:ptCount val="7"/>
                <c:pt idx="0">
                  <c:v>0.89360492000000002</c:v>
                </c:pt>
                <c:pt idx="1">
                  <c:v>0.18448563666666665</c:v>
                </c:pt>
                <c:pt idx="2">
                  <c:v>0.11114826500000001</c:v>
                </c:pt>
                <c:pt idx="3">
                  <c:v>7.3092580000000004E-2</c:v>
                </c:pt>
                <c:pt idx="4">
                  <c:v>4.3733880000000003E-2</c:v>
                </c:pt>
                <c:pt idx="5">
                  <c:v>2.1412765E-2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v>HP Job dropped-on-sybling-completion &amp; LP Job completed</c:v>
          </c:tx>
          <c:spPr>
            <a:solidFill>
              <a:schemeClr val="tx2">
                <a:lumMod val="50000"/>
              </a:schemeClr>
            </a:solidFill>
          </c:spPr>
          <c:cat>
            <c:strRef>
              <c:f>(plot2_step2!$H$7,plot2_step2!$H$11,plot2_step2!$H$16,plot2_step2!$H$20,plot2_step2!$H$24,plot2_step2!$H$29,plot2_step2!$H$32)</c:f>
              <c:strCache>
                <c:ptCount val="7"/>
                <c:pt idx="0">
                  <c:v>(0,6)</c:v>
                </c:pt>
                <c:pt idx="1">
                  <c:v>(1,5)</c:v>
                </c:pt>
                <c:pt idx="2">
                  <c:v>(2,4)</c:v>
                </c:pt>
                <c:pt idx="3">
                  <c:v>(3,3)</c:v>
                </c:pt>
                <c:pt idx="4">
                  <c:v>(4,2)</c:v>
                </c:pt>
                <c:pt idx="5">
                  <c:v>(5,1)</c:v>
                </c:pt>
                <c:pt idx="6">
                  <c:v>(6,0)</c:v>
                </c:pt>
              </c:strCache>
            </c:strRef>
          </c:cat>
          <c:val>
            <c:numRef>
              <c:f>(plot2_step2!$T$7,plot2_step2!$T$11,plot2_step2!$T$16,plot2_step2!$T$20,plot2_step2!$T$24,plot2_step2!$T$29,plot2_step2!$T$32)</c:f>
              <c:numCache>
                <c:formatCode>General</c:formatCode>
                <c:ptCount val="7"/>
                <c:pt idx="0">
                  <c:v>0</c:v>
                </c:pt>
                <c:pt idx="1">
                  <c:v>7.4500899999999995E-3</c:v>
                </c:pt>
                <c:pt idx="2">
                  <c:v>2.0512757499999999E-2</c:v>
                </c:pt>
                <c:pt idx="3">
                  <c:v>3.6292123333333329E-2</c:v>
                </c:pt>
                <c:pt idx="4">
                  <c:v>4.9083946666666663E-2</c:v>
                </c:pt>
                <c:pt idx="5">
                  <c:v>5.4113177499999998E-2</c:v>
                </c:pt>
                <c:pt idx="6">
                  <c:v>0</c:v>
                </c:pt>
              </c:numCache>
            </c:numRef>
          </c:val>
        </c:ser>
        <c:axId val="121547776"/>
        <c:axId val="128613760"/>
      </c:areaChart>
      <c:catAx>
        <c:axId val="121547776"/>
        <c:scaling>
          <c:orientation val="minMax"/>
        </c:scaling>
        <c:axPos val="b"/>
        <c:tickLblPos val="nextTo"/>
        <c:crossAx val="128613760"/>
        <c:crosses val="autoZero"/>
        <c:auto val="1"/>
        <c:lblAlgn val="ctr"/>
        <c:lblOffset val="100"/>
      </c:catAx>
      <c:valAx>
        <c:axId val="128613760"/>
        <c:scaling>
          <c:orientation val="minMax"/>
        </c:scaling>
        <c:axPos val="l"/>
        <c:majorGridlines/>
        <c:numFmt formatCode="0%" sourceLinked="1"/>
        <c:tickLblPos val="nextTo"/>
        <c:crossAx val="121547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33</xdr:row>
      <xdr:rowOff>161925</xdr:rowOff>
    </xdr:from>
    <xdr:to>
      <xdr:col>7</xdr:col>
      <xdr:colOff>1057275</xdr:colOff>
      <xdr:row>48</xdr:row>
      <xdr:rowOff>47625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33</xdr:row>
      <xdr:rowOff>161925</xdr:rowOff>
    </xdr:from>
    <xdr:to>
      <xdr:col>11</xdr:col>
      <xdr:colOff>1400175</xdr:colOff>
      <xdr:row>48</xdr:row>
      <xdr:rowOff>47625</xdr:rowOff>
    </xdr:to>
    <xdr:graphicFrame macro="">
      <xdr:nvGraphicFramePr>
        <xdr:cNvPr id="10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49</xdr:row>
      <xdr:rowOff>28575</xdr:rowOff>
    </xdr:from>
    <xdr:to>
      <xdr:col>11</xdr:col>
      <xdr:colOff>1409700</xdr:colOff>
      <xdr:row>73</xdr:row>
      <xdr:rowOff>104775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32"/>
  <sheetViews>
    <sheetView tabSelected="1" topLeftCell="A17" workbookViewId="0">
      <selection activeCell="G32" sqref="G32"/>
    </sheetView>
  </sheetViews>
  <sheetFormatPr defaultRowHeight="15"/>
  <cols>
    <col min="1" max="1" width="13.7109375" bestFit="1" customWidth="1"/>
    <col min="2" max="2" width="11.140625" bestFit="1" customWidth="1"/>
    <col min="3" max="3" width="8.42578125" customWidth="1"/>
    <col min="4" max="4" width="15.7109375" bestFit="1" customWidth="1"/>
    <col min="5" max="5" width="16.28515625" bestFit="1" customWidth="1"/>
    <col min="6" max="6" width="12.7109375" bestFit="1" customWidth="1"/>
    <col min="7" max="7" width="12.28515625" bestFit="1" customWidth="1"/>
    <col min="8" max="8" width="16.7109375" bestFit="1" customWidth="1"/>
    <col min="9" max="9" width="5.140625" customWidth="1"/>
    <col min="10" max="10" width="20" bestFit="1" customWidth="1"/>
    <col min="11" max="11" width="23.42578125" bestFit="1" customWidth="1"/>
    <col min="12" max="12" width="28.7109375" bestFit="1" customWidth="1"/>
    <col min="13" max="13" width="20.42578125" bestFit="1" customWidth="1"/>
    <col min="14" max="14" width="23.85546875" bestFit="1" customWidth="1"/>
    <col min="15" max="15" width="29.140625" bestFit="1" customWidth="1"/>
    <col min="16" max="16" width="61.28515625" bestFit="1" customWidth="1"/>
    <col min="17" max="17" width="56" bestFit="1" customWidth="1"/>
    <col min="18" max="19" width="47.140625" bestFit="1" customWidth="1"/>
    <col min="20" max="20" width="56" bestFit="1" customWidth="1"/>
  </cols>
  <sheetData>
    <row r="2" spans="1:20">
      <c r="A2" s="17" t="s">
        <v>28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s="9" t="s">
        <v>9</v>
      </c>
      <c r="K4" s="9" t="s">
        <v>10</v>
      </c>
      <c r="L4" s="9" t="s">
        <v>11</v>
      </c>
      <c r="M4" s="15" t="s">
        <v>12</v>
      </c>
      <c r="N4" s="15" t="s">
        <v>13</v>
      </c>
      <c r="O4" s="15" t="s">
        <v>14</v>
      </c>
      <c r="P4" s="3" t="s">
        <v>15</v>
      </c>
      <c r="Q4" s="7" t="s">
        <v>16</v>
      </c>
      <c r="R4" s="5" t="s">
        <v>17</v>
      </c>
      <c r="S4" s="11" t="s">
        <v>18</v>
      </c>
      <c r="T4" s="13" t="s">
        <v>19</v>
      </c>
    </row>
    <row r="5" spans="1:20">
      <c r="A5">
        <v>0</v>
      </c>
      <c r="B5">
        <v>20</v>
      </c>
      <c r="C5">
        <v>100000</v>
      </c>
      <c r="D5">
        <v>1</v>
      </c>
      <c r="E5">
        <v>0.1</v>
      </c>
      <c r="F5" t="s">
        <v>20</v>
      </c>
      <c r="G5">
        <v>6</v>
      </c>
      <c r="H5">
        <v>0</v>
      </c>
      <c r="I5">
        <v>0.95</v>
      </c>
      <c r="J5" s="9">
        <v>6</v>
      </c>
      <c r="K5" s="9">
        <v>2.39948008</v>
      </c>
      <c r="L5" s="9">
        <v>2.5112654600000002</v>
      </c>
      <c r="M5" s="15">
        <v>0</v>
      </c>
      <c r="N5" s="15">
        <v>0</v>
      </c>
      <c r="O5" s="15">
        <v>0</v>
      </c>
      <c r="P5" s="3">
        <v>0.10467630999999999</v>
      </c>
      <c r="Q5" s="7">
        <v>0</v>
      </c>
      <c r="R5" s="5">
        <v>0</v>
      </c>
      <c r="S5" s="11">
        <v>0.89532369000000001</v>
      </c>
      <c r="T5" s="13">
        <v>0</v>
      </c>
    </row>
    <row r="6" spans="1:20">
      <c r="A6">
        <v>1</v>
      </c>
      <c r="B6">
        <v>20</v>
      </c>
      <c r="C6">
        <v>100000</v>
      </c>
      <c r="D6">
        <v>1</v>
      </c>
      <c r="E6">
        <v>0.1</v>
      </c>
      <c r="F6" t="s">
        <v>20</v>
      </c>
      <c r="G6">
        <v>6</v>
      </c>
      <c r="H6">
        <v>0.05</v>
      </c>
      <c r="I6">
        <v>0.95</v>
      </c>
      <c r="J6" s="9">
        <v>6</v>
      </c>
      <c r="K6" s="9">
        <v>2.4143214</v>
      </c>
      <c r="L6" s="9">
        <v>2.5467314999999999</v>
      </c>
      <c r="M6" s="15">
        <v>0</v>
      </c>
      <c r="N6" s="15">
        <v>0</v>
      </c>
      <c r="O6" s="15">
        <v>0</v>
      </c>
      <c r="P6" s="3">
        <v>0.10811385</v>
      </c>
      <c r="Q6" s="7">
        <v>0</v>
      </c>
      <c r="R6" s="5">
        <v>0</v>
      </c>
      <c r="S6" s="11">
        <v>0.89188615000000004</v>
      </c>
      <c r="T6" s="13">
        <v>0</v>
      </c>
    </row>
    <row r="7" spans="1:20" s="2" customFormat="1">
      <c r="B7" s="2">
        <v>20</v>
      </c>
      <c r="C7" s="2">
        <v>100000</v>
      </c>
      <c r="D7" s="2">
        <v>1</v>
      </c>
      <c r="E7" s="2">
        <v>0.1</v>
      </c>
      <c r="F7" s="2" t="s">
        <v>20</v>
      </c>
      <c r="G7" s="2">
        <v>6</v>
      </c>
      <c r="H7" s="2" t="s">
        <v>21</v>
      </c>
      <c r="I7" s="2">
        <v>0.9</v>
      </c>
      <c r="J7" s="10">
        <f>AVERAGE(J5:J6)</f>
        <v>6</v>
      </c>
      <c r="K7" s="10">
        <f t="shared" ref="K7:T7" si="0">AVERAGE(K5:K6)</f>
        <v>2.4069007400000002</v>
      </c>
      <c r="L7" s="10">
        <f t="shared" si="0"/>
        <v>2.5289984800000003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4">
        <f t="shared" si="0"/>
        <v>0.10639508</v>
      </c>
      <c r="Q7" s="8">
        <f t="shared" si="0"/>
        <v>0</v>
      </c>
      <c r="R7" s="6">
        <f t="shared" si="0"/>
        <v>0</v>
      </c>
      <c r="S7" s="12">
        <f t="shared" si="0"/>
        <v>0.89360492000000002</v>
      </c>
      <c r="T7" s="14">
        <f t="shared" si="0"/>
        <v>0</v>
      </c>
    </row>
    <row r="8" spans="1:20">
      <c r="A8">
        <v>2</v>
      </c>
      <c r="B8">
        <v>20</v>
      </c>
      <c r="C8">
        <v>100000</v>
      </c>
      <c r="D8">
        <v>1</v>
      </c>
      <c r="E8">
        <v>0.1</v>
      </c>
      <c r="F8" t="s">
        <v>20</v>
      </c>
      <c r="G8">
        <v>6</v>
      </c>
      <c r="H8">
        <v>0.1</v>
      </c>
      <c r="I8">
        <v>0.95</v>
      </c>
      <c r="J8" s="9">
        <v>5</v>
      </c>
      <c r="K8" s="9">
        <v>3.6632881500000001</v>
      </c>
      <c r="L8" s="9">
        <v>3.90269003</v>
      </c>
      <c r="M8" s="15">
        <v>1</v>
      </c>
      <c r="N8" s="15">
        <v>0.38540943999999999</v>
      </c>
      <c r="O8" s="15">
        <v>0.40225607000000002</v>
      </c>
      <c r="P8" s="3">
        <v>0.2080901</v>
      </c>
      <c r="Q8" s="7">
        <v>0.34259178000000001</v>
      </c>
      <c r="R8" s="5">
        <v>0.25756572</v>
      </c>
      <c r="S8" s="11">
        <v>0.1842898</v>
      </c>
      <c r="T8" s="13">
        <v>7.4625899999999998E-3</v>
      </c>
    </row>
    <row r="9" spans="1:20">
      <c r="A9">
        <v>3</v>
      </c>
      <c r="B9">
        <v>20</v>
      </c>
      <c r="C9">
        <v>100000</v>
      </c>
      <c r="D9">
        <v>1</v>
      </c>
      <c r="E9">
        <v>0.1</v>
      </c>
      <c r="F9" t="s">
        <v>20</v>
      </c>
      <c r="G9">
        <v>6</v>
      </c>
      <c r="H9">
        <v>0.15</v>
      </c>
      <c r="I9">
        <v>0.95</v>
      </c>
      <c r="J9" s="9">
        <v>5</v>
      </c>
      <c r="K9" s="9">
        <v>3.6942520000000001</v>
      </c>
      <c r="L9" s="9">
        <v>3.9542348999999999</v>
      </c>
      <c r="M9" s="15">
        <v>1</v>
      </c>
      <c r="N9" s="15">
        <v>0.38708556999999999</v>
      </c>
      <c r="O9" s="15">
        <v>0.40568881000000001</v>
      </c>
      <c r="P9" s="3">
        <v>0.21280266</v>
      </c>
      <c r="Q9" s="7">
        <v>0.33485419</v>
      </c>
      <c r="R9" s="5">
        <v>0.26240328000000002</v>
      </c>
      <c r="S9" s="11">
        <v>0.18238978</v>
      </c>
      <c r="T9" s="13">
        <v>7.5500899999999998E-3</v>
      </c>
    </row>
    <row r="10" spans="1:20">
      <c r="A10">
        <v>4</v>
      </c>
      <c r="B10">
        <v>20</v>
      </c>
      <c r="C10">
        <v>100000</v>
      </c>
      <c r="D10">
        <v>1</v>
      </c>
      <c r="E10">
        <v>0.1</v>
      </c>
      <c r="F10" t="s">
        <v>20</v>
      </c>
      <c r="G10">
        <v>6</v>
      </c>
      <c r="H10">
        <v>0.2</v>
      </c>
      <c r="I10">
        <v>0.95</v>
      </c>
      <c r="J10" s="9">
        <v>5</v>
      </c>
      <c r="K10" s="9">
        <v>3.6726421400000002</v>
      </c>
      <c r="L10" s="9">
        <v>3.9421013899999999</v>
      </c>
      <c r="M10" s="15">
        <v>1</v>
      </c>
      <c r="N10" s="15">
        <v>0.38770153000000002</v>
      </c>
      <c r="O10" s="15">
        <v>0.40764643</v>
      </c>
      <c r="P10" s="3">
        <v>0.20675257999999999</v>
      </c>
      <c r="Q10" s="7">
        <v>0.33427918000000001</v>
      </c>
      <c r="R10" s="5">
        <v>0.26485331000000001</v>
      </c>
      <c r="S10" s="11">
        <v>0.18677732999999999</v>
      </c>
      <c r="T10" s="13">
        <v>7.3375899999999997E-3</v>
      </c>
    </row>
    <row r="11" spans="1:20" s="2" customFormat="1">
      <c r="B11" s="2">
        <v>20</v>
      </c>
      <c r="C11" s="2">
        <v>100000</v>
      </c>
      <c r="D11" s="2">
        <v>1</v>
      </c>
      <c r="E11" s="2">
        <v>0.1</v>
      </c>
      <c r="F11" s="2" t="s">
        <v>20</v>
      </c>
      <c r="G11" s="2">
        <v>6</v>
      </c>
      <c r="H11" s="2" t="s">
        <v>22</v>
      </c>
      <c r="I11" s="2">
        <v>0.9</v>
      </c>
      <c r="J11" s="10">
        <f>AVERAGE(J8:J10)</f>
        <v>5</v>
      </c>
      <c r="K11" s="10">
        <f t="shared" ref="K11:T11" si="1">AVERAGE(K8:K10)</f>
        <v>3.6767274300000001</v>
      </c>
      <c r="L11" s="10">
        <f t="shared" si="1"/>
        <v>3.933008773333333</v>
      </c>
      <c r="M11" s="16">
        <f t="shared" si="1"/>
        <v>1</v>
      </c>
      <c r="N11" s="16">
        <f t="shared" si="1"/>
        <v>0.38673218000000004</v>
      </c>
      <c r="O11" s="16">
        <f t="shared" si="1"/>
        <v>0.40519710333333331</v>
      </c>
      <c r="P11" s="4">
        <f t="shared" si="1"/>
        <v>0.20921511333333331</v>
      </c>
      <c r="Q11" s="8">
        <f t="shared" si="1"/>
        <v>0.33724171666666664</v>
      </c>
      <c r="R11" s="6">
        <f t="shared" si="1"/>
        <v>0.26160743666666669</v>
      </c>
      <c r="S11" s="12">
        <f t="shared" si="1"/>
        <v>0.18448563666666665</v>
      </c>
      <c r="T11" s="14">
        <f t="shared" si="1"/>
        <v>7.4500899999999995E-3</v>
      </c>
    </row>
    <row r="12" spans="1:20">
      <c r="A12">
        <v>5</v>
      </c>
      <c r="B12">
        <v>20</v>
      </c>
      <c r="C12">
        <v>100000</v>
      </c>
      <c r="D12">
        <v>1</v>
      </c>
      <c r="E12">
        <v>0.1</v>
      </c>
      <c r="F12" t="s">
        <v>20</v>
      </c>
      <c r="G12">
        <v>6</v>
      </c>
      <c r="H12">
        <v>0.25</v>
      </c>
      <c r="I12">
        <v>0.95</v>
      </c>
      <c r="J12" s="9">
        <v>4</v>
      </c>
      <c r="K12" s="9">
        <v>2.8386901400000002</v>
      </c>
      <c r="L12" s="9">
        <v>2.9817981900000001</v>
      </c>
      <c r="M12" s="15">
        <v>2</v>
      </c>
      <c r="N12" s="15">
        <v>0.82491406</v>
      </c>
      <c r="O12" s="15">
        <v>0.85934874999999999</v>
      </c>
      <c r="P12" s="3">
        <v>0.13570170000000001</v>
      </c>
      <c r="Q12" s="7">
        <v>0.39069238000000001</v>
      </c>
      <c r="R12" s="5">
        <v>0.34011675000000002</v>
      </c>
      <c r="S12" s="11">
        <v>0.1119139</v>
      </c>
      <c r="T12" s="13">
        <v>2.1575270000000001E-2</v>
      </c>
    </row>
    <row r="13" spans="1:20">
      <c r="A13">
        <v>6</v>
      </c>
      <c r="B13">
        <v>20</v>
      </c>
      <c r="C13">
        <v>100000</v>
      </c>
      <c r="D13">
        <v>1</v>
      </c>
      <c r="E13">
        <v>0.1</v>
      </c>
      <c r="F13" t="s">
        <v>20</v>
      </c>
      <c r="G13">
        <v>6</v>
      </c>
      <c r="H13">
        <v>0.3</v>
      </c>
      <c r="I13">
        <v>0.95</v>
      </c>
      <c r="J13" s="9">
        <v>4</v>
      </c>
      <c r="K13" s="9">
        <v>2.8616122100000001</v>
      </c>
      <c r="L13" s="9">
        <v>3.0330481599999999</v>
      </c>
      <c r="M13" s="15">
        <v>2</v>
      </c>
      <c r="N13" s="15">
        <v>0.82793238000000002</v>
      </c>
      <c r="O13" s="15">
        <v>0.87084070000000002</v>
      </c>
      <c r="P13" s="3">
        <v>0.13776421999999999</v>
      </c>
      <c r="Q13" s="7">
        <v>0.38765485</v>
      </c>
      <c r="R13" s="5">
        <v>0.34511681</v>
      </c>
      <c r="S13" s="11">
        <v>0.11017638</v>
      </c>
      <c r="T13" s="13">
        <v>1.9287740000000001E-2</v>
      </c>
    </row>
    <row r="14" spans="1:20">
      <c r="A14">
        <v>7</v>
      </c>
      <c r="B14">
        <v>20</v>
      </c>
      <c r="C14">
        <v>100000</v>
      </c>
      <c r="D14">
        <v>1</v>
      </c>
      <c r="E14">
        <v>0.1</v>
      </c>
      <c r="F14" t="s">
        <v>20</v>
      </c>
      <c r="G14">
        <v>6</v>
      </c>
      <c r="H14">
        <v>0.35</v>
      </c>
      <c r="I14">
        <v>0.95</v>
      </c>
      <c r="J14" s="9">
        <v>4</v>
      </c>
      <c r="K14" s="9">
        <v>2.8451641200000002</v>
      </c>
      <c r="L14" s="9">
        <v>3.00163643</v>
      </c>
      <c r="M14" s="15">
        <v>2</v>
      </c>
      <c r="N14" s="15">
        <v>0.82363266000000002</v>
      </c>
      <c r="O14" s="15">
        <v>0.86375033999999995</v>
      </c>
      <c r="P14" s="3">
        <v>0.1363142</v>
      </c>
      <c r="Q14" s="7">
        <v>0.39105488999999999</v>
      </c>
      <c r="R14" s="5">
        <v>0.34021675000000001</v>
      </c>
      <c r="S14" s="11">
        <v>0.11111389000000001</v>
      </c>
      <c r="T14" s="13">
        <v>2.130027E-2</v>
      </c>
    </row>
    <row r="15" spans="1:20">
      <c r="A15">
        <v>8</v>
      </c>
      <c r="B15">
        <v>20</v>
      </c>
      <c r="C15">
        <v>100000</v>
      </c>
      <c r="D15">
        <v>1</v>
      </c>
      <c r="E15">
        <v>0.1</v>
      </c>
      <c r="F15" t="s">
        <v>20</v>
      </c>
      <c r="G15">
        <v>6</v>
      </c>
      <c r="H15">
        <v>0.4</v>
      </c>
      <c r="I15">
        <v>0.95</v>
      </c>
      <c r="J15" s="9">
        <v>4</v>
      </c>
      <c r="K15" s="9">
        <v>2.84785252</v>
      </c>
      <c r="L15" s="9">
        <v>3.0248723200000001</v>
      </c>
      <c r="M15" s="15">
        <v>2</v>
      </c>
      <c r="N15" s="15">
        <v>0.82488481000000002</v>
      </c>
      <c r="O15" s="15">
        <v>0.86936778999999997</v>
      </c>
      <c r="P15" s="3">
        <v>0.1357892</v>
      </c>
      <c r="Q15" s="7">
        <v>0.39380492</v>
      </c>
      <c r="R15" s="5">
        <v>0.33912924</v>
      </c>
      <c r="S15" s="11">
        <v>0.11138889</v>
      </c>
      <c r="T15" s="13">
        <v>1.9887749999999999E-2</v>
      </c>
    </row>
    <row r="16" spans="1:20" s="2" customFormat="1">
      <c r="B16" s="2">
        <v>20</v>
      </c>
      <c r="C16" s="2">
        <v>100000</v>
      </c>
      <c r="D16" s="2">
        <v>1</v>
      </c>
      <c r="E16" s="2">
        <v>0.1</v>
      </c>
      <c r="F16" s="2" t="s">
        <v>20</v>
      </c>
      <c r="G16" s="2">
        <v>6</v>
      </c>
      <c r="H16" s="2" t="s">
        <v>23</v>
      </c>
      <c r="I16" s="2">
        <v>0.9</v>
      </c>
      <c r="J16" s="10">
        <f>AVERAGE(J12:J15)</f>
        <v>4</v>
      </c>
      <c r="K16" s="10">
        <f t="shared" ref="K16:T16" si="2">AVERAGE(K12:K15)</f>
        <v>2.8483297475000002</v>
      </c>
      <c r="L16" s="10">
        <f t="shared" si="2"/>
        <v>3.0103387750000001</v>
      </c>
      <c r="M16" s="16">
        <f t="shared" si="2"/>
        <v>2</v>
      </c>
      <c r="N16" s="16">
        <f t="shared" si="2"/>
        <v>0.82534097750000002</v>
      </c>
      <c r="O16" s="16">
        <f t="shared" si="2"/>
        <v>0.8658268950000001</v>
      </c>
      <c r="P16" s="4">
        <f t="shared" si="2"/>
        <v>0.13639233000000001</v>
      </c>
      <c r="Q16" s="8">
        <f t="shared" si="2"/>
        <v>0.39080176</v>
      </c>
      <c r="R16" s="6">
        <f t="shared" si="2"/>
        <v>0.34114488750000005</v>
      </c>
      <c r="S16" s="12">
        <f t="shared" si="2"/>
        <v>0.11114826500000001</v>
      </c>
      <c r="T16" s="14">
        <f t="shared" si="2"/>
        <v>2.0512757499999999E-2</v>
      </c>
    </row>
    <row r="17" spans="1:20">
      <c r="A17">
        <v>9</v>
      </c>
      <c r="B17">
        <v>20</v>
      </c>
      <c r="C17">
        <v>100000</v>
      </c>
      <c r="D17">
        <v>1</v>
      </c>
      <c r="E17">
        <v>0.1</v>
      </c>
      <c r="F17" t="s">
        <v>20</v>
      </c>
      <c r="G17">
        <v>6</v>
      </c>
      <c r="H17">
        <v>0.45</v>
      </c>
      <c r="I17">
        <v>0.95</v>
      </c>
      <c r="J17" s="9">
        <v>3</v>
      </c>
      <c r="K17" s="9">
        <v>2.0959680999999999</v>
      </c>
      <c r="L17" s="9">
        <v>2.2053902600000002</v>
      </c>
      <c r="M17" s="15">
        <v>3</v>
      </c>
      <c r="N17" s="15">
        <v>1.21048676</v>
      </c>
      <c r="O17" s="15">
        <v>1.2724908800000001</v>
      </c>
      <c r="P17" s="3">
        <v>0.10896386</v>
      </c>
      <c r="Q17" s="7">
        <v>0.37014213000000001</v>
      </c>
      <c r="R17" s="5">
        <v>0.41106764000000001</v>
      </c>
      <c r="S17" s="11">
        <v>7.3250919999999997E-2</v>
      </c>
      <c r="T17" s="13">
        <v>3.6575459999999997E-2</v>
      </c>
    </row>
    <row r="18" spans="1:20">
      <c r="A18">
        <v>10</v>
      </c>
      <c r="B18">
        <v>20</v>
      </c>
      <c r="C18">
        <v>100000</v>
      </c>
      <c r="D18">
        <v>1</v>
      </c>
      <c r="E18">
        <v>0.1</v>
      </c>
      <c r="F18" t="s">
        <v>20</v>
      </c>
      <c r="G18">
        <v>6</v>
      </c>
      <c r="H18">
        <v>0.5</v>
      </c>
      <c r="I18">
        <v>0.95</v>
      </c>
      <c r="J18" s="9">
        <v>3</v>
      </c>
      <c r="K18" s="9">
        <v>2.08925844</v>
      </c>
      <c r="L18" s="9">
        <v>2.2119802499999999</v>
      </c>
      <c r="M18" s="15">
        <v>3</v>
      </c>
      <c r="N18" s="15">
        <v>1.21188114</v>
      </c>
      <c r="O18" s="15">
        <v>1.28033636</v>
      </c>
      <c r="P18" s="3">
        <v>0.10931386999999999</v>
      </c>
      <c r="Q18" s="7">
        <v>0.3759422</v>
      </c>
      <c r="R18" s="5">
        <v>0.40680508999999998</v>
      </c>
      <c r="S18" s="11">
        <v>7.2150900000000004E-2</v>
      </c>
      <c r="T18" s="13">
        <v>3.5787949999999999E-2</v>
      </c>
    </row>
    <row r="19" spans="1:20">
      <c r="A19">
        <v>11</v>
      </c>
      <c r="B19">
        <v>20</v>
      </c>
      <c r="C19">
        <v>100000</v>
      </c>
      <c r="D19">
        <v>1</v>
      </c>
      <c r="E19">
        <v>0.1</v>
      </c>
      <c r="F19" t="s">
        <v>20</v>
      </c>
      <c r="G19">
        <v>6</v>
      </c>
      <c r="H19">
        <v>0.55000000000000004</v>
      </c>
      <c r="I19">
        <v>0.95</v>
      </c>
      <c r="J19" s="9">
        <v>3</v>
      </c>
      <c r="K19" s="9">
        <v>2.0806823400000001</v>
      </c>
      <c r="L19" s="9">
        <v>2.1932223199999998</v>
      </c>
      <c r="M19" s="15">
        <v>3</v>
      </c>
      <c r="N19" s="15">
        <v>1.2053410099999999</v>
      </c>
      <c r="O19" s="15">
        <v>1.2699774100000001</v>
      </c>
      <c r="P19" s="3">
        <v>0.10712634</v>
      </c>
      <c r="Q19" s="7">
        <v>0.37702971000000002</v>
      </c>
      <c r="R19" s="5">
        <v>0.40545506999999997</v>
      </c>
      <c r="S19" s="11">
        <v>7.3875919999999998E-2</v>
      </c>
      <c r="T19" s="13">
        <v>3.6512959999999997E-2</v>
      </c>
    </row>
    <row r="20" spans="1:20" s="2" customFormat="1">
      <c r="B20" s="2">
        <v>20</v>
      </c>
      <c r="C20" s="2">
        <v>100000</v>
      </c>
      <c r="D20" s="2">
        <v>1</v>
      </c>
      <c r="E20" s="2">
        <v>0.1</v>
      </c>
      <c r="F20" s="2" t="s">
        <v>20</v>
      </c>
      <c r="G20" s="2">
        <v>6</v>
      </c>
      <c r="H20" s="2" t="s">
        <v>24</v>
      </c>
      <c r="I20" s="2">
        <v>0.9</v>
      </c>
      <c r="J20" s="10">
        <f>AVERAGE(J17:J19)</f>
        <v>3</v>
      </c>
      <c r="K20" s="10">
        <f t="shared" ref="K20:T20" si="3">AVERAGE(K17:K19)</f>
        <v>2.0886362933333333</v>
      </c>
      <c r="L20" s="10">
        <f t="shared" si="3"/>
        <v>2.2035309433333334</v>
      </c>
      <c r="M20" s="16">
        <f t="shared" si="3"/>
        <v>3</v>
      </c>
      <c r="N20" s="16">
        <f t="shared" si="3"/>
        <v>1.2092363033333333</v>
      </c>
      <c r="O20" s="16">
        <f t="shared" si="3"/>
        <v>1.2742682166666668</v>
      </c>
      <c r="P20" s="4">
        <f t="shared" si="3"/>
        <v>0.10846802333333333</v>
      </c>
      <c r="Q20" s="8">
        <f t="shared" si="3"/>
        <v>0.37437134666666666</v>
      </c>
      <c r="R20" s="6">
        <f t="shared" si="3"/>
        <v>0.40777593333333328</v>
      </c>
      <c r="S20" s="12">
        <f t="shared" si="3"/>
        <v>7.3092580000000004E-2</v>
      </c>
      <c r="T20" s="14">
        <f t="shared" si="3"/>
        <v>3.6292123333333329E-2</v>
      </c>
    </row>
    <row r="21" spans="1:20">
      <c r="A21">
        <v>12</v>
      </c>
      <c r="B21">
        <v>20</v>
      </c>
      <c r="C21">
        <v>100000</v>
      </c>
      <c r="D21">
        <v>1</v>
      </c>
      <c r="E21">
        <v>0.1</v>
      </c>
      <c r="F21" t="s">
        <v>20</v>
      </c>
      <c r="G21">
        <v>6</v>
      </c>
      <c r="H21">
        <v>0.6</v>
      </c>
      <c r="I21">
        <v>0.95</v>
      </c>
      <c r="J21" s="9">
        <v>2</v>
      </c>
      <c r="K21" s="9">
        <v>1.3895186799999999</v>
      </c>
      <c r="L21" s="9">
        <v>1.4498557700000001</v>
      </c>
      <c r="M21" s="15">
        <v>4</v>
      </c>
      <c r="N21" s="15">
        <v>1.5808414</v>
      </c>
      <c r="O21" s="15">
        <v>1.6540359600000001</v>
      </c>
      <c r="P21" s="3">
        <v>9.5601199999999997E-2</v>
      </c>
      <c r="Q21" s="7">
        <v>0.29885373999999998</v>
      </c>
      <c r="R21" s="5">
        <v>0.51378142000000004</v>
      </c>
      <c r="S21" s="11">
        <v>4.2425530000000003E-2</v>
      </c>
      <c r="T21" s="13">
        <v>4.9338119999999999E-2</v>
      </c>
    </row>
    <row r="22" spans="1:20">
      <c r="A22">
        <v>13</v>
      </c>
      <c r="B22">
        <v>20</v>
      </c>
      <c r="C22">
        <v>100000</v>
      </c>
      <c r="D22">
        <v>1</v>
      </c>
      <c r="E22">
        <v>0.1</v>
      </c>
      <c r="F22" t="s">
        <v>20</v>
      </c>
      <c r="G22">
        <v>6</v>
      </c>
      <c r="H22">
        <v>0.65</v>
      </c>
      <c r="I22">
        <v>0.95</v>
      </c>
      <c r="J22" s="9">
        <v>2</v>
      </c>
      <c r="K22" s="9">
        <v>1.38111663</v>
      </c>
      <c r="L22" s="9">
        <v>1.43561775</v>
      </c>
      <c r="M22" s="15">
        <v>4</v>
      </c>
      <c r="N22" s="15">
        <v>1.5777081799999999</v>
      </c>
      <c r="O22" s="15">
        <v>1.6444773500000001</v>
      </c>
      <c r="P22" s="3">
        <v>9.4376180000000004E-2</v>
      </c>
      <c r="Q22" s="7">
        <v>0.30391629999999997</v>
      </c>
      <c r="R22" s="5">
        <v>0.50739383999999998</v>
      </c>
      <c r="S22" s="11">
        <v>4.4650559999999999E-2</v>
      </c>
      <c r="T22" s="13">
        <v>4.9663119999999998E-2</v>
      </c>
    </row>
    <row r="23" spans="1:20">
      <c r="A23">
        <v>14</v>
      </c>
      <c r="B23">
        <v>20</v>
      </c>
      <c r="C23">
        <v>100000</v>
      </c>
      <c r="D23">
        <v>1</v>
      </c>
      <c r="E23">
        <v>0.1</v>
      </c>
      <c r="F23" t="s">
        <v>20</v>
      </c>
      <c r="G23">
        <v>6</v>
      </c>
      <c r="H23">
        <v>0.7</v>
      </c>
      <c r="I23">
        <v>0.95</v>
      </c>
      <c r="J23" s="9">
        <v>2</v>
      </c>
      <c r="K23" s="9">
        <v>1.38907311</v>
      </c>
      <c r="L23" s="9">
        <v>1.4577230299999999</v>
      </c>
      <c r="M23" s="15">
        <v>4</v>
      </c>
      <c r="N23" s="15">
        <v>1.5916829100000001</v>
      </c>
      <c r="O23" s="15">
        <v>1.67408359</v>
      </c>
      <c r="P23" s="3">
        <v>9.6063700000000002E-2</v>
      </c>
      <c r="Q23" s="7">
        <v>0.29972874999999999</v>
      </c>
      <c r="R23" s="5">
        <v>0.51183140000000005</v>
      </c>
      <c r="S23" s="11">
        <v>4.4125549999999999E-2</v>
      </c>
      <c r="T23" s="13">
        <v>4.8250599999999998E-2</v>
      </c>
    </row>
    <row r="24" spans="1:20" s="2" customFormat="1">
      <c r="B24" s="2">
        <v>20</v>
      </c>
      <c r="C24" s="2">
        <v>100000</v>
      </c>
      <c r="D24" s="2">
        <v>1</v>
      </c>
      <c r="E24" s="2">
        <v>0.1</v>
      </c>
      <c r="F24" s="2" t="s">
        <v>20</v>
      </c>
      <c r="G24" s="2">
        <v>6</v>
      </c>
      <c r="H24" s="2" t="s">
        <v>25</v>
      </c>
      <c r="I24" s="2">
        <v>0.9</v>
      </c>
      <c r="J24" s="10">
        <f>AVERAGE(J21:J23)</f>
        <v>2</v>
      </c>
      <c r="K24" s="10">
        <f t="shared" ref="K24:T24" si="4">AVERAGE(K21:K23)</f>
        <v>1.3865694733333331</v>
      </c>
      <c r="L24" s="10">
        <f t="shared" si="4"/>
        <v>1.4477321833333334</v>
      </c>
      <c r="M24" s="16">
        <f t="shared" si="4"/>
        <v>4</v>
      </c>
      <c r="N24" s="16">
        <f t="shared" si="4"/>
        <v>1.58341083</v>
      </c>
      <c r="O24" s="16">
        <f t="shared" si="4"/>
        <v>1.6575323</v>
      </c>
      <c r="P24" s="4">
        <f t="shared" si="4"/>
        <v>9.5347026666666668E-2</v>
      </c>
      <c r="Q24" s="8">
        <f t="shared" si="4"/>
        <v>0.30083293</v>
      </c>
      <c r="R24" s="6">
        <f t="shared" si="4"/>
        <v>0.51100222000000006</v>
      </c>
      <c r="S24" s="12">
        <f t="shared" si="4"/>
        <v>4.3733880000000003E-2</v>
      </c>
      <c r="T24" s="14">
        <f t="shared" si="4"/>
        <v>4.9083946666666663E-2</v>
      </c>
    </row>
    <row r="25" spans="1:20">
      <c r="A25">
        <v>15</v>
      </c>
      <c r="B25">
        <v>20</v>
      </c>
      <c r="C25">
        <v>100000</v>
      </c>
      <c r="D25">
        <v>1</v>
      </c>
      <c r="E25">
        <v>0.1</v>
      </c>
      <c r="F25" t="s">
        <v>20</v>
      </c>
      <c r="G25">
        <v>6</v>
      </c>
      <c r="H25">
        <v>0.75</v>
      </c>
      <c r="I25">
        <v>0.95</v>
      </c>
      <c r="J25" s="9">
        <v>1</v>
      </c>
      <c r="K25" s="9">
        <v>0.70473441999999997</v>
      </c>
      <c r="L25" s="9">
        <v>0.735375</v>
      </c>
      <c r="M25" s="15">
        <v>5</v>
      </c>
      <c r="N25" s="15">
        <v>1.9609529400000001</v>
      </c>
      <c r="O25" s="15">
        <v>2.04935241</v>
      </c>
      <c r="P25" s="3">
        <v>9.0276129999999996E-2</v>
      </c>
      <c r="Q25" s="7">
        <v>0.16912711</v>
      </c>
      <c r="R25" s="5">
        <v>0.66539581999999997</v>
      </c>
      <c r="S25" s="11">
        <v>2.1825270000000001E-2</v>
      </c>
      <c r="T25" s="13">
        <v>5.337567E-2</v>
      </c>
    </row>
    <row r="26" spans="1:20">
      <c r="A26">
        <v>16</v>
      </c>
      <c r="B26">
        <v>20</v>
      </c>
      <c r="C26">
        <v>100000</v>
      </c>
      <c r="D26">
        <v>1</v>
      </c>
      <c r="E26">
        <v>0.1</v>
      </c>
      <c r="F26" t="s">
        <v>20</v>
      </c>
      <c r="G26">
        <v>6</v>
      </c>
      <c r="H26">
        <v>0.8</v>
      </c>
      <c r="I26">
        <v>0.95</v>
      </c>
      <c r="J26" s="9">
        <v>1</v>
      </c>
      <c r="K26" s="9">
        <v>0.70090673000000003</v>
      </c>
      <c r="L26" s="9">
        <v>0.72967477999999997</v>
      </c>
      <c r="M26" s="15">
        <v>5</v>
      </c>
      <c r="N26" s="15">
        <v>1.9429717500000001</v>
      </c>
      <c r="O26" s="15">
        <v>2.02774126</v>
      </c>
      <c r="P26" s="3">
        <v>8.9038610000000004E-2</v>
      </c>
      <c r="Q26" s="7">
        <v>0.17271465999999999</v>
      </c>
      <c r="R26" s="5">
        <v>0.66234578</v>
      </c>
      <c r="S26" s="11">
        <v>2.102526E-2</v>
      </c>
      <c r="T26" s="13">
        <v>5.4875689999999998E-2</v>
      </c>
    </row>
    <row r="27" spans="1:20">
      <c r="A27">
        <v>17</v>
      </c>
      <c r="B27">
        <v>20</v>
      </c>
      <c r="C27">
        <v>100000</v>
      </c>
      <c r="D27">
        <v>1</v>
      </c>
      <c r="E27">
        <v>0.1</v>
      </c>
      <c r="F27" t="s">
        <v>20</v>
      </c>
      <c r="G27">
        <v>6</v>
      </c>
      <c r="H27">
        <v>0.85</v>
      </c>
      <c r="I27">
        <v>0.95</v>
      </c>
      <c r="J27" s="9">
        <v>1</v>
      </c>
      <c r="K27" s="9">
        <v>0.70481452</v>
      </c>
      <c r="L27" s="9">
        <v>0.73539971000000004</v>
      </c>
      <c r="M27" s="15">
        <v>5</v>
      </c>
      <c r="N27" s="15">
        <v>1.9538956000000001</v>
      </c>
      <c r="O27" s="15">
        <v>2.0396136500000002</v>
      </c>
      <c r="P27" s="3">
        <v>9.0126129999999999E-2</v>
      </c>
      <c r="Q27" s="7">
        <v>0.16730208999999999</v>
      </c>
      <c r="R27" s="5">
        <v>0.66762085000000004</v>
      </c>
      <c r="S27" s="11">
        <v>2.112526E-2</v>
      </c>
      <c r="T27" s="13">
        <v>5.3825669999999999E-2</v>
      </c>
    </row>
    <row r="28" spans="1:20">
      <c r="A28">
        <v>18</v>
      </c>
      <c r="B28">
        <v>20</v>
      </c>
      <c r="C28">
        <v>100000</v>
      </c>
      <c r="D28">
        <v>1</v>
      </c>
      <c r="E28">
        <v>0.1</v>
      </c>
      <c r="F28" t="s">
        <v>20</v>
      </c>
      <c r="G28">
        <v>6</v>
      </c>
      <c r="H28">
        <v>0.9</v>
      </c>
      <c r="I28">
        <v>0.95</v>
      </c>
      <c r="J28" s="9">
        <v>1</v>
      </c>
      <c r="K28" s="9">
        <v>0.70067869999999999</v>
      </c>
      <c r="L28" s="9">
        <v>0.72971249000000005</v>
      </c>
      <c r="M28" s="15">
        <v>5</v>
      </c>
      <c r="N28" s="15">
        <v>1.96167259</v>
      </c>
      <c r="O28" s="15">
        <v>2.04759672</v>
      </c>
      <c r="P28" s="3">
        <v>8.8438610000000001E-2</v>
      </c>
      <c r="Q28" s="7">
        <v>0.17035212999999999</v>
      </c>
      <c r="R28" s="5">
        <v>0.66515831000000003</v>
      </c>
      <c r="S28" s="11">
        <v>2.167527E-2</v>
      </c>
      <c r="T28" s="13">
        <v>5.4375680000000003E-2</v>
      </c>
    </row>
    <row r="29" spans="1:20" s="2" customFormat="1">
      <c r="B29" s="2">
        <v>20</v>
      </c>
      <c r="C29" s="2">
        <v>100000</v>
      </c>
      <c r="D29" s="2">
        <v>1</v>
      </c>
      <c r="E29" s="2">
        <v>0.1</v>
      </c>
      <c r="F29" s="2" t="s">
        <v>20</v>
      </c>
      <c r="G29" s="2">
        <v>6</v>
      </c>
      <c r="H29" s="2" t="s">
        <v>26</v>
      </c>
      <c r="I29" s="2">
        <v>0.9</v>
      </c>
      <c r="J29" s="10">
        <f>AVERAGE(J25:J28)</f>
        <v>1</v>
      </c>
      <c r="K29" s="10">
        <f t="shared" ref="K29:T29" si="5">AVERAGE(K25:K28)</f>
        <v>0.70278359250000011</v>
      </c>
      <c r="L29" s="10">
        <f t="shared" si="5"/>
        <v>0.73254049500000007</v>
      </c>
      <c r="M29" s="16">
        <f t="shared" si="5"/>
        <v>5</v>
      </c>
      <c r="N29" s="16">
        <f t="shared" si="5"/>
        <v>1.9548732200000001</v>
      </c>
      <c r="O29" s="16">
        <f t="shared" si="5"/>
        <v>2.0410760099999998</v>
      </c>
      <c r="P29" s="4">
        <f t="shared" si="5"/>
        <v>8.9469870000000007E-2</v>
      </c>
      <c r="Q29" s="8">
        <f t="shared" si="5"/>
        <v>0.16987399749999998</v>
      </c>
      <c r="R29" s="6">
        <f t="shared" si="5"/>
        <v>0.66513018999999995</v>
      </c>
      <c r="S29" s="12">
        <f t="shared" si="5"/>
        <v>2.1412765E-2</v>
      </c>
      <c r="T29" s="14">
        <f t="shared" si="5"/>
        <v>5.4113177499999998E-2</v>
      </c>
    </row>
    <row r="30" spans="1:20">
      <c r="A30">
        <v>19</v>
      </c>
      <c r="B30">
        <v>20</v>
      </c>
      <c r="C30">
        <v>100000</v>
      </c>
      <c r="D30">
        <v>1</v>
      </c>
      <c r="E30">
        <v>0.1</v>
      </c>
      <c r="F30" t="s">
        <v>20</v>
      </c>
      <c r="G30">
        <v>6</v>
      </c>
      <c r="H30">
        <v>0.95</v>
      </c>
      <c r="I30">
        <v>0.95</v>
      </c>
      <c r="J30" s="9">
        <v>0</v>
      </c>
      <c r="K30" s="9">
        <v>0</v>
      </c>
      <c r="L30" s="9">
        <v>0</v>
      </c>
      <c r="M30" s="15">
        <v>6</v>
      </c>
      <c r="N30" s="15">
        <v>2.3847096699999999</v>
      </c>
      <c r="O30" s="15">
        <v>2.5164499999999999</v>
      </c>
      <c r="P30" s="3">
        <v>0.10358879</v>
      </c>
      <c r="Q30" s="7">
        <v>0</v>
      </c>
      <c r="R30" s="5">
        <v>0.89641121000000001</v>
      </c>
      <c r="S30" s="11">
        <v>0</v>
      </c>
      <c r="T30" s="13">
        <v>0</v>
      </c>
    </row>
    <row r="31" spans="1:20">
      <c r="A31">
        <v>20</v>
      </c>
      <c r="B31">
        <v>20</v>
      </c>
      <c r="C31">
        <v>100000</v>
      </c>
      <c r="D31">
        <v>1</v>
      </c>
      <c r="E31">
        <v>0.1</v>
      </c>
      <c r="F31" t="s">
        <v>20</v>
      </c>
      <c r="G31">
        <v>6</v>
      </c>
      <c r="H31">
        <v>1</v>
      </c>
      <c r="I31">
        <v>0.95</v>
      </c>
      <c r="J31" s="9">
        <v>0</v>
      </c>
      <c r="K31" s="9">
        <v>0</v>
      </c>
      <c r="L31" s="9">
        <v>0</v>
      </c>
      <c r="M31" s="15">
        <v>6</v>
      </c>
      <c r="N31" s="15">
        <v>2.38124388</v>
      </c>
      <c r="O31" s="15">
        <v>2.5335326399999998</v>
      </c>
      <c r="P31" s="3">
        <v>0.1043888</v>
      </c>
      <c r="Q31" s="7">
        <v>0</v>
      </c>
      <c r="R31" s="5">
        <v>0.89561120000000005</v>
      </c>
      <c r="S31" s="11">
        <v>0</v>
      </c>
      <c r="T31" s="13">
        <v>0</v>
      </c>
    </row>
    <row r="32" spans="1:20" s="2" customFormat="1">
      <c r="B32" s="2">
        <v>20</v>
      </c>
      <c r="C32" s="2">
        <v>100000</v>
      </c>
      <c r="D32" s="2">
        <v>1</v>
      </c>
      <c r="E32" s="2">
        <v>0.1</v>
      </c>
      <c r="F32" s="2" t="s">
        <v>20</v>
      </c>
      <c r="G32" s="2">
        <v>6</v>
      </c>
      <c r="H32" s="2" t="s">
        <v>27</v>
      </c>
      <c r="I32" s="2">
        <v>0.9</v>
      </c>
      <c r="J32" s="10">
        <f>AVERAGE(J30:J31)</f>
        <v>0</v>
      </c>
      <c r="K32" s="10">
        <f t="shared" ref="K32:T32" si="6">AVERAGE(K30:K31)</f>
        <v>0</v>
      </c>
      <c r="L32" s="10">
        <f t="shared" si="6"/>
        <v>0</v>
      </c>
      <c r="M32" s="16">
        <f t="shared" si="6"/>
        <v>6</v>
      </c>
      <c r="N32" s="16">
        <f t="shared" si="6"/>
        <v>2.3829767749999999</v>
      </c>
      <c r="O32" s="16">
        <f t="shared" si="6"/>
        <v>2.5249913199999998</v>
      </c>
      <c r="P32" s="4">
        <f t="shared" si="6"/>
        <v>0.10398879499999999</v>
      </c>
      <c r="Q32" s="8">
        <f t="shared" si="6"/>
        <v>0</v>
      </c>
      <c r="R32" s="6">
        <f t="shared" si="6"/>
        <v>0.89601120499999998</v>
      </c>
      <c r="S32" s="12">
        <f t="shared" si="6"/>
        <v>0</v>
      </c>
      <c r="T32" s="14">
        <f t="shared" si="6"/>
        <v>0</v>
      </c>
    </row>
  </sheetData>
  <mergeCells count="1">
    <mergeCell ref="A2:P2"/>
  </mergeCells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plot2_step2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Assaf</cp:lastModifiedBy>
  <dcterms:created xsi:type="dcterms:W3CDTF">2011-02-20T20:42:27Z</dcterms:created>
  <dcterms:modified xsi:type="dcterms:W3CDTF">2011-02-23T17:43:32Z</dcterms:modified>
</cp:coreProperties>
</file>