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630" windowWidth="18555" windowHeight="7935"/>
  </bookViews>
  <sheets>
    <sheet name="plot2_step2" sheetId="1" r:id="rId1"/>
  </sheets>
  <calcPr calcId="125725"/>
</workbook>
</file>

<file path=xl/calcChain.xml><?xml version="1.0" encoding="utf-8"?>
<calcChain xmlns="http://schemas.openxmlformats.org/spreadsheetml/2006/main">
  <c r="T35" i="1"/>
  <c r="S35"/>
  <c r="R35"/>
  <c r="Q35"/>
  <c r="P35"/>
  <c r="O35"/>
  <c r="N35"/>
  <c r="M35"/>
  <c r="L35"/>
  <c r="K35"/>
  <c r="J35"/>
  <c r="T32"/>
  <c r="S32"/>
  <c r="R32"/>
  <c r="Q32"/>
  <c r="P32"/>
  <c r="O32"/>
  <c r="N32"/>
  <c r="M32"/>
  <c r="L32"/>
  <c r="K32"/>
  <c r="J32"/>
  <c r="T29"/>
  <c r="S29"/>
  <c r="R29"/>
  <c r="Q29"/>
  <c r="P29"/>
  <c r="O29"/>
  <c r="N29"/>
  <c r="M29"/>
  <c r="L29"/>
  <c r="K29"/>
  <c r="J29"/>
  <c r="T26"/>
  <c r="S26"/>
  <c r="R26"/>
  <c r="Q26"/>
  <c r="P26"/>
  <c r="O26"/>
  <c r="N26"/>
  <c r="M26"/>
  <c r="L26"/>
  <c r="K26"/>
  <c r="J26"/>
  <c r="L23"/>
  <c r="M23"/>
  <c r="N23"/>
  <c r="O23"/>
  <c r="P23"/>
  <c r="Q23"/>
  <c r="R23"/>
  <c r="S23"/>
  <c r="T23"/>
  <c r="K23"/>
  <c r="J23"/>
  <c r="T19"/>
  <c r="S19"/>
  <c r="R19"/>
  <c r="Q19"/>
  <c r="P19"/>
  <c r="O19"/>
  <c r="N19"/>
  <c r="M19"/>
  <c r="L19"/>
  <c r="K19"/>
  <c r="J19"/>
  <c r="T16"/>
  <c r="S16"/>
  <c r="R16"/>
  <c r="Q16"/>
  <c r="P16"/>
  <c r="O16"/>
  <c r="N16"/>
  <c r="M16"/>
  <c r="L16"/>
  <c r="K16"/>
  <c r="J16"/>
  <c r="T13"/>
  <c r="S13"/>
  <c r="R13"/>
  <c r="Q13"/>
  <c r="P13"/>
  <c r="O13"/>
  <c r="N13"/>
  <c r="M13"/>
  <c r="L13"/>
  <c r="K13"/>
  <c r="J13"/>
  <c r="T10"/>
  <c r="S10"/>
  <c r="R10"/>
  <c r="Q10"/>
  <c r="P10"/>
  <c r="O10"/>
  <c r="N10"/>
  <c r="M10"/>
  <c r="L10"/>
  <c r="K10"/>
  <c r="J10"/>
  <c r="K7"/>
  <c r="L7"/>
  <c r="M7"/>
  <c r="N7"/>
  <c r="O7"/>
  <c r="P7"/>
  <c r="Q7"/>
  <c r="R7"/>
  <c r="S7"/>
  <c r="T7"/>
  <c r="J7"/>
</calcChain>
</file>

<file path=xl/sharedStrings.xml><?xml version="1.0" encoding="utf-8"?>
<sst xmlns="http://schemas.openxmlformats.org/spreadsheetml/2006/main" count="62" uniqueCount="32">
  <si>
    <t>Experiment ID</t>
  </si>
  <si>
    <t>No. Servers</t>
  </si>
  <si>
    <t>No. Jobs</t>
  </si>
  <si>
    <t>Job mean length</t>
  </si>
  <si>
    <t>Statistical margin</t>
  </si>
  <si>
    <t>Queue policy</t>
  </si>
  <si>
    <t>Memory size</t>
  </si>
  <si>
    <t>Distrbution factor</t>
  </si>
  <si>
    <t>Load</t>
  </si>
  <si>
    <t>LP Queue max length</t>
  </si>
  <si>
    <t>LP Queue average length</t>
  </si>
  <si>
    <t>LP Jobs average time in system</t>
  </si>
  <si>
    <t>HP Queue max length</t>
  </si>
  <si>
    <t>HP Queue average length</t>
  </si>
  <si>
    <t>HP Jobs average time in system</t>
  </si>
  <si>
    <t>HP-DROPPED_ON_FULL_QUEUE and LP-DROPPED_ON_FULL_QUEUE</t>
  </si>
  <si>
    <t>HP-COMPLETED and LP-DROPPED_ON_SIBLING_COMPLETION</t>
  </si>
  <si>
    <t>HP-COMPLETED and LP-DROPPED_ON_FULL_QUEUE</t>
  </si>
  <si>
    <t>HP-DROPPED_ON_FULL_QUEUE and LP-COMPLETED</t>
  </si>
  <si>
    <t>HP-DROPPED_ON_SIBLING_COMPLETION and LP-COMPLETED</t>
  </si>
  <si>
    <t>FINITE</t>
  </si>
  <si>
    <t xml:space="preserve">finite queue length(0.75*12=9) and different queue distribution load =0.95 Servers=20, numjobs =100000, Margin = 0.1, joblen = 1 </t>
  </si>
  <si>
    <t>(0,9)</t>
  </si>
  <si>
    <t>(1,8)</t>
  </si>
  <si>
    <t>(2,7)</t>
  </si>
  <si>
    <t>(3,6)</t>
  </si>
  <si>
    <t>(4,5)</t>
  </si>
  <si>
    <t>(5,4)</t>
  </si>
  <si>
    <t>(6,3)</t>
  </si>
  <si>
    <t>(7,2)</t>
  </si>
  <si>
    <t>(8,1)</t>
  </si>
  <si>
    <t>(9,0)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</si>
</sst>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charset val="177"/>
      <scheme val="minor"/>
    </font>
    <font>
      <sz val="11"/>
      <color indexed="8"/>
      <name val="Arial"/>
      <family val="2"/>
      <charset val="177"/>
    </font>
    <font>
      <b/>
      <sz val="11"/>
      <color indexed="8"/>
      <name val="Arial"/>
      <family val="2"/>
    </font>
    <font>
      <sz val="8"/>
      <name val="Arial"/>
      <family val="2"/>
      <charset val="177"/>
    </font>
    <font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8"/>
      <color theme="3"/>
      <name val="Cambria"/>
      <family val="2"/>
      <charset val="177"/>
      <scheme val="major"/>
    </font>
    <font>
      <b/>
      <sz val="11"/>
      <color theme="1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2" applyNumberFormat="0" applyAlignment="0" applyProtection="0"/>
    <xf numFmtId="0" fontId="8" fillId="28" borderId="3" applyNumberFormat="0" applyAlignment="0" applyProtection="0"/>
    <xf numFmtId="0" fontId="9" fillId="0" borderId="0" applyNumberFormat="0" applyFill="0" applyBorder="0" applyAlignment="0" applyProtection="0"/>
    <xf numFmtId="0" fontId="10" fillId="29" borderId="0" applyNumberFormat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14" fillId="30" borderId="2" applyNumberFormat="0" applyAlignment="0" applyProtection="0"/>
    <xf numFmtId="0" fontId="15" fillId="0" borderId="7" applyNumberFormat="0" applyFill="0" applyAlignment="0" applyProtection="0"/>
    <xf numFmtId="0" fontId="16" fillId="31" borderId="0" applyNumberFormat="0" applyBorder="0" applyAlignment="0" applyProtection="0"/>
    <xf numFmtId="0" fontId="1" fillId="32" borderId="8" applyNumberFormat="0" applyFont="0" applyAlignment="0" applyProtection="0"/>
    <xf numFmtId="0" fontId="17" fillId="27" borderId="9" applyNumberForma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 applyBorder="1" applyAlignment="1">
      <alignment horizontal="center"/>
    </xf>
    <xf numFmtId="0" fontId="10" fillId="29" borderId="0" xfId="29"/>
    <xf numFmtId="0" fontId="0" fillId="33" borderId="0" xfId="0" applyFill="1"/>
    <xf numFmtId="0" fontId="10" fillId="33" borderId="0" xfId="29" applyFill="1"/>
    <xf numFmtId="0" fontId="0" fillId="34" borderId="0" xfId="0" applyFill="1"/>
    <xf numFmtId="0" fontId="10" fillId="34" borderId="0" xfId="29" applyFill="1"/>
    <xf numFmtId="0" fontId="0" fillId="35" borderId="0" xfId="0" applyFill="1"/>
    <xf numFmtId="0" fontId="10" fillId="35" borderId="0" xfId="29" applyFill="1"/>
    <xf numFmtId="0" fontId="0" fillId="36" borderId="0" xfId="0" applyFill="1"/>
    <xf numFmtId="0" fontId="10" fillId="36" borderId="0" xfId="29" applyFill="1"/>
    <xf numFmtId="0" fontId="0" fillId="37" borderId="0" xfId="0" applyFill="1"/>
    <xf numFmtId="0" fontId="10" fillId="37" borderId="0" xfId="29" applyFill="1"/>
    <xf numFmtId="0" fontId="0" fillId="38" borderId="0" xfId="0" applyFill="1"/>
    <xf numFmtId="0" fontId="10" fillId="38" borderId="0" xfId="29" applyFill="1"/>
    <xf numFmtId="0" fontId="0" fillId="39" borderId="0" xfId="0" applyFill="1"/>
    <xf numFmtId="0" fontId="10" fillId="39" borderId="0" xfId="29" applyFill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42">
    <cellStyle name="20% - הדגשה1" xfId="1" builtinId="30" customBuiltin="1"/>
    <cellStyle name="20% - הדגשה2" xfId="2" builtinId="34" customBuiltin="1"/>
    <cellStyle name="20% - הדגשה3" xfId="3" builtinId="38" customBuiltin="1"/>
    <cellStyle name="20% - הדגשה4" xfId="4" builtinId="42" customBuiltin="1"/>
    <cellStyle name="20% - הדגשה5" xfId="5" builtinId="46" customBuiltin="1"/>
    <cellStyle name="20% - הדגשה6" xfId="6" builtinId="50" customBuiltin="1"/>
    <cellStyle name="40% - הדגשה1" xfId="7" builtinId="31" customBuiltin="1"/>
    <cellStyle name="40% - הדגשה2" xfId="8" builtinId="35" customBuiltin="1"/>
    <cellStyle name="40% - הדגשה3" xfId="9" builtinId="39" customBuiltin="1"/>
    <cellStyle name="40% - הדגשה4" xfId="10" builtinId="43" customBuiltin="1"/>
    <cellStyle name="40% - הדגשה5" xfId="11" builtinId="47" customBuiltin="1"/>
    <cellStyle name="40% - הדגשה6" xfId="12" builtinId="51" customBuiltin="1"/>
    <cellStyle name="60% - הדגשה1" xfId="13" builtinId="32" customBuiltin="1"/>
    <cellStyle name="60% - הדגשה2" xfId="14" builtinId="36" customBuiltin="1"/>
    <cellStyle name="60% - הדגשה3" xfId="15" builtinId="40" customBuiltin="1"/>
    <cellStyle name="60% - הדגשה4" xfId="16" builtinId="44" customBuiltin="1"/>
    <cellStyle name="60% - הדגשה5" xfId="17" builtinId="48" customBuiltin="1"/>
    <cellStyle name="60% - הדגשה6" xfId="18" builtinId="52" customBuiltin="1"/>
    <cellStyle name="Normal" xfId="0" builtinId="0"/>
    <cellStyle name="הדגשה1" xfId="19" builtinId="29" customBuiltin="1"/>
    <cellStyle name="הדגשה2" xfId="20" builtinId="33" customBuiltin="1"/>
    <cellStyle name="הדגשה3" xfId="21" builtinId="37" customBuiltin="1"/>
    <cellStyle name="הדגשה4" xfId="22" builtinId="41" customBuiltin="1"/>
    <cellStyle name="הדגשה5" xfId="23" builtinId="45" customBuiltin="1"/>
    <cellStyle name="הדגשה6" xfId="24" builtinId="49" customBuiltin="1"/>
    <cellStyle name="הערה" xfId="37" builtinId="10" customBuiltin="1"/>
    <cellStyle name="חישוב" xfId="26" builtinId="22" customBuiltin="1"/>
    <cellStyle name="טוב" xfId="29" builtinId="26" customBuiltin="1"/>
    <cellStyle name="טקסט אזהרה" xfId="41" builtinId="11" customBuiltin="1"/>
    <cellStyle name="טקסט הסברי" xfId="28" builtinId="53" customBuiltin="1"/>
    <cellStyle name="כותרת" xfId="39" builtinId="15" customBuiltin="1"/>
    <cellStyle name="כותרת 1" xfId="30" builtinId="16" customBuiltin="1"/>
    <cellStyle name="כותרת 2" xfId="31" builtinId="17" customBuiltin="1"/>
    <cellStyle name="כותרת 3" xfId="32" builtinId="18" customBuiltin="1"/>
    <cellStyle name="כותרת 4" xfId="33" builtinId="19" customBuiltin="1"/>
    <cellStyle name="ניטראלי" xfId="36" builtinId="28" customBuiltin="1"/>
    <cellStyle name="סה&quot;כ" xfId="40" builtinId="25" customBuiltin="1"/>
    <cellStyle name="פלט" xfId="38" builtinId="21" customBuiltin="1"/>
    <cellStyle name="קלט" xfId="34" builtinId="20" customBuiltin="1"/>
    <cellStyle name="רע" xfId="25" builtinId="27" customBuiltin="1"/>
    <cellStyle name="תא מסומן" xfId="27" builtinId="23" customBuiltin="1"/>
    <cellStyle name="תא מקושר" xfId="35" builtinId="24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Average Queue Lengths</a:t>
            </a:r>
          </a:p>
        </c:rich>
      </c:tx>
      <c:layout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Average LP Queue Length</c:v>
          </c:tx>
          <c:cat>
            <c:strRef>
              <c:f>(plot2_step2!$H$7,plot2_step2!$H$10,plot2_step2!$H$13,plot2_step2!$H$16,plot2_step2!$H$19,plot2_step2!$H$23,plot2_step2!$H$26,plot2_step2!$H$29,plot2_step2!$H$32,plot2_step2!$H$35)</c:f>
              <c:strCache>
                <c:ptCount val="10"/>
                <c:pt idx="0">
                  <c:v>(0,9)</c:v>
                </c:pt>
                <c:pt idx="1">
                  <c:v>(1,8)</c:v>
                </c:pt>
                <c:pt idx="2">
                  <c:v>(2,7)</c:v>
                </c:pt>
                <c:pt idx="3">
                  <c:v>(3,6)</c:v>
                </c:pt>
                <c:pt idx="4">
                  <c:v>(4,5)</c:v>
                </c:pt>
                <c:pt idx="5">
                  <c:v>(5,4)</c:v>
                </c:pt>
                <c:pt idx="6">
                  <c:v>(6,3)</c:v>
                </c:pt>
                <c:pt idx="7">
                  <c:v>(7,2)</c:v>
                </c:pt>
                <c:pt idx="8">
                  <c:v>(8,1)</c:v>
                </c:pt>
                <c:pt idx="9">
                  <c:v>(9,0)</c:v>
                </c:pt>
              </c:strCache>
            </c:strRef>
          </c:cat>
          <c:val>
            <c:numRef>
              <c:f>(plot2_step2!$K$7,plot2_step2!$K$10,plot2_step2!$K$13,plot2_step2!$K$16,plot2_step2!$K$19,plot2_step2!$K$23,plot2_step2!$K$26,plot2_step2!$K$29,plot2_step2!$K$32,plot2_step2!$K$35)</c:f>
              <c:numCache>
                <c:formatCode>General</c:formatCode>
                <c:ptCount val="10"/>
                <c:pt idx="0">
                  <c:v>3.61944533</c:v>
                </c:pt>
                <c:pt idx="1">
                  <c:v>6.4599620049999995</c:v>
                </c:pt>
                <c:pt idx="2">
                  <c:v>5.4365046800000005</c:v>
                </c:pt>
                <c:pt idx="3">
                  <c:v>4.5124718349999995</c:v>
                </c:pt>
                <c:pt idx="4">
                  <c:v>3.6760366549999999</c:v>
                </c:pt>
                <c:pt idx="5">
                  <c:v>2.9104089133333333</c:v>
                </c:pt>
                <c:pt idx="6">
                  <c:v>2.1918857750000003</c:v>
                </c:pt>
                <c:pt idx="7">
                  <c:v>1.469996225</c:v>
                </c:pt>
                <c:pt idx="8">
                  <c:v>0.74715085999999997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Average HP Queue Length</c:v>
          </c:tx>
          <c:cat>
            <c:strRef>
              <c:f>(plot2_step2!$H$7,plot2_step2!$H$10,plot2_step2!$H$13,plot2_step2!$H$16,plot2_step2!$H$19,plot2_step2!$H$23,plot2_step2!$H$26,plot2_step2!$H$29,plot2_step2!$H$32,plot2_step2!$H$35)</c:f>
              <c:strCache>
                <c:ptCount val="10"/>
                <c:pt idx="0">
                  <c:v>(0,9)</c:v>
                </c:pt>
                <c:pt idx="1">
                  <c:v>(1,8)</c:v>
                </c:pt>
                <c:pt idx="2">
                  <c:v>(2,7)</c:v>
                </c:pt>
                <c:pt idx="3">
                  <c:v>(3,6)</c:v>
                </c:pt>
                <c:pt idx="4">
                  <c:v>(4,5)</c:v>
                </c:pt>
                <c:pt idx="5">
                  <c:v>(5,4)</c:v>
                </c:pt>
                <c:pt idx="6">
                  <c:v>(6,3)</c:v>
                </c:pt>
                <c:pt idx="7">
                  <c:v>(7,2)</c:v>
                </c:pt>
                <c:pt idx="8">
                  <c:v>(8,1)</c:v>
                </c:pt>
                <c:pt idx="9">
                  <c:v>(9,0)</c:v>
                </c:pt>
              </c:strCache>
            </c:strRef>
          </c:cat>
          <c:val>
            <c:numRef>
              <c:f>(plot2_step2!$N$7,plot2_step2!$N$10,plot2_step2!$N$13,plot2_step2!$N$16,plot2_step2!$N$19,plot2_step2!$N$23,plot2_step2!$N$26,plot2_step2!$N$29,plot2_step2!$N$32,plot2_step2!$N$35)</c:f>
              <c:numCache>
                <c:formatCode>General</c:formatCode>
                <c:ptCount val="10"/>
                <c:pt idx="0">
                  <c:v>0</c:v>
                </c:pt>
                <c:pt idx="1">
                  <c:v>0.39298940500000001</c:v>
                </c:pt>
                <c:pt idx="2">
                  <c:v>0.84133960499999993</c:v>
                </c:pt>
                <c:pt idx="3">
                  <c:v>1.2432852999999999</c:v>
                </c:pt>
                <c:pt idx="4">
                  <c:v>1.650450325</c:v>
                </c:pt>
                <c:pt idx="5">
                  <c:v>2.0328980200000002</c:v>
                </c:pt>
                <c:pt idx="6">
                  <c:v>2.3909702949999998</c:v>
                </c:pt>
                <c:pt idx="7">
                  <c:v>2.7101605750000002</c:v>
                </c:pt>
                <c:pt idx="8">
                  <c:v>3.0583104399999996</c:v>
                </c:pt>
                <c:pt idx="9">
                  <c:v>3.595359985</c:v>
                </c:pt>
              </c:numCache>
            </c:numRef>
          </c:val>
        </c:ser>
        <c:axId val="196633344"/>
        <c:axId val="196635264"/>
      </c:barChart>
      <c:catAx>
        <c:axId val="1966333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(HP</a:t>
                </a:r>
                <a:r>
                  <a:rPr lang="en-US" baseline="0"/>
                  <a:t> Capacity, LP Capcity)</a:t>
                </a:r>
                <a:endParaRPr lang="en-US"/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tickLblPos val="nextTo"/>
        <c:crossAx val="196635264"/>
        <c:crosses val="autoZero"/>
        <c:auto val="1"/>
        <c:lblAlgn val="ctr"/>
        <c:lblOffset val="100"/>
      </c:catAx>
      <c:valAx>
        <c:axId val="1966352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Length</a:t>
                </a:r>
                <a:endParaRPr lang="he-IL"/>
              </a:p>
            </c:rich>
          </c:tx>
          <c:layout/>
        </c:title>
        <c:numFmt formatCode="General" sourceLinked="1"/>
        <c:tickLblPos val="nextTo"/>
        <c:crossAx val="19663334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Jobs</a:t>
            </a:r>
            <a:r>
              <a:rPr lang="en-US" baseline="0"/>
              <a:t> Average Waiting Time</a:t>
            </a:r>
            <a:endParaRPr lang="en-US"/>
          </a:p>
        </c:rich>
      </c:tx>
      <c:layout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LP Jobs Average Waiting Time</c:v>
          </c:tx>
          <c:cat>
            <c:strRef>
              <c:f>(plot2_step2!$H$7,plot2_step2!$H$10,plot2_step2!$H$13,plot2_step2!$H$16,plot2_step2!$H$19,plot2_step2!$H$23,plot2_step2!$H$26,plot2_step2!$H$29,plot2_step2!$H$32,plot2_step2!$H$35)</c:f>
              <c:strCache>
                <c:ptCount val="10"/>
                <c:pt idx="0">
                  <c:v>(0,9)</c:v>
                </c:pt>
                <c:pt idx="1">
                  <c:v>(1,8)</c:v>
                </c:pt>
                <c:pt idx="2">
                  <c:v>(2,7)</c:v>
                </c:pt>
                <c:pt idx="3">
                  <c:v>(3,6)</c:v>
                </c:pt>
                <c:pt idx="4">
                  <c:v>(4,5)</c:v>
                </c:pt>
                <c:pt idx="5">
                  <c:v>(5,4)</c:v>
                </c:pt>
                <c:pt idx="6">
                  <c:v>(6,3)</c:v>
                </c:pt>
                <c:pt idx="7">
                  <c:v>(7,2)</c:v>
                </c:pt>
                <c:pt idx="8">
                  <c:v>(8,1)</c:v>
                </c:pt>
                <c:pt idx="9">
                  <c:v>(9,0)</c:v>
                </c:pt>
              </c:strCache>
            </c:strRef>
          </c:cat>
          <c:val>
            <c:numRef>
              <c:f>(plot2_step2!$L$7,plot2_step2!$L$10,plot2_step2!$L$13,plot2_step2!$L$16,plot2_step2!$L$19,plot2_step2!$L$23,plot2_step2!$L$26,plot2_step2!$L$29,plot2_step2!$L$32,plot2_step2!$L$35)</c:f>
              <c:numCache>
                <c:formatCode>General</c:formatCode>
                <c:ptCount val="10"/>
                <c:pt idx="0">
                  <c:v>3.8026387350000004</c:v>
                </c:pt>
                <c:pt idx="1">
                  <c:v>6.8793920150000005</c:v>
                </c:pt>
                <c:pt idx="2">
                  <c:v>5.7263825500000003</c:v>
                </c:pt>
                <c:pt idx="3">
                  <c:v>4.7410406700000003</c:v>
                </c:pt>
                <c:pt idx="4">
                  <c:v>3.8560542849999999</c:v>
                </c:pt>
                <c:pt idx="5">
                  <c:v>3.0455720133333331</c:v>
                </c:pt>
                <c:pt idx="6">
                  <c:v>2.2675206399999999</c:v>
                </c:pt>
                <c:pt idx="7">
                  <c:v>1.5293655450000001</c:v>
                </c:pt>
                <c:pt idx="8">
                  <c:v>0.779084585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HP Jobs Average Waiting Time</c:v>
          </c:tx>
          <c:cat>
            <c:strRef>
              <c:f>(plot2_step2!$H$7,plot2_step2!$H$10,plot2_step2!$H$13,plot2_step2!$H$16,plot2_step2!$H$19,plot2_step2!$H$23,plot2_step2!$H$26,plot2_step2!$H$29,plot2_step2!$H$32,plot2_step2!$H$35)</c:f>
              <c:strCache>
                <c:ptCount val="10"/>
                <c:pt idx="0">
                  <c:v>(0,9)</c:v>
                </c:pt>
                <c:pt idx="1">
                  <c:v>(1,8)</c:v>
                </c:pt>
                <c:pt idx="2">
                  <c:v>(2,7)</c:v>
                </c:pt>
                <c:pt idx="3">
                  <c:v>(3,6)</c:v>
                </c:pt>
                <c:pt idx="4">
                  <c:v>(4,5)</c:v>
                </c:pt>
                <c:pt idx="5">
                  <c:v>(5,4)</c:v>
                </c:pt>
                <c:pt idx="6">
                  <c:v>(6,3)</c:v>
                </c:pt>
                <c:pt idx="7">
                  <c:v>(7,2)</c:v>
                </c:pt>
                <c:pt idx="8">
                  <c:v>(8,1)</c:v>
                </c:pt>
                <c:pt idx="9">
                  <c:v>(9,0)</c:v>
                </c:pt>
              </c:strCache>
            </c:strRef>
          </c:cat>
          <c:val>
            <c:numRef>
              <c:f>(plot2_step2!$O$7,plot2_step2!$O$10,plot2_step2!$O$13,plot2_step2!$O$16,plot2_step2!$O$19,plot2_step2!$O$23,plot2_step2!$O$26,plot2_step2!$O$29,plot2_step2!$O$32,plot2_step2!$O$35)</c:f>
              <c:numCache>
                <c:formatCode>General</c:formatCode>
                <c:ptCount val="10"/>
                <c:pt idx="0">
                  <c:v>0</c:v>
                </c:pt>
                <c:pt idx="1">
                  <c:v>0.41352883000000001</c:v>
                </c:pt>
                <c:pt idx="2">
                  <c:v>0.88264738500000006</c:v>
                </c:pt>
                <c:pt idx="3">
                  <c:v>1.3071960149999999</c:v>
                </c:pt>
                <c:pt idx="4">
                  <c:v>1.7369610299999998</c:v>
                </c:pt>
                <c:pt idx="5">
                  <c:v>2.1439154633333337</c:v>
                </c:pt>
                <c:pt idx="6">
                  <c:v>2.499352885</c:v>
                </c:pt>
                <c:pt idx="7">
                  <c:v>2.8466303700000002</c:v>
                </c:pt>
                <c:pt idx="8">
                  <c:v>3.2156515350000001</c:v>
                </c:pt>
                <c:pt idx="9">
                  <c:v>3.7891651199999998</c:v>
                </c:pt>
              </c:numCache>
            </c:numRef>
          </c:val>
        </c:ser>
        <c:axId val="136909568"/>
        <c:axId val="136911488"/>
      </c:barChart>
      <c:catAx>
        <c:axId val="1369095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(HP Capacity,</a:t>
                </a:r>
                <a:r>
                  <a:rPr lang="en-US" baseline="0"/>
                  <a:t> LP Capacity</a:t>
                </a:r>
                <a:r>
                  <a:rPr lang="en-US"/>
                  <a:t>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tickLblPos val="nextTo"/>
        <c:crossAx val="136911488"/>
        <c:crosses val="autoZero"/>
        <c:auto val="1"/>
        <c:lblAlgn val="ctr"/>
        <c:lblOffset val="100"/>
      </c:catAx>
      <c:valAx>
        <c:axId val="1369114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endParaRPr lang="he-IL"/>
              </a:p>
            </c:rich>
          </c:tx>
          <c:layout/>
        </c:title>
        <c:numFmt formatCode="General" sourceLinked="1"/>
        <c:tickLblPos val="nextTo"/>
        <c:crossAx val="13690956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Jobs Completion States Distribution</a:t>
            </a:r>
          </a:p>
        </c:rich>
      </c:tx>
      <c:layout/>
    </c:title>
    <c:plotArea>
      <c:layout/>
      <c:areaChart>
        <c:grouping val="percentStacked"/>
        <c:ser>
          <c:idx val="0"/>
          <c:order val="0"/>
          <c:tx>
            <c:v>HP Jobs dropped-on-full-queue &amp; LP Jobs dropped-on-full-queue</c:v>
          </c:tx>
          <c:spPr>
            <a:solidFill>
              <a:schemeClr val="accent2">
                <a:lumMod val="50000"/>
              </a:schemeClr>
            </a:solidFill>
          </c:spPr>
          <c:cat>
            <c:strRef>
              <c:f>(plot2_step2!$H$7,plot2_step2!$H$10,plot2_step2!$H$13,plot2_step2!$H$16,plot2_step2!$H$19,plot2_step2!$H$23,plot2_step2!$H$26,plot2_step2!$H$29,plot2_step2!$H$32,plot2_step2!$H$35)</c:f>
              <c:strCache>
                <c:ptCount val="10"/>
                <c:pt idx="0">
                  <c:v>(0,9)</c:v>
                </c:pt>
                <c:pt idx="1">
                  <c:v>(1,8)</c:v>
                </c:pt>
                <c:pt idx="2">
                  <c:v>(2,7)</c:v>
                </c:pt>
                <c:pt idx="3">
                  <c:v>(3,6)</c:v>
                </c:pt>
                <c:pt idx="4">
                  <c:v>(4,5)</c:v>
                </c:pt>
                <c:pt idx="5">
                  <c:v>(5,4)</c:v>
                </c:pt>
                <c:pt idx="6">
                  <c:v>(6,3)</c:v>
                </c:pt>
                <c:pt idx="7">
                  <c:v>(7,2)</c:v>
                </c:pt>
                <c:pt idx="8">
                  <c:v>(8,1)</c:v>
                </c:pt>
                <c:pt idx="9">
                  <c:v>(9,0)</c:v>
                </c:pt>
              </c:strCache>
            </c:strRef>
          </c:cat>
          <c:val>
            <c:numRef>
              <c:f>(plot2_step2!$P$7,plot2_step2!$P$10,plot2_step2!$P$13,plot2_step2!$P$16,plot2_step2!$P$19,plot2_step2!$P$23,plot2_step2!$P$26,plot2_step2!$P$29,plot2_step2!$P$32,plot2_step2!$P$35)</c:f>
              <c:numCache>
                <c:formatCode>General</c:formatCode>
                <c:ptCount val="10"/>
                <c:pt idx="0">
                  <c:v>6.897586E-2</c:v>
                </c:pt>
                <c:pt idx="1">
                  <c:v>0.20965887</c:v>
                </c:pt>
                <c:pt idx="2">
                  <c:v>0.12960162</c:v>
                </c:pt>
                <c:pt idx="3">
                  <c:v>9.7844975000000001E-2</c:v>
                </c:pt>
                <c:pt idx="4">
                  <c:v>7.8363479999999999E-2</c:v>
                </c:pt>
                <c:pt idx="5">
                  <c:v>6.6621666666666676E-2</c:v>
                </c:pt>
                <c:pt idx="6">
                  <c:v>5.8925740000000004E-2</c:v>
                </c:pt>
                <c:pt idx="7">
                  <c:v>5.4781935000000004E-2</c:v>
                </c:pt>
                <c:pt idx="8">
                  <c:v>5.4663185000000003E-2</c:v>
                </c:pt>
                <c:pt idx="9">
                  <c:v>6.8325854999999991E-2</c:v>
                </c:pt>
              </c:numCache>
            </c:numRef>
          </c:val>
        </c:ser>
        <c:ser>
          <c:idx val="1"/>
          <c:order val="1"/>
          <c:tx>
            <c:v>HP Jobs completed &amp; LP Jobs dropped-on-sybling-completion</c:v>
          </c:tx>
          <c:spPr>
            <a:solidFill>
              <a:schemeClr val="accent3">
                <a:lumMod val="50000"/>
              </a:schemeClr>
            </a:solidFill>
          </c:spPr>
          <c:cat>
            <c:strRef>
              <c:f>(plot2_step2!$H$7,plot2_step2!$H$10,plot2_step2!$H$13,plot2_step2!$H$16,plot2_step2!$H$19,plot2_step2!$H$23,plot2_step2!$H$26,plot2_step2!$H$29,plot2_step2!$H$32,plot2_step2!$H$35)</c:f>
              <c:strCache>
                <c:ptCount val="10"/>
                <c:pt idx="0">
                  <c:v>(0,9)</c:v>
                </c:pt>
                <c:pt idx="1">
                  <c:v>(1,8)</c:v>
                </c:pt>
                <c:pt idx="2">
                  <c:v>(2,7)</c:v>
                </c:pt>
                <c:pt idx="3">
                  <c:v>(3,6)</c:v>
                </c:pt>
                <c:pt idx="4">
                  <c:v>(4,5)</c:v>
                </c:pt>
                <c:pt idx="5">
                  <c:v>(5,4)</c:v>
                </c:pt>
                <c:pt idx="6">
                  <c:v>(6,3)</c:v>
                </c:pt>
                <c:pt idx="7">
                  <c:v>(7,2)</c:v>
                </c:pt>
                <c:pt idx="8">
                  <c:v>(8,1)</c:v>
                </c:pt>
                <c:pt idx="9">
                  <c:v>(9,0)</c:v>
                </c:pt>
              </c:strCache>
            </c:strRef>
          </c:cat>
          <c:val>
            <c:numRef>
              <c:f>(plot2_step2!$Q$7,plot2_step2!$Q$10,plot2_step2!$Q$13,plot2_step2!$Q$16,plot2_step2!$Q$19,plot2_step2!$Q$23,plot2_step2!$Q$26,plot2_step2!$Q$29,plot2_step2!$Q$32,plot2_step2!$Q$35)</c:f>
              <c:numCache>
                <c:formatCode>General</c:formatCode>
                <c:ptCount val="10"/>
                <c:pt idx="0">
                  <c:v>0</c:v>
                </c:pt>
                <c:pt idx="1">
                  <c:v>0.34184176999999999</c:v>
                </c:pt>
                <c:pt idx="2">
                  <c:v>0.42286779000000002</c:v>
                </c:pt>
                <c:pt idx="3">
                  <c:v>0.45905573999999999</c:v>
                </c:pt>
                <c:pt idx="4">
                  <c:v>0.465380815</c:v>
                </c:pt>
                <c:pt idx="5">
                  <c:v>0.43957632666666663</c:v>
                </c:pt>
                <c:pt idx="6">
                  <c:v>0.37679221000000002</c:v>
                </c:pt>
                <c:pt idx="7">
                  <c:v>0.27682221000000001</c:v>
                </c:pt>
                <c:pt idx="8">
                  <c:v>0.14650808500000001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v>HP Job completed &amp; LP Job dropped-on-full-queue</c:v>
          </c:tx>
          <c:cat>
            <c:strRef>
              <c:f>(plot2_step2!$H$7,plot2_step2!$H$10,plot2_step2!$H$13,plot2_step2!$H$16,plot2_step2!$H$19,plot2_step2!$H$23,plot2_step2!$H$26,plot2_step2!$H$29,plot2_step2!$H$32,plot2_step2!$H$35)</c:f>
              <c:strCache>
                <c:ptCount val="10"/>
                <c:pt idx="0">
                  <c:v>(0,9)</c:v>
                </c:pt>
                <c:pt idx="1">
                  <c:v>(1,8)</c:v>
                </c:pt>
                <c:pt idx="2">
                  <c:v>(2,7)</c:v>
                </c:pt>
                <c:pt idx="3">
                  <c:v>(3,6)</c:v>
                </c:pt>
                <c:pt idx="4">
                  <c:v>(4,5)</c:v>
                </c:pt>
                <c:pt idx="5">
                  <c:v>(5,4)</c:v>
                </c:pt>
                <c:pt idx="6">
                  <c:v>(6,3)</c:v>
                </c:pt>
                <c:pt idx="7">
                  <c:v>(7,2)</c:v>
                </c:pt>
                <c:pt idx="8">
                  <c:v>(8,1)</c:v>
                </c:pt>
                <c:pt idx="9">
                  <c:v>(9,0)</c:v>
                </c:pt>
              </c:strCache>
            </c:strRef>
          </c:cat>
          <c:val>
            <c:numRef>
              <c:f>(plot2_step2!$R$7,plot2_step2!$R$10,plot2_step2!$R$13,plot2_step2!$R$16,plot2_step2!$R$19,plot2_step2!$R$23,plot2_step2!$R$26,plot2_step2!$R$29,plot2_step2!$R$32,plot2_step2!$R$35)</c:f>
              <c:numCache>
                <c:formatCode>General</c:formatCode>
                <c:ptCount val="10"/>
                <c:pt idx="0">
                  <c:v>0</c:v>
                </c:pt>
                <c:pt idx="1">
                  <c:v>0.25664070500000002</c:v>
                </c:pt>
                <c:pt idx="2">
                  <c:v>0.31871022999999998</c:v>
                </c:pt>
                <c:pt idx="3">
                  <c:v>0.33796672500000002</c:v>
                </c:pt>
                <c:pt idx="4">
                  <c:v>0.36285453499999998</c:v>
                </c:pt>
                <c:pt idx="5">
                  <c:v>0.40820926999999996</c:v>
                </c:pt>
                <c:pt idx="6">
                  <c:v>0.48446230499999998</c:v>
                </c:pt>
                <c:pt idx="7">
                  <c:v>0.59453868500000007</c:v>
                </c:pt>
                <c:pt idx="8">
                  <c:v>0.73877798500000003</c:v>
                </c:pt>
                <c:pt idx="9">
                  <c:v>0.93167414500000001</c:v>
                </c:pt>
              </c:numCache>
            </c:numRef>
          </c:val>
        </c:ser>
        <c:ser>
          <c:idx val="3"/>
          <c:order val="3"/>
          <c:tx>
            <c:v>HP Job dropped-on-full-queue &amp; LP Job completed</c:v>
          </c:tx>
          <c:spPr>
            <a:solidFill>
              <a:schemeClr val="tx2">
                <a:lumMod val="75000"/>
              </a:schemeClr>
            </a:solidFill>
          </c:spPr>
          <c:cat>
            <c:strRef>
              <c:f>(plot2_step2!$H$7,plot2_step2!$H$10,plot2_step2!$H$13,plot2_step2!$H$16,plot2_step2!$H$19,plot2_step2!$H$23,plot2_step2!$H$26,plot2_step2!$H$29,plot2_step2!$H$32,plot2_step2!$H$35)</c:f>
              <c:strCache>
                <c:ptCount val="10"/>
                <c:pt idx="0">
                  <c:v>(0,9)</c:v>
                </c:pt>
                <c:pt idx="1">
                  <c:v>(1,8)</c:v>
                </c:pt>
                <c:pt idx="2">
                  <c:v>(2,7)</c:v>
                </c:pt>
                <c:pt idx="3">
                  <c:v>(3,6)</c:v>
                </c:pt>
                <c:pt idx="4">
                  <c:v>(4,5)</c:v>
                </c:pt>
                <c:pt idx="5">
                  <c:v>(5,4)</c:v>
                </c:pt>
                <c:pt idx="6">
                  <c:v>(6,3)</c:v>
                </c:pt>
                <c:pt idx="7">
                  <c:v>(7,2)</c:v>
                </c:pt>
                <c:pt idx="8">
                  <c:v>(8,1)</c:v>
                </c:pt>
                <c:pt idx="9">
                  <c:v>(9,0)</c:v>
                </c:pt>
              </c:strCache>
            </c:strRef>
          </c:cat>
          <c:val>
            <c:numRef>
              <c:f>(plot2_step2!$S$7,plot2_step2!$S$10,plot2_step2!$S$13,plot2_step2!$S$16,plot2_step2!$S$19,plot2_step2!$S$23,plot2_step2!$S$26,plot2_step2!$S$29,plot2_step2!$S$32,plot2_step2!$S$35)</c:f>
              <c:numCache>
                <c:formatCode>General</c:formatCode>
                <c:ptCount val="10"/>
                <c:pt idx="0">
                  <c:v>0.93102414</c:v>
                </c:pt>
                <c:pt idx="1">
                  <c:v>0.19004613000000001</c:v>
                </c:pt>
                <c:pt idx="2">
                  <c:v>0.12180777000000001</c:v>
                </c:pt>
                <c:pt idx="3">
                  <c:v>9.2601160000000002E-2</c:v>
                </c:pt>
                <c:pt idx="4">
                  <c:v>7.0138375000000003E-2</c:v>
                </c:pt>
                <c:pt idx="5">
                  <c:v>5.0533963333333327E-2</c:v>
                </c:pt>
                <c:pt idx="6">
                  <c:v>3.3937925000000001E-2</c:v>
                </c:pt>
                <c:pt idx="7">
                  <c:v>2.0062750000000001E-2</c:v>
                </c:pt>
                <c:pt idx="8">
                  <c:v>9.8813700000000004E-3</c:v>
                </c:pt>
                <c:pt idx="9">
                  <c:v>0</c:v>
                </c:pt>
              </c:numCache>
            </c:numRef>
          </c:val>
        </c:ser>
        <c:ser>
          <c:idx val="4"/>
          <c:order val="4"/>
          <c:tx>
            <c:v>HP Job dropped-on-sybling-completion &amp; LP Job completed</c:v>
          </c:tx>
          <c:spPr>
            <a:solidFill>
              <a:schemeClr val="tx2">
                <a:lumMod val="50000"/>
              </a:schemeClr>
            </a:solidFill>
          </c:spPr>
          <c:cat>
            <c:strRef>
              <c:f>(plot2_step2!$H$7,plot2_step2!$H$10,plot2_step2!$H$13,plot2_step2!$H$16,plot2_step2!$H$19,plot2_step2!$H$23,plot2_step2!$H$26,plot2_step2!$H$29,plot2_step2!$H$32,plot2_step2!$H$35)</c:f>
              <c:strCache>
                <c:ptCount val="10"/>
                <c:pt idx="0">
                  <c:v>(0,9)</c:v>
                </c:pt>
                <c:pt idx="1">
                  <c:v>(1,8)</c:v>
                </c:pt>
                <c:pt idx="2">
                  <c:v>(2,7)</c:v>
                </c:pt>
                <c:pt idx="3">
                  <c:v>(3,6)</c:v>
                </c:pt>
                <c:pt idx="4">
                  <c:v>(4,5)</c:v>
                </c:pt>
                <c:pt idx="5">
                  <c:v>(5,4)</c:v>
                </c:pt>
                <c:pt idx="6">
                  <c:v>(6,3)</c:v>
                </c:pt>
                <c:pt idx="7">
                  <c:v>(7,2)</c:v>
                </c:pt>
                <c:pt idx="8">
                  <c:v>(8,1)</c:v>
                </c:pt>
                <c:pt idx="9">
                  <c:v>(9,0)</c:v>
                </c:pt>
              </c:strCache>
            </c:strRef>
          </c:cat>
          <c:val>
            <c:numRef>
              <c:f>(plot2_step2!$T$7,plot2_step2!$T$10,plot2_step2!$T$13,plot2_step2!$T$16,plot2_step2!$T$19,plot2_step2!$T$23,plot2_step2!$T$26,plot2_step2!$T$29,plot2_step2!$T$32,plot2_step2!$T$35)</c:f>
              <c:numCache>
                <c:formatCode>General</c:formatCode>
                <c:ptCount val="10"/>
                <c:pt idx="0">
                  <c:v>0</c:v>
                </c:pt>
                <c:pt idx="1">
                  <c:v>1.8125200000000002E-3</c:v>
                </c:pt>
                <c:pt idx="2">
                  <c:v>7.01259E-3</c:v>
                </c:pt>
                <c:pt idx="3">
                  <c:v>1.253141E-2</c:v>
                </c:pt>
                <c:pt idx="4">
                  <c:v>2.3262789999999998E-2</c:v>
                </c:pt>
                <c:pt idx="5">
                  <c:v>3.5058773333333335E-2</c:v>
                </c:pt>
                <c:pt idx="6">
                  <c:v>4.5881820000000004E-2</c:v>
                </c:pt>
                <c:pt idx="7">
                  <c:v>5.3794420000000003E-2</c:v>
                </c:pt>
                <c:pt idx="8">
                  <c:v>5.0169375000000002E-2</c:v>
                </c:pt>
                <c:pt idx="9">
                  <c:v>0</c:v>
                </c:pt>
              </c:numCache>
            </c:numRef>
          </c:val>
        </c:ser>
        <c:axId val="136947584"/>
        <c:axId val="136949120"/>
      </c:areaChart>
      <c:catAx>
        <c:axId val="136947584"/>
        <c:scaling>
          <c:orientation val="minMax"/>
        </c:scaling>
        <c:axPos val="b"/>
        <c:tickLblPos val="nextTo"/>
        <c:crossAx val="136949120"/>
        <c:crosses val="autoZero"/>
        <c:auto val="1"/>
        <c:lblAlgn val="ctr"/>
        <c:lblOffset val="100"/>
      </c:catAx>
      <c:valAx>
        <c:axId val="136949120"/>
        <c:scaling>
          <c:orientation val="minMax"/>
        </c:scaling>
        <c:axPos val="l"/>
        <c:majorGridlines/>
        <c:numFmt formatCode="0%" sourceLinked="1"/>
        <c:tickLblPos val="nextTo"/>
        <c:crossAx val="1369475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34</xdr:row>
      <xdr:rowOff>161925</xdr:rowOff>
    </xdr:from>
    <xdr:to>
      <xdr:col>7</xdr:col>
      <xdr:colOff>1057275</xdr:colOff>
      <xdr:row>49</xdr:row>
      <xdr:rowOff>47625</xdr:rowOff>
    </xdr:to>
    <xdr:graphicFrame macro="">
      <xdr:nvGraphicFramePr>
        <xdr:cNvPr id="102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333374</xdr:colOff>
      <xdr:row>34</xdr:row>
      <xdr:rowOff>161925</xdr:rowOff>
    </xdr:from>
    <xdr:to>
      <xdr:col>12</xdr:col>
      <xdr:colOff>1343025</xdr:colOff>
      <xdr:row>49</xdr:row>
      <xdr:rowOff>47625</xdr:rowOff>
    </xdr:to>
    <xdr:graphicFrame macro="">
      <xdr:nvGraphicFramePr>
        <xdr:cNvPr id="102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361950</xdr:colOff>
      <xdr:row>50</xdr:row>
      <xdr:rowOff>28575</xdr:rowOff>
    </xdr:from>
    <xdr:to>
      <xdr:col>11</xdr:col>
      <xdr:colOff>1409700</xdr:colOff>
      <xdr:row>74</xdr:row>
      <xdr:rowOff>104775</xdr:rowOff>
    </xdr:to>
    <xdr:graphicFrame macro="">
      <xdr:nvGraphicFramePr>
        <xdr:cNvPr id="7" name="תרשים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T35"/>
  <sheetViews>
    <sheetView tabSelected="1" topLeftCell="A46" workbookViewId="0">
      <selection activeCell="A33" sqref="A33:XFD34"/>
    </sheetView>
  </sheetViews>
  <sheetFormatPr defaultRowHeight="15"/>
  <cols>
    <col min="1" max="1" width="13.7109375" bestFit="1" customWidth="1"/>
    <col min="2" max="2" width="11.140625" bestFit="1" customWidth="1"/>
    <col min="3" max="3" width="8.42578125" customWidth="1"/>
    <col min="4" max="4" width="15.7109375" bestFit="1" customWidth="1"/>
    <col min="5" max="5" width="16.28515625" bestFit="1" customWidth="1"/>
    <col min="6" max="6" width="12.7109375" bestFit="1" customWidth="1"/>
    <col min="7" max="7" width="12.28515625" bestFit="1" customWidth="1"/>
    <col min="8" max="8" width="16.7109375" bestFit="1" customWidth="1"/>
    <col min="9" max="9" width="5.140625" customWidth="1"/>
    <col min="10" max="10" width="20" bestFit="1" customWidth="1"/>
    <col min="11" max="11" width="23.42578125" bestFit="1" customWidth="1"/>
    <col min="12" max="12" width="28.7109375" bestFit="1" customWidth="1"/>
    <col min="13" max="13" width="20.42578125" bestFit="1" customWidth="1"/>
    <col min="14" max="14" width="23.85546875" bestFit="1" customWidth="1"/>
    <col min="15" max="15" width="29.140625" bestFit="1" customWidth="1"/>
    <col min="16" max="16" width="61.28515625" bestFit="1" customWidth="1"/>
    <col min="17" max="17" width="56" bestFit="1" customWidth="1"/>
    <col min="18" max="19" width="47.140625" bestFit="1" customWidth="1"/>
    <col min="20" max="20" width="56" bestFit="1" customWidth="1"/>
  </cols>
  <sheetData>
    <row r="2" spans="1:20">
      <c r="A2" s="17" t="s">
        <v>21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</row>
    <row r="3" spans="1:20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20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s="9" t="s">
        <v>9</v>
      </c>
      <c r="K4" s="9" t="s">
        <v>10</v>
      </c>
      <c r="L4" s="9" t="s">
        <v>11</v>
      </c>
      <c r="M4" s="15" t="s">
        <v>12</v>
      </c>
      <c r="N4" s="15" t="s">
        <v>13</v>
      </c>
      <c r="O4" s="15" t="s">
        <v>14</v>
      </c>
      <c r="P4" s="3" t="s">
        <v>15</v>
      </c>
      <c r="Q4" s="7" t="s">
        <v>16</v>
      </c>
      <c r="R4" s="5" t="s">
        <v>17</v>
      </c>
      <c r="S4" s="11" t="s">
        <v>18</v>
      </c>
      <c r="T4" s="13" t="s">
        <v>19</v>
      </c>
    </row>
    <row r="5" spans="1:20">
      <c r="A5">
        <v>0</v>
      </c>
      <c r="B5">
        <v>20</v>
      </c>
      <c r="C5">
        <v>100000</v>
      </c>
      <c r="D5">
        <v>1</v>
      </c>
      <c r="E5">
        <v>0.1</v>
      </c>
      <c r="F5" t="s">
        <v>20</v>
      </c>
      <c r="G5">
        <v>9</v>
      </c>
      <c r="H5">
        <v>0</v>
      </c>
      <c r="I5">
        <v>0.95</v>
      </c>
      <c r="J5" s="9">
        <v>9</v>
      </c>
      <c r="K5" s="9">
        <v>3.6231804599999999</v>
      </c>
      <c r="L5" s="9">
        <v>3.8062156200000001</v>
      </c>
      <c r="M5" s="15">
        <v>0</v>
      </c>
      <c r="N5" s="15">
        <v>0</v>
      </c>
      <c r="O5" s="15">
        <v>0</v>
      </c>
      <c r="P5" s="3">
        <v>6.8888359999999996E-2</v>
      </c>
      <c r="Q5" s="7">
        <v>0</v>
      </c>
      <c r="R5" s="5">
        <v>0</v>
      </c>
      <c r="S5" s="11">
        <v>0.93111164000000002</v>
      </c>
      <c r="T5" s="13">
        <v>0</v>
      </c>
    </row>
    <row r="6" spans="1:20">
      <c r="A6">
        <v>1</v>
      </c>
      <c r="B6">
        <v>20</v>
      </c>
      <c r="C6">
        <v>100000</v>
      </c>
      <c r="D6">
        <v>1</v>
      </c>
      <c r="E6">
        <v>0.1</v>
      </c>
      <c r="F6" t="s">
        <v>20</v>
      </c>
      <c r="G6">
        <v>9</v>
      </c>
      <c r="H6">
        <v>0.05</v>
      </c>
      <c r="I6">
        <v>0.95</v>
      </c>
      <c r="J6" s="9">
        <v>9</v>
      </c>
      <c r="K6" s="9">
        <v>3.6157102000000001</v>
      </c>
      <c r="L6" s="9">
        <v>3.7990618500000002</v>
      </c>
      <c r="M6" s="15">
        <v>0</v>
      </c>
      <c r="N6" s="15">
        <v>0</v>
      </c>
      <c r="O6" s="15">
        <v>0</v>
      </c>
      <c r="P6" s="3">
        <v>6.9063360000000004E-2</v>
      </c>
      <c r="Q6" s="7">
        <v>0</v>
      </c>
      <c r="R6" s="5">
        <v>0</v>
      </c>
      <c r="S6" s="11">
        <v>0.93093663999999998</v>
      </c>
      <c r="T6" s="13">
        <v>0</v>
      </c>
    </row>
    <row r="7" spans="1:20" s="2" customFormat="1">
      <c r="B7" s="2">
        <v>20</v>
      </c>
      <c r="C7" s="2">
        <v>100000</v>
      </c>
      <c r="D7" s="2">
        <v>1</v>
      </c>
      <c r="E7" s="2">
        <v>0.1</v>
      </c>
      <c r="F7" s="2" t="s">
        <v>20</v>
      </c>
      <c r="G7" s="2">
        <v>9</v>
      </c>
      <c r="H7" s="2" t="s">
        <v>22</v>
      </c>
      <c r="I7" s="2">
        <v>0.95</v>
      </c>
      <c r="J7" s="10">
        <f>AVERAGE(J5:J6)</f>
        <v>9</v>
      </c>
      <c r="K7" s="10">
        <f t="shared" ref="K7:T7" si="0">AVERAGE(K5:K6)</f>
        <v>3.61944533</v>
      </c>
      <c r="L7" s="10">
        <f t="shared" si="0"/>
        <v>3.8026387350000004</v>
      </c>
      <c r="M7" s="16">
        <f t="shared" si="0"/>
        <v>0</v>
      </c>
      <c r="N7" s="16">
        <f t="shared" si="0"/>
        <v>0</v>
      </c>
      <c r="O7" s="16">
        <f t="shared" si="0"/>
        <v>0</v>
      </c>
      <c r="P7" s="4">
        <f t="shared" si="0"/>
        <v>6.897586E-2</v>
      </c>
      <c r="Q7" s="8">
        <f t="shared" si="0"/>
        <v>0</v>
      </c>
      <c r="R7" s="6">
        <f t="shared" si="0"/>
        <v>0</v>
      </c>
      <c r="S7" s="12">
        <f t="shared" si="0"/>
        <v>0.93102414</v>
      </c>
      <c r="T7" s="14">
        <f t="shared" si="0"/>
        <v>0</v>
      </c>
    </row>
    <row r="8" spans="1:20">
      <c r="A8">
        <v>2</v>
      </c>
      <c r="B8">
        <v>20</v>
      </c>
      <c r="C8">
        <v>100000</v>
      </c>
      <c r="D8">
        <v>1</v>
      </c>
      <c r="E8">
        <v>0.1</v>
      </c>
      <c r="F8" t="s">
        <v>20</v>
      </c>
      <c r="G8">
        <v>9</v>
      </c>
      <c r="H8">
        <v>0.1</v>
      </c>
      <c r="I8">
        <v>0.95</v>
      </c>
      <c r="J8" s="9">
        <v>8</v>
      </c>
      <c r="K8" s="9">
        <v>6.4551046400000001</v>
      </c>
      <c r="L8" s="9">
        <v>6.8382513500000002</v>
      </c>
      <c r="M8" s="15">
        <v>1</v>
      </c>
      <c r="N8" s="15">
        <v>0.39481092000000001</v>
      </c>
      <c r="O8" s="15">
        <v>0.41364367000000002</v>
      </c>
      <c r="P8" s="3">
        <v>0.20940262000000001</v>
      </c>
      <c r="Q8" s="7">
        <v>0.34424179999999999</v>
      </c>
      <c r="R8" s="5">
        <v>0.25621569999999999</v>
      </c>
      <c r="S8" s="11">
        <v>0.18845236000000001</v>
      </c>
      <c r="T8" s="13">
        <v>1.6875200000000001E-3</v>
      </c>
    </row>
    <row r="9" spans="1:20">
      <c r="A9">
        <v>3</v>
      </c>
      <c r="B9">
        <v>20</v>
      </c>
      <c r="C9">
        <v>100000</v>
      </c>
      <c r="D9">
        <v>1</v>
      </c>
      <c r="E9">
        <v>0.1</v>
      </c>
      <c r="F9" t="s">
        <v>20</v>
      </c>
      <c r="G9">
        <v>9</v>
      </c>
      <c r="H9">
        <v>0.15</v>
      </c>
      <c r="I9">
        <v>0.95</v>
      </c>
      <c r="J9" s="9">
        <v>8</v>
      </c>
      <c r="K9" s="9">
        <v>6.4648193699999998</v>
      </c>
      <c r="L9" s="9">
        <v>6.92053268</v>
      </c>
      <c r="M9" s="15">
        <v>1</v>
      </c>
      <c r="N9" s="15">
        <v>0.39116789000000002</v>
      </c>
      <c r="O9" s="15">
        <v>0.41341399000000001</v>
      </c>
      <c r="P9" s="3">
        <v>0.20991512000000001</v>
      </c>
      <c r="Q9" s="7">
        <v>0.33944173999999999</v>
      </c>
      <c r="R9" s="5">
        <v>0.25706571</v>
      </c>
      <c r="S9" s="11">
        <v>0.1916399</v>
      </c>
      <c r="T9" s="13">
        <v>1.9375200000000001E-3</v>
      </c>
    </row>
    <row r="10" spans="1:20" s="2" customFormat="1">
      <c r="B10" s="2">
        <v>20</v>
      </c>
      <c r="C10" s="2">
        <v>100000</v>
      </c>
      <c r="D10" s="2">
        <v>1</v>
      </c>
      <c r="E10" s="2">
        <v>0.1</v>
      </c>
      <c r="F10" s="2" t="s">
        <v>20</v>
      </c>
      <c r="G10" s="2">
        <v>9</v>
      </c>
      <c r="H10" s="2" t="s">
        <v>23</v>
      </c>
      <c r="I10" s="2">
        <v>0.95</v>
      </c>
      <c r="J10" s="10">
        <f>AVERAGE(J8:J9)</f>
        <v>8</v>
      </c>
      <c r="K10" s="10">
        <f t="shared" ref="K10:T10" si="1">AVERAGE(K8:K9)</f>
        <v>6.4599620049999995</v>
      </c>
      <c r="L10" s="10">
        <f t="shared" si="1"/>
        <v>6.8793920150000005</v>
      </c>
      <c r="M10" s="16">
        <f t="shared" si="1"/>
        <v>1</v>
      </c>
      <c r="N10" s="16">
        <f t="shared" si="1"/>
        <v>0.39298940500000001</v>
      </c>
      <c r="O10" s="16">
        <f t="shared" si="1"/>
        <v>0.41352883000000001</v>
      </c>
      <c r="P10" s="4">
        <f t="shared" si="1"/>
        <v>0.20965887</v>
      </c>
      <c r="Q10" s="8">
        <f t="shared" si="1"/>
        <v>0.34184176999999999</v>
      </c>
      <c r="R10" s="6">
        <f t="shared" si="1"/>
        <v>0.25664070500000002</v>
      </c>
      <c r="S10" s="12">
        <f t="shared" si="1"/>
        <v>0.19004613000000001</v>
      </c>
      <c r="T10" s="14">
        <f t="shared" si="1"/>
        <v>1.8125200000000002E-3</v>
      </c>
    </row>
    <row r="11" spans="1:20">
      <c r="A11">
        <v>4</v>
      </c>
      <c r="B11">
        <v>20</v>
      </c>
      <c r="C11">
        <v>100000</v>
      </c>
      <c r="D11">
        <v>1</v>
      </c>
      <c r="E11">
        <v>0.1</v>
      </c>
      <c r="F11" t="s">
        <v>20</v>
      </c>
      <c r="G11">
        <v>9</v>
      </c>
      <c r="H11">
        <v>0.2</v>
      </c>
      <c r="I11">
        <v>0.95</v>
      </c>
      <c r="J11" s="9">
        <v>7</v>
      </c>
      <c r="K11" s="9">
        <v>5.4483801500000002</v>
      </c>
      <c r="L11" s="9">
        <v>5.7351114699999997</v>
      </c>
      <c r="M11" s="15">
        <v>2</v>
      </c>
      <c r="N11" s="15">
        <v>0.84312920000000002</v>
      </c>
      <c r="O11" s="15">
        <v>0.88327299000000004</v>
      </c>
      <c r="P11" s="3">
        <v>0.12963912</v>
      </c>
      <c r="Q11" s="7">
        <v>0.42051776000000002</v>
      </c>
      <c r="R11" s="5">
        <v>0.3203915</v>
      </c>
      <c r="S11" s="11">
        <v>0.12261403</v>
      </c>
      <c r="T11" s="13">
        <v>6.8375900000000002E-3</v>
      </c>
    </row>
    <row r="12" spans="1:20">
      <c r="A12">
        <v>5</v>
      </c>
      <c r="B12">
        <v>20</v>
      </c>
      <c r="C12">
        <v>100000</v>
      </c>
      <c r="D12">
        <v>1</v>
      </c>
      <c r="E12">
        <v>0.1</v>
      </c>
      <c r="F12" t="s">
        <v>20</v>
      </c>
      <c r="G12">
        <v>9</v>
      </c>
      <c r="H12">
        <v>0.25</v>
      </c>
      <c r="I12">
        <v>0.95</v>
      </c>
      <c r="J12" s="9">
        <v>7</v>
      </c>
      <c r="K12" s="9">
        <v>5.42462921</v>
      </c>
      <c r="L12" s="9">
        <v>5.71765363</v>
      </c>
      <c r="M12" s="15">
        <v>2</v>
      </c>
      <c r="N12" s="15">
        <v>0.83955000999999996</v>
      </c>
      <c r="O12" s="15">
        <v>0.88202177999999998</v>
      </c>
      <c r="P12" s="3">
        <v>0.12956412</v>
      </c>
      <c r="Q12" s="7">
        <v>0.42521782000000002</v>
      </c>
      <c r="R12" s="5">
        <v>0.31702896000000003</v>
      </c>
      <c r="S12" s="11">
        <v>0.12100151000000001</v>
      </c>
      <c r="T12" s="13">
        <v>7.1875899999999998E-3</v>
      </c>
    </row>
    <row r="13" spans="1:20" s="2" customFormat="1">
      <c r="B13" s="2">
        <v>20</v>
      </c>
      <c r="C13" s="2">
        <v>100000</v>
      </c>
      <c r="D13" s="2">
        <v>1</v>
      </c>
      <c r="E13" s="2">
        <v>0.1</v>
      </c>
      <c r="F13" s="2" t="s">
        <v>20</v>
      </c>
      <c r="G13" s="2">
        <v>9</v>
      </c>
      <c r="H13" s="2" t="s">
        <v>24</v>
      </c>
      <c r="I13" s="2">
        <v>0.95</v>
      </c>
      <c r="J13" s="10">
        <f>AVERAGE(J11:J12)</f>
        <v>7</v>
      </c>
      <c r="K13" s="10">
        <f t="shared" ref="K13:T13" si="2">AVERAGE(K11:K12)</f>
        <v>5.4365046800000005</v>
      </c>
      <c r="L13" s="10">
        <f t="shared" si="2"/>
        <v>5.7263825500000003</v>
      </c>
      <c r="M13" s="16">
        <f t="shared" si="2"/>
        <v>2</v>
      </c>
      <c r="N13" s="16">
        <f t="shared" si="2"/>
        <v>0.84133960499999993</v>
      </c>
      <c r="O13" s="16">
        <f t="shared" si="2"/>
        <v>0.88264738500000006</v>
      </c>
      <c r="P13" s="4">
        <f t="shared" si="2"/>
        <v>0.12960162</v>
      </c>
      <c r="Q13" s="8">
        <f t="shared" si="2"/>
        <v>0.42286779000000002</v>
      </c>
      <c r="R13" s="6">
        <f t="shared" si="2"/>
        <v>0.31871022999999998</v>
      </c>
      <c r="S13" s="12">
        <f t="shared" si="2"/>
        <v>0.12180777000000001</v>
      </c>
      <c r="T13" s="14">
        <f t="shared" si="2"/>
        <v>7.01259E-3</v>
      </c>
    </row>
    <row r="14" spans="1:20">
      <c r="A14">
        <v>6</v>
      </c>
      <c r="B14">
        <v>20</v>
      </c>
      <c r="C14">
        <v>100000</v>
      </c>
      <c r="D14">
        <v>1</v>
      </c>
      <c r="E14">
        <v>0.1</v>
      </c>
      <c r="F14" t="s">
        <v>20</v>
      </c>
      <c r="G14">
        <v>9</v>
      </c>
      <c r="H14">
        <v>0.3</v>
      </c>
      <c r="I14">
        <v>0.95</v>
      </c>
      <c r="J14" s="9">
        <v>6</v>
      </c>
      <c r="K14" s="9">
        <v>4.4980012699999996</v>
      </c>
      <c r="L14" s="9">
        <v>4.7444185799999996</v>
      </c>
      <c r="M14" s="15">
        <v>3</v>
      </c>
      <c r="N14" s="15">
        <v>1.2427741699999999</v>
      </c>
      <c r="O14" s="15">
        <v>1.31085484</v>
      </c>
      <c r="P14" s="3">
        <v>9.9188739999999997E-2</v>
      </c>
      <c r="Q14" s="7">
        <v>0.45891823999999998</v>
      </c>
      <c r="R14" s="5">
        <v>0.33541669000000002</v>
      </c>
      <c r="S14" s="11">
        <v>9.3276170000000005E-2</v>
      </c>
      <c r="T14" s="13">
        <v>1.3200170000000001E-2</v>
      </c>
    </row>
    <row r="15" spans="1:20">
      <c r="A15">
        <v>7</v>
      </c>
      <c r="B15">
        <v>20</v>
      </c>
      <c r="C15">
        <v>100000</v>
      </c>
      <c r="D15">
        <v>1</v>
      </c>
      <c r="E15">
        <v>0.1</v>
      </c>
      <c r="F15" t="s">
        <v>20</v>
      </c>
      <c r="G15">
        <v>9</v>
      </c>
      <c r="H15">
        <v>0.35</v>
      </c>
      <c r="I15">
        <v>0.95</v>
      </c>
      <c r="J15" s="9">
        <v>6</v>
      </c>
      <c r="K15" s="9">
        <v>4.5269424000000003</v>
      </c>
      <c r="L15" s="9">
        <v>4.7376627600000001</v>
      </c>
      <c r="M15" s="15">
        <v>3</v>
      </c>
      <c r="N15" s="15">
        <v>1.24379643</v>
      </c>
      <c r="O15" s="15">
        <v>1.3035371899999999</v>
      </c>
      <c r="P15" s="3">
        <v>9.6501210000000004E-2</v>
      </c>
      <c r="Q15" s="7">
        <v>0.45919324</v>
      </c>
      <c r="R15" s="5">
        <v>0.34051675999999997</v>
      </c>
      <c r="S15" s="11">
        <v>9.1926149999999998E-2</v>
      </c>
      <c r="T15" s="13">
        <v>1.1862650000000001E-2</v>
      </c>
    </row>
    <row r="16" spans="1:20" s="2" customFormat="1">
      <c r="B16" s="2">
        <v>20</v>
      </c>
      <c r="C16" s="2">
        <v>100000</v>
      </c>
      <c r="D16" s="2">
        <v>1</v>
      </c>
      <c r="E16" s="2">
        <v>0.1</v>
      </c>
      <c r="F16" s="2" t="s">
        <v>20</v>
      </c>
      <c r="G16" s="2">
        <v>9</v>
      </c>
      <c r="H16" s="2" t="s">
        <v>25</v>
      </c>
      <c r="I16" s="2">
        <v>0.95</v>
      </c>
      <c r="J16" s="10">
        <f>AVERAGE(J14:J15)</f>
        <v>6</v>
      </c>
      <c r="K16" s="10">
        <f t="shared" ref="K16:T16" si="3">AVERAGE(K14:K15)</f>
        <v>4.5124718349999995</v>
      </c>
      <c r="L16" s="10">
        <f t="shared" si="3"/>
        <v>4.7410406700000003</v>
      </c>
      <c r="M16" s="16">
        <f t="shared" si="3"/>
        <v>3</v>
      </c>
      <c r="N16" s="16">
        <f t="shared" si="3"/>
        <v>1.2432852999999999</v>
      </c>
      <c r="O16" s="16">
        <f t="shared" si="3"/>
        <v>1.3071960149999999</v>
      </c>
      <c r="P16" s="4">
        <f t="shared" si="3"/>
        <v>9.7844975000000001E-2</v>
      </c>
      <c r="Q16" s="8">
        <f t="shared" si="3"/>
        <v>0.45905573999999999</v>
      </c>
      <c r="R16" s="6">
        <f t="shared" si="3"/>
        <v>0.33796672500000002</v>
      </c>
      <c r="S16" s="12">
        <f t="shared" si="3"/>
        <v>9.2601160000000002E-2</v>
      </c>
      <c r="T16" s="14">
        <f t="shared" si="3"/>
        <v>1.253141E-2</v>
      </c>
    </row>
    <row r="17" spans="1:20">
      <c r="A17">
        <v>8</v>
      </c>
      <c r="B17">
        <v>20</v>
      </c>
      <c r="C17">
        <v>100000</v>
      </c>
      <c r="D17">
        <v>1</v>
      </c>
      <c r="E17">
        <v>0.1</v>
      </c>
      <c r="F17" t="s">
        <v>20</v>
      </c>
      <c r="G17">
        <v>9</v>
      </c>
      <c r="H17">
        <v>0.4</v>
      </c>
      <c r="I17">
        <v>0.95</v>
      </c>
      <c r="J17" s="9">
        <v>5</v>
      </c>
      <c r="K17" s="9">
        <v>3.69961027</v>
      </c>
      <c r="L17" s="9">
        <v>3.8936128399999999</v>
      </c>
      <c r="M17" s="15">
        <v>4</v>
      </c>
      <c r="N17" s="15">
        <v>1.6516404</v>
      </c>
      <c r="O17" s="15">
        <v>1.7451121599999999</v>
      </c>
      <c r="P17" s="3">
        <v>7.8688480000000005E-2</v>
      </c>
      <c r="Q17" s="7">
        <v>0.46164326999999999</v>
      </c>
      <c r="R17" s="5">
        <v>0.36659207999999999</v>
      </c>
      <c r="S17" s="11">
        <v>7.038838E-2</v>
      </c>
      <c r="T17" s="13">
        <v>2.2687780000000001E-2</v>
      </c>
    </row>
    <row r="18" spans="1:20">
      <c r="A18">
        <v>9</v>
      </c>
      <c r="B18">
        <v>20</v>
      </c>
      <c r="C18">
        <v>100000</v>
      </c>
      <c r="D18">
        <v>1</v>
      </c>
      <c r="E18">
        <v>0.1</v>
      </c>
      <c r="F18" t="s">
        <v>20</v>
      </c>
      <c r="G18">
        <v>9</v>
      </c>
      <c r="H18">
        <v>0.45</v>
      </c>
      <c r="I18">
        <v>0.95</v>
      </c>
      <c r="J18" s="9">
        <v>5</v>
      </c>
      <c r="K18" s="9">
        <v>3.6524630400000002</v>
      </c>
      <c r="L18" s="9">
        <v>3.81849573</v>
      </c>
      <c r="M18" s="15">
        <v>4</v>
      </c>
      <c r="N18" s="15">
        <v>1.64926025</v>
      </c>
      <c r="O18" s="15">
        <v>1.7288098999999999</v>
      </c>
      <c r="P18" s="3">
        <v>7.8038479999999993E-2</v>
      </c>
      <c r="Q18" s="7">
        <v>0.46911836000000001</v>
      </c>
      <c r="R18" s="5">
        <v>0.35911699000000002</v>
      </c>
      <c r="S18" s="11">
        <v>6.9888370000000005E-2</v>
      </c>
      <c r="T18" s="13">
        <v>2.3837799999999999E-2</v>
      </c>
    </row>
    <row r="19" spans="1:20" s="2" customFormat="1">
      <c r="B19" s="2">
        <v>20</v>
      </c>
      <c r="C19" s="2">
        <v>100000</v>
      </c>
      <c r="D19" s="2">
        <v>1</v>
      </c>
      <c r="E19" s="2">
        <v>0.1</v>
      </c>
      <c r="F19" s="2" t="s">
        <v>20</v>
      </c>
      <c r="G19" s="2">
        <v>9</v>
      </c>
      <c r="H19" s="2" t="s">
        <v>26</v>
      </c>
      <c r="I19" s="2">
        <v>0.95</v>
      </c>
      <c r="J19" s="10">
        <f>AVERAGE(J17:J18)</f>
        <v>5</v>
      </c>
      <c r="K19" s="10">
        <f t="shared" ref="K19:T19" si="4">AVERAGE(K17:K18)</f>
        <v>3.6760366549999999</v>
      </c>
      <c r="L19" s="10">
        <f t="shared" si="4"/>
        <v>3.8560542849999999</v>
      </c>
      <c r="M19" s="16">
        <f t="shared" si="4"/>
        <v>4</v>
      </c>
      <c r="N19" s="16">
        <f t="shared" si="4"/>
        <v>1.650450325</v>
      </c>
      <c r="O19" s="16">
        <f t="shared" si="4"/>
        <v>1.7369610299999998</v>
      </c>
      <c r="P19" s="4">
        <f t="shared" si="4"/>
        <v>7.8363479999999999E-2</v>
      </c>
      <c r="Q19" s="8">
        <f t="shared" si="4"/>
        <v>0.465380815</v>
      </c>
      <c r="R19" s="6">
        <f t="shared" si="4"/>
        <v>0.36285453499999998</v>
      </c>
      <c r="S19" s="12">
        <f t="shared" si="4"/>
        <v>7.0138375000000003E-2</v>
      </c>
      <c r="T19" s="14">
        <f t="shared" si="4"/>
        <v>2.3262789999999998E-2</v>
      </c>
    </row>
    <row r="20" spans="1:20">
      <c r="A20">
        <v>10</v>
      </c>
      <c r="B20">
        <v>20</v>
      </c>
      <c r="C20">
        <v>100000</v>
      </c>
      <c r="D20">
        <v>1</v>
      </c>
      <c r="E20">
        <v>0.1</v>
      </c>
      <c r="F20" t="s">
        <v>20</v>
      </c>
      <c r="G20">
        <v>9</v>
      </c>
      <c r="H20">
        <v>0.5</v>
      </c>
      <c r="I20">
        <v>0.95</v>
      </c>
      <c r="J20" s="9">
        <v>4</v>
      </c>
      <c r="K20" s="9">
        <v>2.9107968999999998</v>
      </c>
      <c r="L20" s="9">
        <v>3.0353652100000001</v>
      </c>
      <c r="M20" s="15">
        <v>5</v>
      </c>
      <c r="N20" s="15">
        <v>2.0416728900000001</v>
      </c>
      <c r="O20" s="15">
        <v>2.1480104400000002</v>
      </c>
      <c r="P20" s="3">
        <v>6.6938339999999999E-2</v>
      </c>
      <c r="Q20" s="7">
        <v>0.43866798000000001</v>
      </c>
      <c r="R20" s="5">
        <v>0.40785510000000003</v>
      </c>
      <c r="S20" s="11">
        <v>5.0738129999999999E-2</v>
      </c>
      <c r="T20" s="13">
        <v>3.5800449999999998E-2</v>
      </c>
    </row>
    <row r="21" spans="1:20">
      <c r="A21">
        <v>11</v>
      </c>
      <c r="B21">
        <v>20</v>
      </c>
      <c r="C21">
        <v>100000</v>
      </c>
      <c r="D21">
        <v>1</v>
      </c>
      <c r="E21">
        <v>0.1</v>
      </c>
      <c r="F21" t="s">
        <v>20</v>
      </c>
      <c r="G21">
        <v>9</v>
      </c>
      <c r="H21">
        <v>0.55000000000000004</v>
      </c>
      <c r="I21">
        <v>0.95</v>
      </c>
      <c r="J21" s="9">
        <v>4</v>
      </c>
      <c r="K21" s="9">
        <v>2.9031562599999998</v>
      </c>
      <c r="L21" s="9">
        <v>3.04775105</v>
      </c>
      <c r="M21" s="15">
        <v>5</v>
      </c>
      <c r="N21" s="15">
        <v>2.0310064699999999</v>
      </c>
      <c r="O21" s="15">
        <v>2.14567174</v>
      </c>
      <c r="P21" s="3">
        <v>6.6450830000000002E-2</v>
      </c>
      <c r="Q21" s="7">
        <v>0.44375555</v>
      </c>
      <c r="R21" s="5">
        <v>0.40430505</v>
      </c>
      <c r="S21" s="11">
        <v>5.093814E-2</v>
      </c>
      <c r="T21" s="13">
        <v>3.455043E-2</v>
      </c>
    </row>
    <row r="22" spans="1:20">
      <c r="A22">
        <v>12</v>
      </c>
      <c r="B22">
        <v>20</v>
      </c>
      <c r="C22">
        <v>100000</v>
      </c>
      <c r="D22">
        <v>1</v>
      </c>
      <c r="E22">
        <v>0.1</v>
      </c>
      <c r="F22" t="s">
        <v>20</v>
      </c>
      <c r="G22">
        <v>9</v>
      </c>
      <c r="H22">
        <v>0.6</v>
      </c>
      <c r="I22">
        <v>0.95</v>
      </c>
      <c r="J22" s="9">
        <v>4</v>
      </c>
      <c r="K22" s="9">
        <v>2.9172735799999998</v>
      </c>
      <c r="L22" s="9">
        <v>3.0535997799999999</v>
      </c>
      <c r="M22" s="15">
        <v>5</v>
      </c>
      <c r="N22" s="15">
        <v>2.0260147000000002</v>
      </c>
      <c r="O22" s="15">
        <v>2.13806421</v>
      </c>
      <c r="P22" s="3">
        <v>6.647583E-2</v>
      </c>
      <c r="Q22" s="7">
        <v>0.43630544999999998</v>
      </c>
      <c r="R22" s="5">
        <v>0.41246766000000001</v>
      </c>
      <c r="S22" s="11">
        <v>4.9925619999999997E-2</v>
      </c>
      <c r="T22" s="13">
        <v>3.4825439999999999E-2</v>
      </c>
    </row>
    <row r="23" spans="1:20" s="2" customFormat="1">
      <c r="B23" s="2">
        <v>20</v>
      </c>
      <c r="C23" s="2">
        <v>100000</v>
      </c>
      <c r="D23" s="2">
        <v>1</v>
      </c>
      <c r="E23" s="2">
        <v>0.1</v>
      </c>
      <c r="F23" s="2" t="s">
        <v>20</v>
      </c>
      <c r="G23" s="2">
        <v>9</v>
      </c>
      <c r="H23" s="2" t="s">
        <v>27</v>
      </c>
      <c r="I23" s="2">
        <v>0.95</v>
      </c>
      <c r="J23" s="10">
        <f>AVERAGE(J20:J22)</f>
        <v>4</v>
      </c>
      <c r="K23" s="10">
        <f>AVERAGE(K20:K22)</f>
        <v>2.9104089133333333</v>
      </c>
      <c r="L23" s="10">
        <f t="shared" ref="L23:T23" si="5">AVERAGE(L20:L22)</f>
        <v>3.0455720133333331</v>
      </c>
      <c r="M23" s="10">
        <f t="shared" si="5"/>
        <v>5</v>
      </c>
      <c r="N23" s="10">
        <f t="shared" si="5"/>
        <v>2.0328980200000002</v>
      </c>
      <c r="O23" s="10">
        <f t="shared" si="5"/>
        <v>2.1439154633333337</v>
      </c>
      <c r="P23" s="10">
        <f t="shared" si="5"/>
        <v>6.6621666666666676E-2</v>
      </c>
      <c r="Q23" s="10">
        <f t="shared" si="5"/>
        <v>0.43957632666666663</v>
      </c>
      <c r="R23" s="10">
        <f t="shared" si="5"/>
        <v>0.40820926999999996</v>
      </c>
      <c r="S23" s="10">
        <f t="shared" si="5"/>
        <v>5.0533963333333327E-2</v>
      </c>
      <c r="T23" s="10">
        <f t="shared" si="5"/>
        <v>3.5058773333333335E-2</v>
      </c>
    </row>
    <row r="24" spans="1:20">
      <c r="A24">
        <v>13</v>
      </c>
      <c r="B24">
        <v>20</v>
      </c>
      <c r="C24">
        <v>100000</v>
      </c>
      <c r="D24">
        <v>1</v>
      </c>
      <c r="E24">
        <v>0.1</v>
      </c>
      <c r="F24" t="s">
        <v>20</v>
      </c>
      <c r="G24">
        <v>9</v>
      </c>
      <c r="H24">
        <v>0.65</v>
      </c>
      <c r="I24">
        <v>0.95</v>
      </c>
      <c r="J24" s="9">
        <v>3</v>
      </c>
      <c r="K24" s="9">
        <v>2.1895187599999999</v>
      </c>
      <c r="L24" s="9">
        <v>2.2579057599999999</v>
      </c>
      <c r="M24" s="15">
        <v>6</v>
      </c>
      <c r="N24" s="15">
        <v>2.39189337</v>
      </c>
      <c r="O24" s="15">
        <v>2.4969795800000001</v>
      </c>
      <c r="P24" s="3">
        <v>5.902574E-2</v>
      </c>
      <c r="Q24" s="7">
        <v>0.37726722000000001</v>
      </c>
      <c r="R24" s="5">
        <v>0.48391855</v>
      </c>
      <c r="S24" s="11">
        <v>3.321292E-2</v>
      </c>
      <c r="T24" s="13">
        <v>4.6575579999999998E-2</v>
      </c>
    </row>
    <row r="25" spans="1:20">
      <c r="A25">
        <v>14</v>
      </c>
      <c r="B25">
        <v>20</v>
      </c>
      <c r="C25">
        <v>100000</v>
      </c>
      <c r="D25">
        <v>1</v>
      </c>
      <c r="E25">
        <v>0.1</v>
      </c>
      <c r="F25" t="s">
        <v>20</v>
      </c>
      <c r="G25">
        <v>9</v>
      </c>
      <c r="H25">
        <v>0.7</v>
      </c>
      <c r="I25">
        <v>0.95</v>
      </c>
      <c r="J25" s="9">
        <v>3</v>
      </c>
      <c r="K25" s="9">
        <v>2.1942527900000002</v>
      </c>
      <c r="L25" s="9">
        <v>2.2771355199999999</v>
      </c>
      <c r="M25" s="15">
        <v>6</v>
      </c>
      <c r="N25" s="15">
        <v>2.39004722</v>
      </c>
      <c r="O25" s="15">
        <v>2.5017261899999998</v>
      </c>
      <c r="P25" s="3">
        <v>5.8825740000000001E-2</v>
      </c>
      <c r="Q25" s="7">
        <v>0.37631720000000002</v>
      </c>
      <c r="R25" s="5">
        <v>0.48500606000000002</v>
      </c>
      <c r="S25" s="11">
        <v>3.4662930000000002E-2</v>
      </c>
      <c r="T25" s="13">
        <v>4.5188060000000002E-2</v>
      </c>
    </row>
    <row r="26" spans="1:20" s="2" customFormat="1">
      <c r="B26" s="2">
        <v>20</v>
      </c>
      <c r="C26" s="2">
        <v>100000</v>
      </c>
      <c r="D26" s="2">
        <v>1</v>
      </c>
      <c r="E26" s="2">
        <v>0.1</v>
      </c>
      <c r="F26" s="2" t="s">
        <v>20</v>
      </c>
      <c r="G26" s="2">
        <v>9</v>
      </c>
      <c r="H26" s="2" t="s">
        <v>28</v>
      </c>
      <c r="I26" s="2">
        <v>0.95</v>
      </c>
      <c r="J26" s="10">
        <f>AVERAGE(J24:J25)</f>
        <v>3</v>
      </c>
      <c r="K26" s="10">
        <f t="shared" ref="K26:T26" si="6">AVERAGE(K24:K25)</f>
        <v>2.1918857750000003</v>
      </c>
      <c r="L26" s="10">
        <f t="shared" si="6"/>
        <v>2.2675206399999999</v>
      </c>
      <c r="M26" s="16">
        <f t="shared" si="6"/>
        <v>6</v>
      </c>
      <c r="N26" s="16">
        <f t="shared" si="6"/>
        <v>2.3909702949999998</v>
      </c>
      <c r="O26" s="16">
        <f t="shared" si="6"/>
        <v>2.499352885</v>
      </c>
      <c r="P26" s="4">
        <f t="shared" si="6"/>
        <v>5.8925740000000004E-2</v>
      </c>
      <c r="Q26" s="8">
        <f t="shared" si="6"/>
        <v>0.37679221000000002</v>
      </c>
      <c r="R26" s="6">
        <f t="shared" si="6"/>
        <v>0.48446230499999998</v>
      </c>
      <c r="S26" s="12">
        <f t="shared" si="6"/>
        <v>3.3937925000000001E-2</v>
      </c>
      <c r="T26" s="14">
        <f t="shared" si="6"/>
        <v>4.5881820000000004E-2</v>
      </c>
    </row>
    <row r="27" spans="1:20">
      <c r="A27">
        <v>15</v>
      </c>
      <c r="B27">
        <v>20</v>
      </c>
      <c r="C27">
        <v>100000</v>
      </c>
      <c r="D27">
        <v>1</v>
      </c>
      <c r="E27">
        <v>0.1</v>
      </c>
      <c r="F27" t="s">
        <v>20</v>
      </c>
      <c r="G27">
        <v>9</v>
      </c>
      <c r="H27">
        <v>0.75</v>
      </c>
      <c r="I27">
        <v>0.95</v>
      </c>
      <c r="J27" s="9">
        <v>2</v>
      </c>
      <c r="K27" s="9">
        <v>1.46415483</v>
      </c>
      <c r="L27" s="9">
        <v>1.5226055300000001</v>
      </c>
      <c r="M27" s="15">
        <v>7</v>
      </c>
      <c r="N27" s="15">
        <v>2.7113103500000002</v>
      </c>
      <c r="O27" s="15">
        <v>2.8499041100000002</v>
      </c>
      <c r="P27" s="3">
        <v>5.4763180000000002E-2</v>
      </c>
      <c r="Q27" s="7">
        <v>0.28140352000000002</v>
      </c>
      <c r="R27" s="5">
        <v>0.59008238000000002</v>
      </c>
      <c r="S27" s="11">
        <v>1.9962750000000001E-2</v>
      </c>
      <c r="T27" s="13">
        <v>5.3788170000000003E-2</v>
      </c>
    </row>
    <row r="28" spans="1:20">
      <c r="A28">
        <v>16</v>
      </c>
      <c r="B28">
        <v>20</v>
      </c>
      <c r="C28">
        <v>100000</v>
      </c>
      <c r="D28">
        <v>1</v>
      </c>
      <c r="E28">
        <v>0.1</v>
      </c>
      <c r="F28" t="s">
        <v>20</v>
      </c>
      <c r="G28">
        <v>9</v>
      </c>
      <c r="H28">
        <v>0.8</v>
      </c>
      <c r="I28">
        <v>0.95</v>
      </c>
      <c r="J28" s="9">
        <v>2</v>
      </c>
      <c r="K28" s="9">
        <v>1.4758376200000001</v>
      </c>
      <c r="L28" s="9">
        <v>1.5361255599999999</v>
      </c>
      <c r="M28" s="15">
        <v>7</v>
      </c>
      <c r="N28" s="15">
        <v>2.7090108000000002</v>
      </c>
      <c r="O28" s="15">
        <v>2.8433566300000002</v>
      </c>
      <c r="P28" s="3">
        <v>5.4800689999999999E-2</v>
      </c>
      <c r="Q28" s="7">
        <v>0.27224090000000001</v>
      </c>
      <c r="R28" s="5">
        <v>0.59899499</v>
      </c>
      <c r="S28" s="11">
        <v>2.016275E-2</v>
      </c>
      <c r="T28" s="13">
        <v>5.3800670000000002E-2</v>
      </c>
    </row>
    <row r="29" spans="1:20" s="2" customFormat="1">
      <c r="B29" s="2">
        <v>20</v>
      </c>
      <c r="C29" s="2">
        <v>100000</v>
      </c>
      <c r="D29" s="2">
        <v>1</v>
      </c>
      <c r="E29" s="2">
        <v>0.1</v>
      </c>
      <c r="F29" s="2" t="s">
        <v>20</v>
      </c>
      <c r="G29" s="2">
        <v>9</v>
      </c>
      <c r="H29" s="2" t="s">
        <v>29</v>
      </c>
      <c r="I29" s="2">
        <v>0.95</v>
      </c>
      <c r="J29" s="10">
        <f>AVERAGE(J27:J28)</f>
        <v>2</v>
      </c>
      <c r="K29" s="10">
        <f t="shared" ref="K29:T29" si="7">AVERAGE(K27:K28)</f>
        <v>1.469996225</v>
      </c>
      <c r="L29" s="10">
        <f t="shared" si="7"/>
        <v>1.5293655450000001</v>
      </c>
      <c r="M29" s="16">
        <f t="shared" si="7"/>
        <v>7</v>
      </c>
      <c r="N29" s="16">
        <f t="shared" si="7"/>
        <v>2.7101605750000002</v>
      </c>
      <c r="O29" s="16">
        <f t="shared" si="7"/>
        <v>2.8466303700000002</v>
      </c>
      <c r="P29" s="4">
        <f t="shared" si="7"/>
        <v>5.4781935000000004E-2</v>
      </c>
      <c r="Q29" s="8">
        <f t="shared" si="7"/>
        <v>0.27682221000000001</v>
      </c>
      <c r="R29" s="6">
        <f t="shared" si="7"/>
        <v>0.59453868500000007</v>
      </c>
      <c r="S29" s="12">
        <f t="shared" si="7"/>
        <v>2.0062750000000001E-2</v>
      </c>
      <c r="T29" s="14">
        <f t="shared" si="7"/>
        <v>5.3794420000000003E-2</v>
      </c>
    </row>
    <row r="30" spans="1:20">
      <c r="A30">
        <v>17</v>
      </c>
      <c r="B30">
        <v>20</v>
      </c>
      <c r="C30">
        <v>100000</v>
      </c>
      <c r="D30">
        <v>1</v>
      </c>
      <c r="E30">
        <v>0.1</v>
      </c>
      <c r="F30" t="s">
        <v>20</v>
      </c>
      <c r="G30">
        <v>9</v>
      </c>
      <c r="H30">
        <v>0.85</v>
      </c>
      <c r="I30">
        <v>0.95</v>
      </c>
      <c r="J30" s="9">
        <v>1</v>
      </c>
      <c r="K30" s="9">
        <v>0.74722944999999996</v>
      </c>
      <c r="L30" s="9">
        <v>0.77773787999999999</v>
      </c>
      <c r="M30" s="15">
        <v>8</v>
      </c>
      <c r="N30" s="15">
        <v>3.0408806099999999</v>
      </c>
      <c r="O30" s="15">
        <v>3.1865828199999999</v>
      </c>
      <c r="P30" s="3">
        <v>5.56882E-2</v>
      </c>
      <c r="Q30" s="7">
        <v>0.14616433000000001</v>
      </c>
      <c r="R30" s="5">
        <v>0.73769671999999997</v>
      </c>
      <c r="S30" s="11">
        <v>9.9626200000000002E-3</v>
      </c>
      <c r="T30" s="13">
        <v>5.0488129999999999E-2</v>
      </c>
    </row>
    <row r="31" spans="1:20">
      <c r="A31">
        <v>18</v>
      </c>
      <c r="B31">
        <v>20</v>
      </c>
      <c r="C31">
        <v>100000</v>
      </c>
      <c r="D31">
        <v>1</v>
      </c>
      <c r="E31">
        <v>0.1</v>
      </c>
      <c r="F31" t="s">
        <v>20</v>
      </c>
      <c r="G31">
        <v>9</v>
      </c>
      <c r="H31">
        <v>0.9</v>
      </c>
      <c r="I31">
        <v>0.95</v>
      </c>
      <c r="J31" s="9">
        <v>1</v>
      </c>
      <c r="K31" s="9">
        <v>0.74707226999999998</v>
      </c>
      <c r="L31" s="9">
        <v>0.78043129</v>
      </c>
      <c r="M31" s="15">
        <v>8</v>
      </c>
      <c r="N31" s="15">
        <v>3.0757402699999998</v>
      </c>
      <c r="O31" s="15">
        <v>3.2447202499999999</v>
      </c>
      <c r="P31" s="3">
        <v>5.3638169999999999E-2</v>
      </c>
      <c r="Q31" s="7">
        <v>0.14685184000000001</v>
      </c>
      <c r="R31" s="5">
        <v>0.73985924999999997</v>
      </c>
      <c r="S31" s="11">
        <v>9.8001200000000007E-3</v>
      </c>
      <c r="T31" s="13">
        <v>4.9850619999999998E-2</v>
      </c>
    </row>
    <row r="32" spans="1:20" s="2" customFormat="1">
      <c r="B32" s="2">
        <v>20</v>
      </c>
      <c r="C32" s="2">
        <v>100000</v>
      </c>
      <c r="D32" s="2">
        <v>1</v>
      </c>
      <c r="E32" s="2">
        <v>0.1</v>
      </c>
      <c r="F32" s="2" t="s">
        <v>20</v>
      </c>
      <c r="G32" s="2">
        <v>9</v>
      </c>
      <c r="H32" s="2" t="s">
        <v>30</v>
      </c>
      <c r="I32" s="2">
        <v>0.95</v>
      </c>
      <c r="J32" s="10">
        <f>AVERAGE(J30:J31)</f>
        <v>1</v>
      </c>
      <c r="K32" s="10">
        <f t="shared" ref="K32:T32" si="8">AVERAGE(K30:K31)</f>
        <v>0.74715085999999997</v>
      </c>
      <c r="L32" s="10">
        <f t="shared" si="8"/>
        <v>0.779084585</v>
      </c>
      <c r="M32" s="16">
        <f t="shared" si="8"/>
        <v>8</v>
      </c>
      <c r="N32" s="16">
        <f t="shared" si="8"/>
        <v>3.0583104399999996</v>
      </c>
      <c r="O32" s="16">
        <f t="shared" si="8"/>
        <v>3.2156515350000001</v>
      </c>
      <c r="P32" s="4">
        <f t="shared" si="8"/>
        <v>5.4663185000000003E-2</v>
      </c>
      <c r="Q32" s="8">
        <f t="shared" si="8"/>
        <v>0.14650808500000001</v>
      </c>
      <c r="R32" s="6">
        <f t="shared" si="8"/>
        <v>0.73877798500000003</v>
      </c>
      <c r="S32" s="12">
        <f t="shared" si="8"/>
        <v>9.8813700000000004E-3</v>
      </c>
      <c r="T32" s="14">
        <f t="shared" si="8"/>
        <v>5.0169375000000002E-2</v>
      </c>
    </row>
    <row r="33" spans="1:20">
      <c r="A33">
        <v>19</v>
      </c>
      <c r="B33">
        <v>20</v>
      </c>
      <c r="C33">
        <v>100000</v>
      </c>
      <c r="D33">
        <v>1</v>
      </c>
      <c r="E33">
        <v>0.1</v>
      </c>
      <c r="F33" t="s">
        <v>20</v>
      </c>
      <c r="G33">
        <v>9</v>
      </c>
      <c r="H33">
        <v>0.95</v>
      </c>
      <c r="I33">
        <v>0.95</v>
      </c>
      <c r="J33" s="9">
        <v>0</v>
      </c>
      <c r="K33" s="9">
        <v>0</v>
      </c>
      <c r="L33" s="9">
        <v>0</v>
      </c>
      <c r="M33" s="15">
        <v>9</v>
      </c>
      <c r="N33" s="15">
        <v>3.57855407</v>
      </c>
      <c r="O33" s="15">
        <v>3.7731708400000001</v>
      </c>
      <c r="P33" s="3">
        <v>6.7925849999999996E-2</v>
      </c>
      <c r="Q33" s="7">
        <v>0</v>
      </c>
      <c r="R33" s="5">
        <v>0.93207415000000005</v>
      </c>
      <c r="S33" s="11">
        <v>0</v>
      </c>
      <c r="T33" s="13">
        <v>0</v>
      </c>
    </row>
    <row r="34" spans="1:20">
      <c r="A34">
        <v>20</v>
      </c>
      <c r="B34">
        <v>20</v>
      </c>
      <c r="C34">
        <v>100000</v>
      </c>
      <c r="D34">
        <v>1</v>
      </c>
      <c r="E34">
        <v>0.1</v>
      </c>
      <c r="F34" t="s">
        <v>20</v>
      </c>
      <c r="G34">
        <v>9</v>
      </c>
      <c r="H34">
        <v>1</v>
      </c>
      <c r="I34">
        <v>0.95</v>
      </c>
      <c r="J34" s="9">
        <v>0</v>
      </c>
      <c r="K34" s="9">
        <v>0</v>
      </c>
      <c r="L34" s="9">
        <v>0</v>
      </c>
      <c r="M34" s="15">
        <v>9</v>
      </c>
      <c r="N34" s="15">
        <v>3.6121658999999999</v>
      </c>
      <c r="O34" s="15">
        <v>3.8051594</v>
      </c>
      <c r="P34" s="3">
        <v>6.872586E-2</v>
      </c>
      <c r="Q34" s="7">
        <v>0</v>
      </c>
      <c r="R34" s="5">
        <v>0.93127413999999997</v>
      </c>
      <c r="S34" s="11">
        <v>0</v>
      </c>
      <c r="T34" s="13">
        <v>0</v>
      </c>
    </row>
    <row r="35" spans="1:20" s="2" customFormat="1">
      <c r="B35" s="2">
        <v>20</v>
      </c>
      <c r="C35" s="2">
        <v>100000</v>
      </c>
      <c r="D35" s="2">
        <v>1</v>
      </c>
      <c r="E35" s="2">
        <v>0.1</v>
      </c>
      <c r="F35" s="2" t="s">
        <v>20</v>
      </c>
      <c r="G35" s="2">
        <v>9</v>
      </c>
      <c r="H35" s="2" t="s">
        <v>31</v>
      </c>
      <c r="I35" s="2">
        <v>0.95</v>
      </c>
      <c r="J35" s="10">
        <f>AVERAGE(J33:J34)</f>
        <v>0</v>
      </c>
      <c r="K35" s="10">
        <f t="shared" ref="K35:T35" si="9">AVERAGE(K33:K34)</f>
        <v>0</v>
      </c>
      <c r="L35" s="10">
        <f t="shared" si="9"/>
        <v>0</v>
      </c>
      <c r="M35" s="16">
        <f t="shared" si="9"/>
        <v>9</v>
      </c>
      <c r="N35" s="16">
        <f t="shared" si="9"/>
        <v>3.595359985</v>
      </c>
      <c r="O35" s="16">
        <f t="shared" si="9"/>
        <v>3.7891651199999998</v>
      </c>
      <c r="P35" s="4">
        <f t="shared" si="9"/>
        <v>6.8325854999999991E-2</v>
      </c>
      <c r="Q35" s="8">
        <f t="shared" si="9"/>
        <v>0</v>
      </c>
      <c r="R35" s="6">
        <f t="shared" si="9"/>
        <v>0.93167414500000001</v>
      </c>
      <c r="S35" s="12">
        <f t="shared" si="9"/>
        <v>0</v>
      </c>
      <c r="T35" s="14">
        <f t="shared" si="9"/>
        <v>0</v>
      </c>
    </row>
  </sheetData>
  <mergeCells count="1">
    <mergeCell ref="A2:P2"/>
  </mergeCells>
  <phoneticPr fontId="3" type="noConversion"/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plot2_step2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Assaf</cp:lastModifiedBy>
  <dcterms:created xsi:type="dcterms:W3CDTF">2011-02-20T20:42:27Z</dcterms:created>
  <dcterms:modified xsi:type="dcterms:W3CDTF">2011-02-23T18:00:14Z</dcterms:modified>
</cp:coreProperties>
</file>