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2816" windowHeight="8196" tabRatio="405"/>
  </bookViews>
  <sheets>
    <sheet name="raw_data" sheetId="1" r:id="rId1"/>
  </sheets>
  <calcPr calcId="124519"/>
</workbook>
</file>

<file path=xl/calcChain.xml><?xml version="1.0" encoding="utf-8"?>
<calcChain xmlns="http://schemas.openxmlformats.org/spreadsheetml/2006/main">
  <c r="V88" i="1"/>
  <c r="U88"/>
  <c r="T88"/>
  <c r="S88"/>
  <c r="R88"/>
  <c r="Q88"/>
  <c r="P88"/>
  <c r="O88"/>
  <c r="N88"/>
  <c r="M88"/>
  <c r="V87"/>
  <c r="U87"/>
  <c r="T87"/>
  <c r="S87"/>
  <c r="R87"/>
  <c r="Q87"/>
  <c r="P87"/>
  <c r="O87"/>
  <c r="N87"/>
  <c r="M87"/>
  <c r="V86"/>
  <c r="U86"/>
  <c r="T86"/>
  <c r="S86"/>
  <c r="R86"/>
  <c r="Q86"/>
  <c r="P86"/>
  <c r="O86"/>
  <c r="N86"/>
  <c r="M86"/>
  <c r="V85"/>
  <c r="U85"/>
  <c r="T85"/>
  <c r="S85"/>
  <c r="R85"/>
  <c r="Q85"/>
  <c r="P85"/>
  <c r="O85"/>
  <c r="N85"/>
  <c r="M85"/>
  <c r="V84"/>
  <c r="U84"/>
  <c r="T84"/>
  <c r="S84"/>
  <c r="R84"/>
  <c r="Q84"/>
  <c r="P84"/>
  <c r="O84"/>
  <c r="N84"/>
  <c r="M84"/>
  <c r="V83"/>
  <c r="U83"/>
  <c r="T83"/>
  <c r="S83"/>
  <c r="R83"/>
  <c r="Q83"/>
  <c r="P83"/>
  <c r="O83"/>
  <c r="N83"/>
  <c r="M83"/>
  <c r="V77"/>
  <c r="U77"/>
  <c r="T77"/>
  <c r="S77"/>
  <c r="R77"/>
  <c r="Q77"/>
  <c r="P77"/>
  <c r="O77"/>
  <c r="N77"/>
  <c r="M77"/>
  <c r="V76"/>
  <c r="U76"/>
  <c r="T76"/>
  <c r="S76"/>
  <c r="R76"/>
  <c r="Q76"/>
  <c r="P76"/>
  <c r="O76"/>
  <c r="N76"/>
  <c r="M76"/>
  <c r="V75"/>
  <c r="U75"/>
  <c r="T75"/>
  <c r="S75"/>
  <c r="R75"/>
  <c r="Q75"/>
  <c r="P75"/>
  <c r="O75"/>
  <c r="N75"/>
  <c r="M75"/>
  <c r="V74"/>
  <c r="U74"/>
  <c r="T74"/>
  <c r="S74"/>
  <c r="R74"/>
  <c r="Q74"/>
  <c r="P74"/>
  <c r="O74"/>
  <c r="N74"/>
  <c r="M74"/>
  <c r="V73"/>
  <c r="U73"/>
  <c r="T73"/>
  <c r="S73"/>
  <c r="R73"/>
  <c r="Q73"/>
  <c r="P73"/>
  <c r="O73"/>
  <c r="N73"/>
  <c r="M73"/>
  <c r="V72"/>
  <c r="U72"/>
  <c r="T72"/>
  <c r="S72"/>
  <c r="R72"/>
  <c r="Q72"/>
  <c r="P72"/>
  <c r="O72"/>
  <c r="N72"/>
  <c r="M72"/>
  <c r="N60"/>
  <c r="O60"/>
  <c r="P60"/>
  <c r="Q60"/>
  <c r="R60"/>
  <c r="S60"/>
  <c r="T60"/>
  <c r="U60"/>
  <c r="V60"/>
  <c r="N61"/>
  <c r="O61"/>
  <c r="P61"/>
  <c r="Q61"/>
  <c r="R61"/>
  <c r="S61"/>
  <c r="T61"/>
  <c r="U61"/>
  <c r="V61"/>
  <c r="N62"/>
  <c r="O62"/>
  <c r="P62"/>
  <c r="Q62"/>
  <c r="R62"/>
  <c r="S62"/>
  <c r="T62"/>
  <c r="U62"/>
  <c r="V62"/>
  <c r="N63"/>
  <c r="O63"/>
  <c r="P63"/>
  <c r="Q63"/>
  <c r="R63"/>
  <c r="S63"/>
  <c r="T63"/>
  <c r="U63"/>
  <c r="V63"/>
  <c r="N64"/>
  <c r="O64"/>
  <c r="P64"/>
  <c r="Q64"/>
  <c r="R64"/>
  <c r="S64"/>
  <c r="T64"/>
  <c r="U64"/>
  <c r="V64"/>
  <c r="N65"/>
  <c r="O65"/>
  <c r="P65"/>
  <c r="Q65"/>
  <c r="R65"/>
  <c r="S65"/>
  <c r="T65"/>
  <c r="U65"/>
  <c r="V65"/>
  <c r="M65"/>
  <c r="M61"/>
  <c r="M62"/>
  <c r="M63"/>
  <c r="M64"/>
  <c r="M60"/>
  <c r="N49"/>
  <c r="O49"/>
  <c r="P49"/>
  <c r="Q49"/>
  <c r="R49"/>
  <c r="S49"/>
  <c r="T49"/>
  <c r="U49"/>
  <c r="V49"/>
  <c r="N50"/>
  <c r="O50"/>
  <c r="P50"/>
  <c r="Q50"/>
  <c r="R50"/>
  <c r="S50"/>
  <c r="T50"/>
  <c r="U50"/>
  <c r="V50"/>
  <c r="N51"/>
  <c r="O51"/>
  <c r="P51"/>
  <c r="Q51"/>
  <c r="R51"/>
  <c r="S51"/>
  <c r="T51"/>
  <c r="U51"/>
  <c r="V51"/>
  <c r="N52"/>
  <c r="O52"/>
  <c r="P52"/>
  <c r="Q52"/>
  <c r="R52"/>
  <c r="S52"/>
  <c r="T52"/>
  <c r="U52"/>
  <c r="V52"/>
  <c r="N53"/>
  <c r="O53"/>
  <c r="P53"/>
  <c r="Q53"/>
  <c r="R53"/>
  <c r="S53"/>
  <c r="T53"/>
  <c r="U53"/>
  <c r="V53"/>
  <c r="N54"/>
  <c r="O54"/>
  <c r="P54"/>
  <c r="Q54"/>
  <c r="R54"/>
  <c r="S54"/>
  <c r="T54"/>
  <c r="U54"/>
  <c r="V54"/>
  <c r="M50"/>
  <c r="M51"/>
  <c r="M52"/>
  <c r="M53"/>
  <c r="M54"/>
  <c r="M49"/>
</calcChain>
</file>

<file path=xl/sharedStrings.xml><?xml version="1.0" encoding="utf-8"?>
<sst xmlns="http://schemas.openxmlformats.org/spreadsheetml/2006/main" count="214" uniqueCount="22">
  <si>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</si>
  <si>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</si>
  <si>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</si>
  <si>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</si>
  <si>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</si>
  <si>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</si>
  <si>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</si>
  <si>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</si>
  <si>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</si>
  <si>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</si>
  <si>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</si>
  <si>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</si>
  <si>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Network Usage</t>
  </si>
  <si>
    <t>1_4_5</t>
  </si>
  <si>
    <t>2_4_5</t>
  </si>
  <si>
    <t>4_4_5</t>
  </si>
  <si>
    <t>8_4_5</t>
  </si>
  <si>
    <t>16_4_5</t>
  </si>
  <si>
    <t>Original</t>
  </si>
  <si>
    <t>Access Points</t>
  </si>
  <si>
    <t>Addressing Access Points</t>
  </si>
  <si>
    <t>My Experiment</t>
  </si>
</sst>
</file>

<file path=xl/styles.xml><?xml version="1.0" encoding="utf-8"?>
<styleSheet xmlns="http://schemas.openxmlformats.org/spreadsheetml/2006/main">
  <numFmts count="1">
    <numFmt numFmtId="164" formatCode="0.00E+000"/>
  </numFmts>
  <fonts count="2">
    <font>
      <sz val="10"/>
      <name val="Arial"/>
      <family val="2"/>
      <charset val="1"/>
    </font>
    <font>
      <sz val="10"/>
      <color rgb="FF000000"/>
      <name val="Monospac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tabSelected="1" topLeftCell="A58" zoomScale="70" zoomScaleNormal="70" workbookViewId="0">
      <selection activeCell="A92" sqref="A92:K111"/>
    </sheetView>
  </sheetViews>
  <sheetFormatPr defaultRowHeight="13.2"/>
  <cols>
    <col min="1" max="1" width="20.44140625"/>
    <col min="2" max="2" width="19.33203125"/>
    <col min="3" max="1025" width="11.5546875"/>
  </cols>
  <sheetData>
    <row r="1" spans="1:11"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4</v>
      </c>
      <c r="K1" s="5"/>
    </row>
    <row r="2" spans="1:11"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  <c r="J2" s="1" t="s">
        <v>5</v>
      </c>
      <c r="K2" s="1" t="s">
        <v>6</v>
      </c>
    </row>
    <row r="3" spans="1:11">
      <c r="A3" s="1" t="s">
        <v>7</v>
      </c>
      <c r="B3" s="2">
        <v>24.226846496106901</v>
      </c>
      <c r="C3" s="2">
        <v>230.894682656686</v>
      </c>
      <c r="D3" s="2">
        <v>24.372053050398399</v>
      </c>
      <c r="E3" s="2">
        <v>230.54714821379201</v>
      </c>
      <c r="F3" s="2">
        <v>24.1994448547382</v>
      </c>
      <c r="G3" s="2">
        <v>230.59963184775299</v>
      </c>
      <c r="H3" s="2">
        <v>23.668924516495</v>
      </c>
      <c r="I3" s="2">
        <v>905.61337377555401</v>
      </c>
      <c r="J3" s="2">
        <v>21.979312632717399</v>
      </c>
      <c r="K3" s="2">
        <v>4054.8682879942098</v>
      </c>
    </row>
    <row r="4" spans="1:11">
      <c r="A4" s="1" t="s">
        <v>8</v>
      </c>
      <c r="B4" s="3">
        <v>13332419.9285715</v>
      </c>
      <c r="C4" s="3">
        <v>14092830.0948574</v>
      </c>
      <c r="D4" s="3">
        <v>13339996.028571401</v>
      </c>
      <c r="E4" s="3">
        <v>14245455.634571999</v>
      </c>
      <c r="F4" s="3">
        <v>13355148.2285714</v>
      </c>
      <c r="G4" s="3">
        <v>14688111.9782867</v>
      </c>
      <c r="H4" s="3">
        <v>13385452.6285714</v>
      </c>
      <c r="I4" s="3">
        <v>14991120.890333701</v>
      </c>
      <c r="J4" s="3">
        <v>13446061.428571399</v>
      </c>
      <c r="K4" s="3">
        <v>15356075.1839347</v>
      </c>
    </row>
    <row r="5" spans="1:11">
      <c r="A5" s="1" t="s">
        <v>9</v>
      </c>
      <c r="B5" s="2">
        <v>3492189.4987599798</v>
      </c>
      <c r="C5" s="2">
        <v>3496117.18453502</v>
      </c>
      <c r="D5" s="2">
        <v>6985417.2964399597</v>
      </c>
      <c r="E5" s="2">
        <v>6993936.2519262899</v>
      </c>
      <c r="F5" s="3">
        <v>13968155.4611999</v>
      </c>
      <c r="G5" s="3">
        <v>13985930.8113726</v>
      </c>
      <c r="H5" s="3">
        <v>27925174.440139901</v>
      </c>
      <c r="I5" s="3">
        <v>27952379.8284548</v>
      </c>
      <c r="J5" s="3">
        <v>55762168.600479901</v>
      </c>
      <c r="K5" s="3">
        <v>55912206.021486297</v>
      </c>
    </row>
    <row r="6" spans="1:11">
      <c r="A6" s="1" t="s">
        <v>10</v>
      </c>
      <c r="B6" s="2">
        <v>834332.99999999895</v>
      </c>
      <c r="C6" s="2">
        <v>834332.99999999895</v>
      </c>
      <c r="D6" s="2">
        <v>1668666</v>
      </c>
      <c r="E6" s="2">
        <v>1668666</v>
      </c>
      <c r="F6" s="2">
        <v>3337331.9999999902</v>
      </c>
      <c r="G6" s="2">
        <v>3337331.9999999902</v>
      </c>
      <c r="H6" s="2">
        <v>6674663.9999999898</v>
      </c>
      <c r="I6" s="2">
        <v>6674663.9999999898</v>
      </c>
      <c r="J6" s="3">
        <v>13349328</v>
      </c>
      <c r="K6" s="3">
        <v>13349328</v>
      </c>
    </row>
    <row r="7" spans="1:11">
      <c r="A7" s="1" t="s">
        <v>11</v>
      </c>
      <c r="B7" s="2">
        <v>1549</v>
      </c>
      <c r="C7" s="2">
        <v>1802</v>
      </c>
      <c r="D7" s="2">
        <v>2363</v>
      </c>
      <c r="E7" s="2">
        <v>2174</v>
      </c>
      <c r="F7" s="2">
        <v>3296</v>
      </c>
      <c r="G7" s="2">
        <v>3820</v>
      </c>
      <c r="H7" s="2">
        <v>4323</v>
      </c>
      <c r="I7" s="2">
        <v>7189</v>
      </c>
      <c r="J7" s="2">
        <v>9840</v>
      </c>
      <c r="K7" s="2">
        <v>16074</v>
      </c>
    </row>
    <row r="8" spans="1:11">
      <c r="A8" s="1" t="s">
        <v>12</v>
      </c>
      <c r="B8" s="2">
        <v>5305.2</v>
      </c>
      <c r="C8" s="2">
        <v>39955.4</v>
      </c>
      <c r="D8" s="2">
        <v>9620.4</v>
      </c>
      <c r="E8" s="2">
        <v>83232.399999999994</v>
      </c>
      <c r="F8" s="2">
        <v>18250.8</v>
      </c>
      <c r="G8" s="2">
        <v>182496.9</v>
      </c>
      <c r="H8" s="2">
        <v>35511.599999999999</v>
      </c>
      <c r="I8" s="2">
        <v>412879.3</v>
      </c>
      <c r="J8" s="2">
        <v>70033.2</v>
      </c>
      <c r="K8" s="2">
        <v>705715.5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2" spans="1:11">
      <c r="B12" s="5" t="s">
        <v>13</v>
      </c>
      <c r="C12" s="5"/>
      <c r="D12" s="5" t="s">
        <v>14</v>
      </c>
      <c r="E12" s="5"/>
      <c r="F12" s="5" t="s">
        <v>15</v>
      </c>
      <c r="G12" s="5"/>
      <c r="H12" s="5" t="s">
        <v>16</v>
      </c>
      <c r="I12" s="5"/>
      <c r="J12" s="5" t="s">
        <v>17</v>
      </c>
      <c r="K12" s="5"/>
    </row>
    <row r="13" spans="1:11">
      <c r="B13" s="1" t="s">
        <v>5</v>
      </c>
      <c r="C13" s="1" t="s">
        <v>6</v>
      </c>
      <c r="D13" s="1" t="s">
        <v>5</v>
      </c>
      <c r="E13" s="1" t="s">
        <v>6</v>
      </c>
      <c r="F13" s="1" t="s">
        <v>5</v>
      </c>
      <c r="G13" s="1" t="s">
        <v>6</v>
      </c>
      <c r="H13" s="1" t="s">
        <v>5</v>
      </c>
      <c r="I13" s="1" t="s">
        <v>6</v>
      </c>
      <c r="J13" s="1" t="s">
        <v>5</v>
      </c>
      <c r="K13" s="1" t="s">
        <v>6</v>
      </c>
    </row>
    <row r="14" spans="1:11">
      <c r="A14" s="1" t="s">
        <v>7</v>
      </c>
      <c r="B14" s="2">
        <v>31.3287789953039</v>
      </c>
      <c r="C14" s="2">
        <v>225.157024055157</v>
      </c>
      <c r="D14" s="2">
        <v>31.5025036657381</v>
      </c>
      <c r="E14" s="2">
        <v>225.281648386786</v>
      </c>
      <c r="F14" s="2">
        <v>32.126406238938301</v>
      </c>
      <c r="G14" s="2">
        <v>225.56183776645801</v>
      </c>
      <c r="H14" s="2">
        <v>31.5119245497953</v>
      </c>
      <c r="I14" s="2">
        <v>2950.6711365475699</v>
      </c>
      <c r="J14" s="2">
        <v>31.716731879583399</v>
      </c>
      <c r="K14" s="2">
        <v>4574.1589833596599</v>
      </c>
    </row>
    <row r="15" spans="1:11">
      <c r="A15" s="1" t="s">
        <v>8</v>
      </c>
      <c r="B15" s="3">
        <v>13331756.3285714</v>
      </c>
      <c r="C15" s="3">
        <v>13704092.537715301</v>
      </c>
      <c r="D15" s="3">
        <v>13339332.428571399</v>
      </c>
      <c r="E15" s="3">
        <v>14125171.7468608</v>
      </c>
      <c r="F15" s="3">
        <v>13354484.6285714</v>
      </c>
      <c r="G15" s="3">
        <v>14688488.2383644</v>
      </c>
      <c r="H15" s="3">
        <v>13384789.028571401</v>
      </c>
      <c r="I15" s="3">
        <v>15478106.814326299</v>
      </c>
      <c r="J15" s="3">
        <v>13445397.8285714</v>
      </c>
      <c r="K15" s="3">
        <v>16449614.190488501</v>
      </c>
    </row>
    <row r="16" spans="1:11">
      <c r="A16" s="1" t="s">
        <v>9</v>
      </c>
      <c r="B16" s="2">
        <v>3497868.2285200101</v>
      </c>
      <c r="C16" s="2">
        <v>3498272.0653025298</v>
      </c>
      <c r="D16" s="2">
        <v>6995529.8030400304</v>
      </c>
      <c r="E16" s="2">
        <v>6995539.1979075102</v>
      </c>
      <c r="F16" s="3">
        <v>13992315.675559999</v>
      </c>
      <c r="G16" s="3">
        <v>13983132.9557152</v>
      </c>
      <c r="H16" s="3">
        <v>27981056.868080001</v>
      </c>
      <c r="I16" s="3">
        <v>27968582.601533499</v>
      </c>
      <c r="J16" s="3">
        <v>55961194.573780097</v>
      </c>
      <c r="K16" s="3">
        <v>55610827.976734802</v>
      </c>
    </row>
    <row r="17" spans="1:11">
      <c r="A17" s="1" t="s">
        <v>10</v>
      </c>
      <c r="B17" s="2">
        <v>1073136.0873150099</v>
      </c>
      <c r="C17" s="2">
        <v>834332.99999999895</v>
      </c>
      <c r="D17" s="2">
        <v>2146293.6897600298</v>
      </c>
      <c r="E17" s="2">
        <v>1668666</v>
      </c>
      <c r="F17" s="2">
        <v>4292642.3626300599</v>
      </c>
      <c r="G17" s="2">
        <v>3337331.9999999902</v>
      </c>
      <c r="H17" s="2">
        <v>8584550.1509105004</v>
      </c>
      <c r="I17" s="2">
        <v>6674663.9999999898</v>
      </c>
      <c r="J17" s="3">
        <v>17169503.782225601</v>
      </c>
      <c r="K17" s="3">
        <v>13349328</v>
      </c>
    </row>
    <row r="18" spans="1:11">
      <c r="A18" s="1" t="s">
        <v>11</v>
      </c>
      <c r="B18" s="2">
        <v>1589</v>
      </c>
      <c r="C18" s="2">
        <v>2090</v>
      </c>
      <c r="D18" s="2">
        <v>2101</v>
      </c>
      <c r="E18" s="2">
        <v>3158</v>
      </c>
      <c r="F18" s="2">
        <v>3595</v>
      </c>
      <c r="G18" s="2">
        <v>5894</v>
      </c>
      <c r="H18" s="2">
        <v>6432</v>
      </c>
      <c r="I18" s="2">
        <v>12252</v>
      </c>
      <c r="J18" s="2">
        <v>13757</v>
      </c>
      <c r="K18" s="2">
        <v>25814</v>
      </c>
    </row>
    <row r="19" spans="1:11">
      <c r="A19" s="1" t="s">
        <v>12</v>
      </c>
      <c r="B19" s="2">
        <v>8742.6</v>
      </c>
      <c r="C19" s="2">
        <v>77545.3</v>
      </c>
      <c r="D19" s="2">
        <v>16493.3</v>
      </c>
      <c r="E19" s="2">
        <v>162091</v>
      </c>
      <c r="F19" s="2">
        <v>32082.799999999999</v>
      </c>
      <c r="G19" s="2">
        <v>356837.3</v>
      </c>
      <c r="H19" s="2">
        <v>62995.1</v>
      </c>
      <c r="I19" s="2">
        <v>694800.7</v>
      </c>
      <c r="J19" s="2">
        <v>125167.2</v>
      </c>
      <c r="K19" s="2">
        <v>1274879.8999999999</v>
      </c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>
      <c r="A23" s="6" t="s">
        <v>18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B24" s="5" t="s">
        <v>0</v>
      </c>
      <c r="C24" s="5"/>
      <c r="D24" s="5" t="s">
        <v>1</v>
      </c>
      <c r="E24" s="5"/>
      <c r="F24" s="5" t="s">
        <v>2</v>
      </c>
      <c r="G24" s="5"/>
      <c r="H24" s="5" t="s">
        <v>3</v>
      </c>
      <c r="I24" s="5"/>
      <c r="J24" s="5" t="s">
        <v>4</v>
      </c>
      <c r="K24" s="5"/>
    </row>
    <row r="25" spans="1:11">
      <c r="B25" s="1" t="s">
        <v>5</v>
      </c>
      <c r="C25" s="1" t="s">
        <v>6</v>
      </c>
      <c r="D25" s="1" t="s">
        <v>5</v>
      </c>
      <c r="E25" s="1" t="s">
        <v>6</v>
      </c>
      <c r="F25" s="1" t="s">
        <v>5</v>
      </c>
      <c r="G25" s="1" t="s">
        <v>6</v>
      </c>
      <c r="H25" s="1" t="s">
        <v>5</v>
      </c>
      <c r="I25" s="1" t="s">
        <v>6</v>
      </c>
      <c r="J25" s="1" t="s">
        <v>5</v>
      </c>
      <c r="K25" s="1" t="s">
        <v>6</v>
      </c>
    </row>
    <row r="26" spans="1:11">
      <c r="A26" t="s">
        <v>7</v>
      </c>
      <c r="B26">
        <v>23.737580490555501</v>
      </c>
      <c r="C26">
        <v>231.235214377673</v>
      </c>
      <c r="D26">
        <v>24.286715721865999</v>
      </c>
      <c r="E26">
        <v>231.33344285408899</v>
      </c>
      <c r="F26">
        <v>24.111829106410699</v>
      </c>
      <c r="G26">
        <v>231.182343770724</v>
      </c>
      <c r="H26">
        <v>23.772051146268801</v>
      </c>
      <c r="I26">
        <v>903.30484006678296</v>
      </c>
      <c r="J26">
        <v>22.0581955309232</v>
      </c>
      <c r="K26">
        <v>4052.1281709703499</v>
      </c>
    </row>
    <row r="27" spans="1:11">
      <c r="A27" t="s">
        <v>8</v>
      </c>
      <c r="B27" s="4">
        <v>13324559.2142858</v>
      </c>
      <c r="C27" s="4">
        <v>13711709.7321431</v>
      </c>
      <c r="D27" s="4">
        <v>13327340.3142859</v>
      </c>
      <c r="E27" s="4">
        <v>14158811.2250003</v>
      </c>
      <c r="F27" s="4">
        <v>13332902.514286101</v>
      </c>
      <c r="G27" s="4">
        <v>14388138.8750004</v>
      </c>
      <c r="H27" s="4">
        <v>13344026.9142865</v>
      </c>
      <c r="I27" s="4">
        <v>14408299.1343855</v>
      </c>
      <c r="J27" s="4">
        <v>13366275.7142874</v>
      </c>
      <c r="K27" s="4">
        <v>14461867.957148699</v>
      </c>
    </row>
    <row r="28" spans="1:11">
      <c r="A28" t="s">
        <v>9</v>
      </c>
      <c r="B28">
        <v>3490063.2937799799</v>
      </c>
      <c r="C28">
        <v>3496717.6791937598</v>
      </c>
      <c r="D28">
        <v>6983289.2794199698</v>
      </c>
      <c r="E28">
        <v>6995754.8313037902</v>
      </c>
      <c r="F28" s="4">
        <v>13966656.099899899</v>
      </c>
      <c r="G28" s="4">
        <v>13990168.079218799</v>
      </c>
      <c r="H28" s="4">
        <v>27927961.937919799</v>
      </c>
      <c r="I28" s="4">
        <v>27951897.774918001</v>
      </c>
      <c r="J28" s="4">
        <v>55765338.133299902</v>
      </c>
      <c r="K28" s="4">
        <v>55925924.111024998</v>
      </c>
    </row>
    <row r="29" spans="1:11">
      <c r="A29" t="s">
        <v>10</v>
      </c>
      <c r="B29">
        <v>834332.99999999802</v>
      </c>
      <c r="C29">
        <v>834332.99999999802</v>
      </c>
      <c r="D29">
        <v>1668665.99999999</v>
      </c>
      <c r="E29">
        <v>1668665.99999999</v>
      </c>
      <c r="F29">
        <v>3337331.9999999902</v>
      </c>
      <c r="G29">
        <v>3337331.9999999902</v>
      </c>
      <c r="H29">
        <v>6674663.9999999898</v>
      </c>
      <c r="I29">
        <v>6674663.9999999898</v>
      </c>
      <c r="J29" s="4">
        <v>13349327.999999899</v>
      </c>
      <c r="K29" s="4">
        <v>13349327.999999899</v>
      </c>
    </row>
    <row r="30" spans="1:11">
      <c r="A30" s="1" t="s">
        <v>11</v>
      </c>
      <c r="B30" s="2">
        <v>171</v>
      </c>
      <c r="C30" s="2">
        <v>199</v>
      </c>
      <c r="D30" s="2">
        <v>328</v>
      </c>
      <c r="E30" s="2">
        <v>438</v>
      </c>
      <c r="F30" s="2">
        <v>689</v>
      </c>
      <c r="G30" s="2">
        <v>1236</v>
      </c>
      <c r="H30" s="2">
        <v>1579</v>
      </c>
      <c r="I30" s="2">
        <v>4506</v>
      </c>
      <c r="J30" s="2">
        <v>3606</v>
      </c>
      <c r="K30" s="2">
        <v>10025</v>
      </c>
    </row>
    <row r="31" spans="1:11">
      <c r="A31" s="1" t="s">
        <v>12</v>
      </c>
      <c r="B31" s="3">
        <v>5305.2</v>
      </c>
      <c r="C31" s="3">
        <v>39833</v>
      </c>
      <c r="D31" s="3">
        <v>9620.4</v>
      </c>
      <c r="E31" s="3">
        <v>82699.3</v>
      </c>
      <c r="F31" s="3">
        <v>18250.8</v>
      </c>
      <c r="G31" s="3">
        <v>181966.8</v>
      </c>
      <c r="H31" s="3">
        <v>35511.599999999999</v>
      </c>
      <c r="I31" s="3">
        <v>412622.5</v>
      </c>
      <c r="J31" s="3">
        <v>70033.2</v>
      </c>
      <c r="K31" s="3">
        <v>706581.9</v>
      </c>
    </row>
    <row r="32" spans="1:11">
      <c r="A32" s="1"/>
      <c r="B32" s="2"/>
      <c r="C32" s="2"/>
      <c r="D32" s="2"/>
      <c r="E32" s="2"/>
      <c r="F32" s="3"/>
      <c r="G32" s="3"/>
      <c r="H32" s="3"/>
      <c r="I32" s="3"/>
      <c r="J32" s="3"/>
      <c r="K32" s="3"/>
    </row>
    <row r="33" spans="1:11">
      <c r="A33" s="1"/>
      <c r="B33" s="2"/>
      <c r="C33" s="2"/>
      <c r="D33" s="2"/>
      <c r="E33" s="2"/>
      <c r="F33" s="2"/>
      <c r="G33" s="2"/>
      <c r="H33" s="2"/>
      <c r="I33" s="2"/>
      <c r="J33" s="3"/>
      <c r="K33" s="3"/>
    </row>
    <row r="34" spans="1:1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1"/>
      <c r="B35" s="5" t="s">
        <v>13</v>
      </c>
      <c r="C35" s="5"/>
      <c r="D35" s="5" t="s">
        <v>14</v>
      </c>
      <c r="E35" s="5"/>
      <c r="F35" s="5" t="s">
        <v>15</v>
      </c>
      <c r="G35" s="5"/>
      <c r="H35" s="5" t="s">
        <v>16</v>
      </c>
      <c r="I35" s="5"/>
      <c r="J35" s="5" t="s">
        <v>17</v>
      </c>
      <c r="K35" s="5"/>
    </row>
    <row r="36" spans="1:11">
      <c r="B36" s="1" t="s">
        <v>5</v>
      </c>
      <c r="C36" s="1" t="s">
        <v>6</v>
      </c>
      <c r="D36" s="1" t="s">
        <v>5</v>
      </c>
      <c r="E36" s="1" t="s">
        <v>6</v>
      </c>
      <c r="F36" s="1" t="s">
        <v>5</v>
      </c>
      <c r="G36" s="1" t="s">
        <v>6</v>
      </c>
      <c r="H36" s="1" t="s">
        <v>5</v>
      </c>
      <c r="I36" s="1" t="s">
        <v>6</v>
      </c>
      <c r="J36" s="1" t="s">
        <v>5</v>
      </c>
      <c r="K36" s="1" t="s">
        <v>6</v>
      </c>
    </row>
    <row r="37" spans="1:11">
      <c r="A37" t="s">
        <v>7</v>
      </c>
      <c r="B37">
        <v>31.975317660232101</v>
      </c>
      <c r="C37">
        <v>225.895527138402</v>
      </c>
      <c r="D37">
        <v>32.279843791437997</v>
      </c>
      <c r="E37">
        <v>226.05087363352601</v>
      </c>
      <c r="F37">
        <v>32.074130988169998</v>
      </c>
      <c r="G37">
        <v>226.180016079773</v>
      </c>
      <c r="H37">
        <v>32.510245199121599</v>
      </c>
      <c r="I37">
        <v>2993.4148283607701</v>
      </c>
      <c r="J37">
        <v>32.549403037660497</v>
      </c>
      <c r="K37">
        <v>4580.4153499016202</v>
      </c>
    </row>
    <row r="38" spans="1:11">
      <c r="A38" t="s">
        <v>8</v>
      </c>
      <c r="B38" s="4">
        <v>13324315.6142857</v>
      </c>
      <c r="C38" s="4">
        <v>14030679.178571699</v>
      </c>
      <c r="D38" s="4">
        <v>13327096.714285901</v>
      </c>
      <c r="E38" s="4">
        <v>14411798.3178578</v>
      </c>
      <c r="F38" s="4">
        <v>13332658.914286001</v>
      </c>
      <c r="G38" s="4">
        <v>14425835.1443581</v>
      </c>
      <c r="H38" s="4">
        <v>13343783.3142865</v>
      </c>
      <c r="I38" s="4">
        <v>14441914.751595801</v>
      </c>
      <c r="J38" s="4">
        <v>13366032.114287401</v>
      </c>
      <c r="K38" s="4">
        <v>14467338.7035701</v>
      </c>
    </row>
    <row r="39" spans="1:11">
      <c r="A39" t="s">
        <v>9</v>
      </c>
      <c r="B39">
        <v>3497125.6280600298</v>
      </c>
      <c r="C39">
        <v>3497675.7858000398</v>
      </c>
      <c r="D39">
        <v>6992501.8536600703</v>
      </c>
      <c r="E39">
        <v>6998057.0287601501</v>
      </c>
      <c r="F39" s="4">
        <v>13986499.933180099</v>
      </c>
      <c r="G39" s="4">
        <v>13995580.9194676</v>
      </c>
      <c r="H39" s="4">
        <v>27972667.428280301</v>
      </c>
      <c r="I39" s="4">
        <v>27977617.310780101</v>
      </c>
      <c r="J39" s="4">
        <v>55945101.9992406</v>
      </c>
      <c r="K39" s="4">
        <v>55960704.488230601</v>
      </c>
    </row>
    <row r="40" spans="1:11">
      <c r="A40" t="s">
        <v>10</v>
      </c>
      <c r="B40">
        <v>1073146.1618600099</v>
      </c>
      <c r="C40">
        <v>834332.99999999802</v>
      </c>
      <c r="D40">
        <v>2146220.60662001</v>
      </c>
      <c r="E40">
        <v>1668665.99999999</v>
      </c>
      <c r="F40">
        <v>4292553.5700300299</v>
      </c>
      <c r="G40">
        <v>3337331.9999999902</v>
      </c>
      <c r="H40">
        <v>8585316.3149350509</v>
      </c>
      <c r="I40">
        <v>6674663.9999999898</v>
      </c>
      <c r="J40" s="4">
        <v>17170459.982904699</v>
      </c>
      <c r="K40" s="4">
        <v>13349327.999999899</v>
      </c>
    </row>
    <row r="41" spans="1:11">
      <c r="A41" t="s">
        <v>11</v>
      </c>
      <c r="B41">
        <v>253</v>
      </c>
      <c r="C41">
        <v>413</v>
      </c>
      <c r="D41">
        <v>683</v>
      </c>
      <c r="E41">
        <v>977</v>
      </c>
      <c r="F41">
        <v>1445</v>
      </c>
      <c r="G41">
        <v>3154</v>
      </c>
      <c r="H41">
        <v>3068</v>
      </c>
      <c r="I41">
        <v>7720</v>
      </c>
      <c r="J41">
        <v>8320</v>
      </c>
      <c r="K41">
        <v>23545</v>
      </c>
    </row>
    <row r="42" spans="1:11">
      <c r="A42" t="s">
        <v>12</v>
      </c>
      <c r="B42">
        <v>8800.4</v>
      </c>
      <c r="C42">
        <v>78954.2</v>
      </c>
      <c r="D42">
        <v>16630.7</v>
      </c>
      <c r="E42">
        <v>165648.9</v>
      </c>
      <c r="F42">
        <v>32244.3</v>
      </c>
      <c r="G42">
        <v>363053.4</v>
      </c>
      <c r="H42">
        <v>63567.8</v>
      </c>
      <c r="I42">
        <v>707318.7</v>
      </c>
      <c r="J42">
        <v>126189.9</v>
      </c>
      <c r="K42">
        <v>1295200.8</v>
      </c>
    </row>
    <row r="46" spans="1:11">
      <c r="A46" s="6" t="s">
        <v>19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>
      <c r="B47" s="5" t="s">
        <v>0</v>
      </c>
      <c r="C47" s="5"/>
      <c r="D47" s="5" t="s">
        <v>1</v>
      </c>
      <c r="E47" s="5"/>
      <c r="F47" s="5" t="s">
        <v>2</v>
      </c>
      <c r="G47" s="5"/>
      <c r="H47" s="5" t="s">
        <v>3</v>
      </c>
      <c r="I47" s="5"/>
      <c r="J47" s="5" t="s">
        <v>4</v>
      </c>
      <c r="K47" s="5"/>
    </row>
    <row r="48" spans="1:11">
      <c r="B48" s="1" t="s">
        <v>5</v>
      </c>
      <c r="C48" s="1" t="s">
        <v>6</v>
      </c>
      <c r="D48" s="1" t="s">
        <v>5</v>
      </c>
      <c r="E48" s="1" t="s">
        <v>6</v>
      </c>
      <c r="F48" s="1" t="s">
        <v>5</v>
      </c>
      <c r="G48" s="1" t="s">
        <v>6</v>
      </c>
      <c r="H48" s="1" t="s">
        <v>5</v>
      </c>
      <c r="I48" s="1" t="s">
        <v>6</v>
      </c>
      <c r="J48" s="1" t="s">
        <v>5</v>
      </c>
      <c r="K48" s="1" t="s">
        <v>6</v>
      </c>
    </row>
    <row r="49" spans="1:22">
      <c r="A49" t="s">
        <v>7</v>
      </c>
      <c r="B49">
        <v>23.737580490555501</v>
      </c>
      <c r="C49">
        <v>231.235214377673</v>
      </c>
      <c r="D49">
        <v>24.286715721865999</v>
      </c>
      <c r="E49">
        <v>231.33344285408899</v>
      </c>
      <c r="F49">
        <v>24.111829106410699</v>
      </c>
      <c r="G49">
        <v>231.182343770724</v>
      </c>
      <c r="H49">
        <v>23.772051146268801</v>
      </c>
      <c r="I49">
        <v>908.39377029944399</v>
      </c>
      <c r="J49">
        <v>22.0581955309232</v>
      </c>
      <c r="K49">
        <v>4052.1281709703499</v>
      </c>
      <c r="M49">
        <f t="shared" ref="M49:V54" si="0">B49-B26</f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5.0889302326610277</v>
      </c>
      <c r="U49">
        <f t="shared" si="0"/>
        <v>0</v>
      </c>
      <c r="V49">
        <f t="shared" si="0"/>
        <v>0</v>
      </c>
    </row>
    <row r="50" spans="1:22">
      <c r="A50" t="s">
        <v>8</v>
      </c>
      <c r="B50" s="4">
        <v>13324559.2142858</v>
      </c>
      <c r="C50" s="4">
        <v>13711709.7321431</v>
      </c>
      <c r="D50" s="4">
        <v>13327340.3142859</v>
      </c>
      <c r="E50" s="4">
        <v>14158811.2250003</v>
      </c>
      <c r="F50" s="4">
        <v>13332902.514286101</v>
      </c>
      <c r="G50" s="4">
        <v>14388138.8750004</v>
      </c>
      <c r="H50" s="4">
        <v>13344026.9142865</v>
      </c>
      <c r="I50" s="4">
        <v>14407105.64353</v>
      </c>
      <c r="J50" s="4">
        <v>13366275.7142874</v>
      </c>
      <c r="K50" s="4">
        <v>14461867.957148699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  <c r="S50">
        <f t="shared" si="0"/>
        <v>0</v>
      </c>
      <c r="T50">
        <f t="shared" si="0"/>
        <v>-1193.490855500102</v>
      </c>
      <c r="U50">
        <f t="shared" si="0"/>
        <v>0</v>
      </c>
      <c r="V50">
        <f t="shared" si="0"/>
        <v>0</v>
      </c>
    </row>
    <row r="51" spans="1:22">
      <c r="A51" t="s">
        <v>9</v>
      </c>
      <c r="B51">
        <v>3490063.2937799799</v>
      </c>
      <c r="C51">
        <v>3496717.6791937598</v>
      </c>
      <c r="D51">
        <v>6983289.2794199698</v>
      </c>
      <c r="E51">
        <v>6995754.8313037902</v>
      </c>
      <c r="F51" s="4">
        <v>13966656.099899899</v>
      </c>
      <c r="G51" s="4">
        <v>13990168.079218799</v>
      </c>
      <c r="H51" s="4">
        <v>27927961.937919799</v>
      </c>
      <c r="I51" s="4">
        <v>27952633.279918302</v>
      </c>
      <c r="J51" s="4">
        <v>55765338.133299902</v>
      </c>
      <c r="K51" s="4">
        <v>55925924.111024998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735.50500030070543</v>
      </c>
      <c r="U51">
        <f t="shared" si="0"/>
        <v>0</v>
      </c>
      <c r="V51">
        <f t="shared" si="0"/>
        <v>0</v>
      </c>
    </row>
    <row r="52" spans="1:22">
      <c r="A52" t="s">
        <v>10</v>
      </c>
      <c r="B52">
        <v>834332.99999999802</v>
      </c>
      <c r="C52">
        <v>834332.99999999802</v>
      </c>
      <c r="D52">
        <v>1668665.99999999</v>
      </c>
      <c r="E52">
        <v>1668665.99999999</v>
      </c>
      <c r="F52">
        <v>3337331.9999999902</v>
      </c>
      <c r="G52">
        <v>3337331.9999999902</v>
      </c>
      <c r="H52">
        <v>6674663.9999999898</v>
      </c>
      <c r="I52">
        <v>6674663.9999999898</v>
      </c>
      <c r="J52" s="4">
        <v>13349327.999999899</v>
      </c>
      <c r="K52" s="4">
        <v>13349327.999999899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  <row r="53" spans="1:22">
      <c r="A53" s="1" t="s">
        <v>11</v>
      </c>
      <c r="B53" s="2">
        <v>265</v>
      </c>
      <c r="C53" s="2">
        <v>354</v>
      </c>
      <c r="D53" s="2">
        <v>514</v>
      </c>
      <c r="E53" s="2">
        <v>861</v>
      </c>
      <c r="F53" s="2">
        <v>1078</v>
      </c>
      <c r="G53" s="2">
        <v>2904</v>
      </c>
      <c r="H53" s="2">
        <v>2449</v>
      </c>
      <c r="I53" s="2">
        <v>10889</v>
      </c>
      <c r="J53" s="2">
        <v>5830</v>
      </c>
      <c r="K53" s="2">
        <v>21714</v>
      </c>
      <c r="M53">
        <f t="shared" si="0"/>
        <v>94</v>
      </c>
      <c r="N53">
        <f t="shared" si="0"/>
        <v>155</v>
      </c>
      <c r="O53">
        <f t="shared" si="0"/>
        <v>186</v>
      </c>
      <c r="P53">
        <f t="shared" si="0"/>
        <v>423</v>
      </c>
      <c r="Q53">
        <f t="shared" si="0"/>
        <v>389</v>
      </c>
      <c r="R53">
        <f t="shared" si="0"/>
        <v>1668</v>
      </c>
      <c r="S53">
        <f t="shared" si="0"/>
        <v>870</v>
      </c>
      <c r="T53">
        <f t="shared" si="0"/>
        <v>6383</v>
      </c>
      <c r="U53">
        <f t="shared" si="0"/>
        <v>2224</v>
      </c>
      <c r="V53">
        <f t="shared" si="0"/>
        <v>11689</v>
      </c>
    </row>
    <row r="54" spans="1:22">
      <c r="A54" s="1" t="s">
        <v>12</v>
      </c>
      <c r="B54" s="3">
        <v>5305.2</v>
      </c>
      <c r="C54" s="3">
        <v>39833</v>
      </c>
      <c r="D54" s="3">
        <v>9620.4</v>
      </c>
      <c r="E54" s="3">
        <v>82699.3</v>
      </c>
      <c r="F54" s="3">
        <v>18250.8</v>
      </c>
      <c r="G54" s="3">
        <v>181966.8</v>
      </c>
      <c r="H54" s="3">
        <v>35511.599999999999</v>
      </c>
      <c r="I54" s="3">
        <v>413261.4</v>
      </c>
      <c r="J54" s="3">
        <v>70033.2</v>
      </c>
      <c r="K54" s="3">
        <v>706581.9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638.90000000002328</v>
      </c>
      <c r="U54">
        <f t="shared" si="0"/>
        <v>0</v>
      </c>
      <c r="V54">
        <f t="shared" si="0"/>
        <v>0</v>
      </c>
    </row>
    <row r="55" spans="1:22">
      <c r="A55" s="1"/>
      <c r="B55" s="2"/>
      <c r="C55" s="2"/>
      <c r="D55" s="2"/>
      <c r="E55" s="2"/>
      <c r="F55" s="3"/>
      <c r="G55" s="3"/>
      <c r="H55" s="3"/>
      <c r="I55" s="3"/>
      <c r="J55" s="3"/>
      <c r="K55" s="3"/>
    </row>
    <row r="56" spans="1:22">
      <c r="A56" s="1"/>
      <c r="B56" s="2"/>
      <c r="C56" s="2"/>
      <c r="D56" s="2"/>
      <c r="E56" s="2"/>
      <c r="F56" s="2"/>
      <c r="G56" s="2"/>
      <c r="H56" s="2"/>
      <c r="I56" s="2"/>
      <c r="J56" s="3"/>
      <c r="K56" s="3"/>
    </row>
    <row r="57" spans="1:2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22">
      <c r="A58" s="1"/>
      <c r="B58" s="5" t="s">
        <v>13</v>
      </c>
      <c r="C58" s="5"/>
      <c r="D58" s="5" t="s">
        <v>14</v>
      </c>
      <c r="E58" s="5"/>
      <c r="F58" s="5" t="s">
        <v>15</v>
      </c>
      <c r="G58" s="5"/>
      <c r="H58" s="5" t="s">
        <v>16</v>
      </c>
      <c r="I58" s="5"/>
      <c r="J58" s="5" t="s">
        <v>17</v>
      </c>
      <c r="K58" s="5"/>
    </row>
    <row r="59" spans="1:22">
      <c r="B59" s="1" t="s">
        <v>5</v>
      </c>
      <c r="C59" s="1" t="s">
        <v>6</v>
      </c>
      <c r="D59" s="1" t="s">
        <v>5</v>
      </c>
      <c r="E59" s="1" t="s">
        <v>6</v>
      </c>
      <c r="F59" s="1" t="s">
        <v>5</v>
      </c>
      <c r="G59" s="1" t="s">
        <v>6</v>
      </c>
      <c r="H59" s="1" t="s">
        <v>5</v>
      </c>
      <c r="I59" s="1" t="s">
        <v>6</v>
      </c>
      <c r="J59" s="1" t="s">
        <v>5</v>
      </c>
      <c r="K59" s="1" t="s">
        <v>6</v>
      </c>
    </row>
    <row r="60" spans="1:22">
      <c r="A60" t="s">
        <v>7</v>
      </c>
      <c r="B60">
        <v>31.975317660232101</v>
      </c>
      <c r="C60">
        <v>225.895527138402</v>
      </c>
      <c r="D60">
        <v>32.279843791437997</v>
      </c>
      <c r="E60">
        <v>226.05087363352601</v>
      </c>
      <c r="F60">
        <v>32.074130988169998</v>
      </c>
      <c r="G60">
        <v>226.180016079773</v>
      </c>
      <c r="H60">
        <v>32.7141837048108</v>
      </c>
      <c r="I60">
        <v>2993.4148283607701</v>
      </c>
      <c r="J60">
        <v>32.833091981258598</v>
      </c>
      <c r="K60">
        <v>4580.4153499016202</v>
      </c>
      <c r="M60">
        <f>B60-B37</f>
        <v>0</v>
      </c>
      <c r="N60">
        <f t="shared" ref="N60:V64" si="1">C60-C37</f>
        <v>0</v>
      </c>
      <c r="O60">
        <f t="shared" si="1"/>
        <v>0</v>
      </c>
      <c r="P60">
        <f t="shared" si="1"/>
        <v>0</v>
      </c>
      <c r="Q60">
        <f t="shared" si="1"/>
        <v>0</v>
      </c>
      <c r="R60">
        <f t="shared" si="1"/>
        <v>0</v>
      </c>
      <c r="S60">
        <f t="shared" si="1"/>
        <v>0.20393850568920158</v>
      </c>
      <c r="T60">
        <f t="shared" si="1"/>
        <v>0</v>
      </c>
      <c r="U60">
        <f t="shared" si="1"/>
        <v>0.28368894359810071</v>
      </c>
      <c r="V60">
        <f t="shared" si="1"/>
        <v>0</v>
      </c>
    </row>
    <row r="61" spans="1:22">
      <c r="A61" t="s">
        <v>8</v>
      </c>
      <c r="B61" s="4">
        <v>13324315.6142857</v>
      </c>
      <c r="C61" s="4">
        <v>14030679.178571699</v>
      </c>
      <c r="D61" s="4">
        <v>13327096.714285901</v>
      </c>
      <c r="E61" s="4">
        <v>14411798.3178578</v>
      </c>
      <c r="F61" s="4">
        <v>13332658.914286001</v>
      </c>
      <c r="G61" s="4">
        <v>14425835.1443581</v>
      </c>
      <c r="H61" s="4">
        <v>13343783.3142865</v>
      </c>
      <c r="I61" s="4">
        <v>14441914.751595801</v>
      </c>
      <c r="J61" s="4">
        <v>13366032.114287401</v>
      </c>
      <c r="K61" s="4">
        <v>14467338.7035701</v>
      </c>
      <c r="M61">
        <f t="shared" ref="M61:M64" si="2">B61-B38</f>
        <v>0</v>
      </c>
      <c r="N61">
        <f t="shared" si="1"/>
        <v>0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</row>
    <row r="62" spans="1:22">
      <c r="A62" t="s">
        <v>9</v>
      </c>
      <c r="B62">
        <v>3497125.6280600298</v>
      </c>
      <c r="C62">
        <v>3497675.7858000398</v>
      </c>
      <c r="D62">
        <v>6992501.8536600703</v>
      </c>
      <c r="E62">
        <v>6998057.0287601501</v>
      </c>
      <c r="F62" s="4">
        <v>13986499.933180099</v>
      </c>
      <c r="G62" s="4">
        <v>13995580.9194676</v>
      </c>
      <c r="H62" s="4">
        <v>27972200.838160299</v>
      </c>
      <c r="I62" s="4">
        <v>27977617.310780101</v>
      </c>
      <c r="J62" s="4">
        <v>55946302.007460602</v>
      </c>
      <c r="K62" s="4">
        <v>55960704.488230601</v>
      </c>
      <c r="M62">
        <f t="shared" si="2"/>
        <v>0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-466.59012000262737</v>
      </c>
      <c r="T62">
        <f t="shared" si="1"/>
        <v>0</v>
      </c>
      <c r="U62">
        <f t="shared" si="1"/>
        <v>1200.0082200020552</v>
      </c>
      <c r="V62">
        <f t="shared" si="1"/>
        <v>0</v>
      </c>
    </row>
    <row r="63" spans="1:22">
      <c r="A63" t="s">
        <v>10</v>
      </c>
      <c r="B63">
        <v>1073146.1618600099</v>
      </c>
      <c r="C63">
        <v>834332.99999999802</v>
      </c>
      <c r="D63">
        <v>2146220.60662001</v>
      </c>
      <c r="E63">
        <v>1668665.99999999</v>
      </c>
      <c r="F63">
        <v>4292553.5700300299</v>
      </c>
      <c r="G63">
        <v>3337331.9999999902</v>
      </c>
      <c r="H63">
        <v>8585310.3385100495</v>
      </c>
      <c r="I63">
        <v>6674663.9999999898</v>
      </c>
      <c r="J63" s="4">
        <v>17170842.330670498</v>
      </c>
      <c r="K63" s="4">
        <v>13349327.999999899</v>
      </c>
      <c r="M63">
        <f t="shared" si="2"/>
        <v>0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si="1"/>
        <v>-5.9764250013977289</v>
      </c>
      <c r="T63">
        <f t="shared" si="1"/>
        <v>0</v>
      </c>
      <c r="U63">
        <f t="shared" si="1"/>
        <v>382.34776579961181</v>
      </c>
      <c r="V63">
        <f t="shared" si="1"/>
        <v>0</v>
      </c>
    </row>
    <row r="64" spans="1:22">
      <c r="A64" t="s">
        <v>11</v>
      </c>
      <c r="B64">
        <v>496</v>
      </c>
      <c r="C64">
        <v>620</v>
      </c>
      <c r="D64">
        <v>1072</v>
      </c>
      <c r="E64">
        <v>1755</v>
      </c>
      <c r="F64">
        <v>2431</v>
      </c>
      <c r="G64">
        <v>6263</v>
      </c>
      <c r="H64">
        <v>6191</v>
      </c>
      <c r="I64">
        <v>15034</v>
      </c>
      <c r="J64">
        <v>15706</v>
      </c>
      <c r="K64">
        <v>34647</v>
      </c>
      <c r="M64">
        <f t="shared" si="2"/>
        <v>243</v>
      </c>
      <c r="N64">
        <f t="shared" si="1"/>
        <v>207</v>
      </c>
      <c r="O64">
        <f t="shared" si="1"/>
        <v>389</v>
      </c>
      <c r="P64">
        <f t="shared" si="1"/>
        <v>778</v>
      </c>
      <c r="Q64">
        <f t="shared" si="1"/>
        <v>986</v>
      </c>
      <c r="R64">
        <f t="shared" si="1"/>
        <v>3109</v>
      </c>
      <c r="S64">
        <f t="shared" si="1"/>
        <v>3123</v>
      </c>
      <c r="T64">
        <f t="shared" si="1"/>
        <v>7314</v>
      </c>
      <c r="U64">
        <f t="shared" si="1"/>
        <v>7386</v>
      </c>
      <c r="V64">
        <f t="shared" si="1"/>
        <v>11102</v>
      </c>
    </row>
    <row r="65" spans="1:22">
      <c r="A65" t="s">
        <v>12</v>
      </c>
      <c r="B65">
        <v>8800.4</v>
      </c>
      <c r="C65">
        <v>78954.2</v>
      </c>
      <c r="D65">
        <v>16630.7</v>
      </c>
      <c r="E65">
        <v>165648.9</v>
      </c>
      <c r="F65">
        <v>32244.3</v>
      </c>
      <c r="G65">
        <v>363053.4</v>
      </c>
      <c r="H65">
        <v>63571.5</v>
      </c>
      <c r="I65">
        <v>707318.7</v>
      </c>
      <c r="J65">
        <v>126296.8</v>
      </c>
      <c r="K65">
        <v>1295200.8</v>
      </c>
      <c r="M65">
        <f>B65-B42</f>
        <v>0</v>
      </c>
      <c r="N65">
        <f t="shared" ref="N65:V65" si="3">C65-C42</f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3.6999999999970896</v>
      </c>
      <c r="T65">
        <f t="shared" si="3"/>
        <v>0</v>
      </c>
      <c r="U65">
        <f t="shared" si="3"/>
        <v>106.90000000000873</v>
      </c>
      <c r="V65">
        <f t="shared" si="3"/>
        <v>0</v>
      </c>
    </row>
    <row r="69" spans="1:22">
      <c r="B69" s="6" t="s">
        <v>20</v>
      </c>
      <c r="C69" s="6"/>
      <c r="D69" s="6"/>
      <c r="E69" s="6"/>
      <c r="F69" s="6"/>
      <c r="G69" s="6"/>
      <c r="H69" s="6"/>
      <c r="I69" s="6"/>
      <c r="J69" s="6"/>
      <c r="K69" s="6"/>
    </row>
    <row r="70" spans="1:22">
      <c r="B70" s="5" t="s">
        <v>0</v>
      </c>
      <c r="C70" s="5"/>
      <c r="D70" s="5" t="s">
        <v>1</v>
      </c>
      <c r="E70" s="5"/>
      <c r="F70" s="5" t="s">
        <v>2</v>
      </c>
      <c r="G70" s="5"/>
      <c r="H70" s="5" t="s">
        <v>3</v>
      </c>
      <c r="I70" s="5"/>
      <c r="J70" s="5" t="s">
        <v>4</v>
      </c>
      <c r="K70" s="5"/>
    </row>
    <row r="71" spans="1:22">
      <c r="B71" s="1" t="s">
        <v>5</v>
      </c>
      <c r="C71" s="1" t="s">
        <v>6</v>
      </c>
      <c r="D71" s="1" t="s">
        <v>5</v>
      </c>
      <c r="E71" s="1" t="s">
        <v>6</v>
      </c>
      <c r="F71" s="1" t="s">
        <v>5</v>
      </c>
      <c r="G71" s="1" t="s">
        <v>6</v>
      </c>
      <c r="H71" s="1" t="s">
        <v>5</v>
      </c>
      <c r="I71" s="1" t="s">
        <v>6</v>
      </c>
      <c r="J71" s="1" t="s">
        <v>5</v>
      </c>
      <c r="K71" s="1" t="s">
        <v>6</v>
      </c>
    </row>
    <row r="72" spans="1:22">
      <c r="A72" t="s">
        <v>7</v>
      </c>
      <c r="B72">
        <v>23.737580490555501</v>
      </c>
      <c r="C72">
        <v>230.80233742462599</v>
      </c>
      <c r="D72">
        <v>24.286715721865999</v>
      </c>
      <c r="E72">
        <v>231.21970051504101</v>
      </c>
      <c r="F72">
        <v>24.111829106410699</v>
      </c>
      <c r="G72">
        <v>231.006293407046</v>
      </c>
      <c r="H72">
        <v>23.772051146268801</v>
      </c>
      <c r="I72">
        <v>230.86525095769699</v>
      </c>
      <c r="J72">
        <v>22.0581955309232</v>
      </c>
      <c r="K72">
        <v>230.47470651599301</v>
      </c>
      <c r="M72">
        <f t="shared" ref="M72:M77" si="4">B72-B49</f>
        <v>0</v>
      </c>
      <c r="N72">
        <f t="shared" ref="N72:N77" si="5">C72-C49</f>
        <v>-0.43287695304701401</v>
      </c>
      <c r="O72">
        <f t="shared" ref="O72:O77" si="6">D72-D49</f>
        <v>0</v>
      </c>
      <c r="P72">
        <f t="shared" ref="P72:P77" si="7">E72-E49</f>
        <v>-0.11374233904797393</v>
      </c>
      <c r="Q72">
        <f t="shared" ref="Q72:Q77" si="8">F72-F49</f>
        <v>0</v>
      </c>
      <c r="R72">
        <f t="shared" ref="R72:R77" si="9">G72-G49</f>
        <v>-0.17605036367800153</v>
      </c>
      <c r="S72">
        <f t="shared" ref="S72:S77" si="10">H72-H49</f>
        <v>0</v>
      </c>
      <c r="T72">
        <f t="shared" ref="T72:T77" si="11">I72-I49</f>
        <v>-677.52851934174703</v>
      </c>
      <c r="U72">
        <f t="shared" ref="U72:U77" si="12">J72-J49</f>
        <v>0</v>
      </c>
      <c r="V72">
        <f t="shared" ref="V72:V77" si="13">K72-K49</f>
        <v>-3821.6534644543567</v>
      </c>
    </row>
    <row r="73" spans="1:22">
      <c r="A73" t="s">
        <v>8</v>
      </c>
      <c r="B73" s="4">
        <v>13324559.2142858</v>
      </c>
      <c r="C73" s="4">
        <v>13586141.907143001</v>
      </c>
      <c r="D73" s="4">
        <v>13327340.3142859</v>
      </c>
      <c r="E73" s="4">
        <v>14157348.678357501</v>
      </c>
      <c r="F73" s="4">
        <v>13332902.514286101</v>
      </c>
      <c r="G73" s="4">
        <v>14377591.8339293</v>
      </c>
      <c r="H73" s="4">
        <v>13344026.9142865</v>
      </c>
      <c r="I73" s="4">
        <v>14416203.306001101</v>
      </c>
      <c r="J73" s="4">
        <v>13366275.7142874</v>
      </c>
      <c r="K73" s="4">
        <v>14449556.8647155</v>
      </c>
      <c r="M73">
        <f t="shared" si="4"/>
        <v>0</v>
      </c>
      <c r="N73">
        <f t="shared" si="5"/>
        <v>-125567.82500009984</v>
      </c>
      <c r="O73">
        <f t="shared" si="6"/>
        <v>0</v>
      </c>
      <c r="P73">
        <f t="shared" si="7"/>
        <v>-1462.5466427989304</v>
      </c>
      <c r="Q73">
        <f t="shared" si="8"/>
        <v>0</v>
      </c>
      <c r="R73">
        <f t="shared" si="9"/>
        <v>-10547.04107110016</v>
      </c>
      <c r="S73">
        <f t="shared" si="10"/>
        <v>0</v>
      </c>
      <c r="T73">
        <f t="shared" si="11"/>
        <v>9097.662471100688</v>
      </c>
      <c r="U73">
        <f t="shared" si="12"/>
        <v>0</v>
      </c>
      <c r="V73">
        <f t="shared" si="13"/>
        <v>-12311.092433199286</v>
      </c>
    </row>
    <row r="74" spans="1:22">
      <c r="A74" t="s">
        <v>9</v>
      </c>
      <c r="B74">
        <v>3490063.2937799799</v>
      </c>
      <c r="C74">
        <v>3493160.0415087501</v>
      </c>
      <c r="D74">
        <v>6983289.2794199698</v>
      </c>
      <c r="E74">
        <v>6985135.7589962604</v>
      </c>
      <c r="F74" s="4">
        <v>13966656.099899899</v>
      </c>
      <c r="G74" s="4">
        <v>13965670.210165</v>
      </c>
      <c r="H74" s="4">
        <v>27927961.937919799</v>
      </c>
      <c r="I74" s="4">
        <v>27926640.110184699</v>
      </c>
      <c r="J74" s="4">
        <v>55765338.133299902</v>
      </c>
      <c r="K74" s="4">
        <v>55698607.810466699</v>
      </c>
      <c r="M74">
        <f t="shared" si="4"/>
        <v>0</v>
      </c>
      <c r="N74">
        <f t="shared" si="5"/>
        <v>-3557.637685009744</v>
      </c>
      <c r="O74">
        <f t="shared" si="6"/>
        <v>0</v>
      </c>
      <c r="P74">
        <f t="shared" si="7"/>
        <v>-10619.072307529859</v>
      </c>
      <c r="Q74">
        <f t="shared" si="8"/>
        <v>0</v>
      </c>
      <c r="R74">
        <f t="shared" si="9"/>
        <v>-24497.869053799659</v>
      </c>
      <c r="S74">
        <f t="shared" si="10"/>
        <v>0</v>
      </c>
      <c r="T74">
        <f t="shared" si="11"/>
        <v>-25993.169733602554</v>
      </c>
      <c r="U74">
        <f t="shared" si="12"/>
        <v>0</v>
      </c>
      <c r="V74">
        <f t="shared" si="13"/>
        <v>-227316.30055829883</v>
      </c>
    </row>
    <row r="75" spans="1:22">
      <c r="A75" t="s">
        <v>10</v>
      </c>
      <c r="B75">
        <v>834332.99999999802</v>
      </c>
      <c r="C75">
        <v>834332.99999999802</v>
      </c>
      <c r="D75">
        <v>1668665.99999999</v>
      </c>
      <c r="E75">
        <v>1668665.99999999</v>
      </c>
      <c r="F75">
        <v>3337331.9999999902</v>
      </c>
      <c r="G75">
        <v>3337331.9999999902</v>
      </c>
      <c r="H75">
        <v>6674663.9999999898</v>
      </c>
      <c r="I75">
        <v>6674663.9999999898</v>
      </c>
      <c r="J75" s="4">
        <v>13349327.999999899</v>
      </c>
      <c r="K75" s="4">
        <v>13349327.999999899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  <c r="Q75">
        <f t="shared" si="8"/>
        <v>0</v>
      </c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0</v>
      </c>
      <c r="V75">
        <f t="shared" si="13"/>
        <v>0</v>
      </c>
    </row>
    <row r="76" spans="1:22">
      <c r="A76" t="s">
        <v>11</v>
      </c>
      <c r="B76" s="2">
        <v>266</v>
      </c>
      <c r="C76" s="2">
        <v>523</v>
      </c>
      <c r="D76" s="2">
        <v>578</v>
      </c>
      <c r="E76" s="2">
        <v>1345</v>
      </c>
      <c r="F76" s="2">
        <v>1220</v>
      </c>
      <c r="G76" s="2">
        <v>3722</v>
      </c>
      <c r="H76" s="2">
        <v>2949</v>
      </c>
      <c r="I76" s="2">
        <v>12037</v>
      </c>
      <c r="J76" s="2">
        <v>7613</v>
      </c>
      <c r="K76" s="2">
        <v>45493</v>
      </c>
      <c r="M76">
        <f t="shared" si="4"/>
        <v>1</v>
      </c>
      <c r="N76">
        <f t="shared" si="5"/>
        <v>169</v>
      </c>
      <c r="O76">
        <f t="shared" si="6"/>
        <v>64</v>
      </c>
      <c r="P76">
        <f t="shared" si="7"/>
        <v>484</v>
      </c>
      <c r="Q76">
        <f t="shared" si="8"/>
        <v>142</v>
      </c>
      <c r="R76">
        <f t="shared" si="9"/>
        <v>818</v>
      </c>
      <c r="S76">
        <f t="shared" si="10"/>
        <v>500</v>
      </c>
      <c r="T76">
        <f t="shared" si="11"/>
        <v>1148</v>
      </c>
      <c r="U76">
        <f t="shared" si="12"/>
        <v>1783</v>
      </c>
      <c r="V76">
        <f t="shared" si="13"/>
        <v>23779</v>
      </c>
    </row>
    <row r="77" spans="1:22">
      <c r="A77" t="s">
        <v>12</v>
      </c>
      <c r="B77" s="3">
        <v>5305.2</v>
      </c>
      <c r="C77" s="3">
        <v>38641.4</v>
      </c>
      <c r="D77" s="3">
        <v>9620.4</v>
      </c>
      <c r="E77" s="3">
        <v>76458.7</v>
      </c>
      <c r="F77" s="3">
        <v>18250.8</v>
      </c>
      <c r="G77" s="3">
        <v>151784.4</v>
      </c>
      <c r="H77" s="3">
        <v>35511.599999999999</v>
      </c>
      <c r="I77" s="3">
        <v>304981</v>
      </c>
      <c r="J77" s="3">
        <v>70033.2</v>
      </c>
      <c r="K77" s="3">
        <v>608999.6</v>
      </c>
      <c r="M77">
        <f t="shared" si="4"/>
        <v>0</v>
      </c>
      <c r="N77">
        <f t="shared" si="5"/>
        <v>-1191.5999999999985</v>
      </c>
      <c r="O77">
        <f t="shared" si="6"/>
        <v>0</v>
      </c>
      <c r="P77">
        <f t="shared" si="7"/>
        <v>-6240.6000000000058</v>
      </c>
      <c r="Q77">
        <f t="shared" si="8"/>
        <v>0</v>
      </c>
      <c r="R77">
        <f t="shared" si="9"/>
        <v>-30182.399999999994</v>
      </c>
      <c r="S77">
        <f t="shared" si="10"/>
        <v>0</v>
      </c>
      <c r="T77">
        <f t="shared" si="11"/>
        <v>-108280.40000000002</v>
      </c>
      <c r="U77">
        <f t="shared" si="12"/>
        <v>0</v>
      </c>
      <c r="V77">
        <f t="shared" si="13"/>
        <v>-97582.300000000047</v>
      </c>
    </row>
    <row r="78" spans="1:22">
      <c r="B78" s="2"/>
      <c r="C78" s="2"/>
      <c r="D78" s="2"/>
      <c r="E78" s="2"/>
      <c r="F78" s="3"/>
      <c r="G78" s="3"/>
      <c r="H78" s="3"/>
      <c r="I78" s="3"/>
      <c r="J78" s="3"/>
      <c r="K78" s="3"/>
    </row>
    <row r="79" spans="1:22">
      <c r="B79" s="2"/>
      <c r="C79" s="2"/>
      <c r="D79" s="2"/>
      <c r="E79" s="2"/>
      <c r="F79" s="2"/>
      <c r="G79" s="2"/>
      <c r="H79" s="2"/>
      <c r="I79" s="2"/>
      <c r="J79" s="3"/>
      <c r="K79" s="3"/>
    </row>
    <row r="80" spans="1:22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22">
      <c r="B81" s="5" t="s">
        <v>13</v>
      </c>
      <c r="C81" s="5"/>
      <c r="D81" s="5" t="s">
        <v>14</v>
      </c>
      <c r="E81" s="5"/>
      <c r="F81" s="5" t="s">
        <v>15</v>
      </c>
      <c r="G81" s="5"/>
      <c r="H81" s="5" t="s">
        <v>16</v>
      </c>
      <c r="I81" s="5"/>
      <c r="J81" s="5" t="s">
        <v>17</v>
      </c>
      <c r="K81" s="5"/>
    </row>
    <row r="82" spans="1:22">
      <c r="B82" s="1" t="s">
        <v>5</v>
      </c>
      <c r="C82" s="1" t="s">
        <v>6</v>
      </c>
      <c r="D82" s="1" t="s">
        <v>5</v>
      </c>
      <c r="E82" s="1" t="s">
        <v>6</v>
      </c>
      <c r="F82" s="1" t="s">
        <v>5</v>
      </c>
      <c r="G82" s="1" t="s">
        <v>6</v>
      </c>
      <c r="H82" s="1" t="s">
        <v>5</v>
      </c>
      <c r="I82" s="1" t="s">
        <v>6</v>
      </c>
      <c r="J82" s="1" t="s">
        <v>5</v>
      </c>
      <c r="K82" s="1" t="s">
        <v>6</v>
      </c>
    </row>
    <row r="83" spans="1:22">
      <c r="A83" t="s">
        <v>7</v>
      </c>
      <c r="B83">
        <v>35.5656159663897</v>
      </c>
      <c r="C83">
        <v>225.64119292787299</v>
      </c>
      <c r="D83">
        <v>36.339004466148303</v>
      </c>
      <c r="E83">
        <v>225.87969759816801</v>
      </c>
      <c r="F83">
        <v>35.969082684167603</v>
      </c>
      <c r="G83">
        <v>225.86520415713599</v>
      </c>
      <c r="H83">
        <v>36.106559977693799</v>
      </c>
      <c r="I83">
        <v>226.04703267120601</v>
      </c>
      <c r="J83">
        <v>36.020336976305202</v>
      </c>
      <c r="K83">
        <v>228.24678490083801</v>
      </c>
      <c r="M83">
        <f>B83-B60</f>
        <v>3.5902983061575995</v>
      </c>
      <c r="N83">
        <f t="shared" ref="N83:N88" si="14">C83-C60</f>
        <v>-0.2543342105290094</v>
      </c>
      <c r="O83">
        <f t="shared" ref="O83:O88" si="15">D83-D60</f>
        <v>4.0591606747103057</v>
      </c>
      <c r="P83">
        <f t="shared" ref="P83:P88" si="16">E83-E60</f>
        <v>-0.17117603535800185</v>
      </c>
      <c r="Q83">
        <f t="shared" ref="Q83:Q88" si="17">F83-F60</f>
        <v>3.8949516959976052</v>
      </c>
      <c r="R83">
        <f t="shared" ref="R83:R88" si="18">G83-G60</f>
        <v>-0.31481192263700564</v>
      </c>
      <c r="S83">
        <f t="shared" ref="S83:S88" si="19">H83-H60</f>
        <v>3.3923762728829985</v>
      </c>
      <c r="T83">
        <f t="shared" ref="T83:T88" si="20">I83-I60</f>
        <v>-2767.367795689564</v>
      </c>
      <c r="U83">
        <f t="shared" ref="U83:U88" si="21">J83-J60</f>
        <v>3.1872449950466049</v>
      </c>
      <c r="V83">
        <f t="shared" ref="V83:V88" si="22">K83-K60</f>
        <v>-4352.1685650007821</v>
      </c>
    </row>
    <row r="84" spans="1:22">
      <c r="A84" t="s">
        <v>8</v>
      </c>
      <c r="B84" s="4">
        <v>13324315.6142857</v>
      </c>
      <c r="C84" s="4">
        <v>13910454.3819289</v>
      </c>
      <c r="D84" s="4">
        <v>13327096.714285901</v>
      </c>
      <c r="E84" s="4">
        <v>14403517.0281436</v>
      </c>
      <c r="F84" s="4">
        <v>13332658.914286001</v>
      </c>
      <c r="G84" s="4">
        <v>14411387.131000601</v>
      </c>
      <c r="H84" s="4">
        <v>13343783.3142865</v>
      </c>
      <c r="I84" s="4">
        <v>14452692.798358601</v>
      </c>
      <c r="J84" s="4">
        <v>13366032.114287401</v>
      </c>
      <c r="K84" s="4">
        <v>14467114.678571099</v>
      </c>
      <c r="M84">
        <f t="shared" ref="M84:M87" si="23">B84-B61</f>
        <v>0</v>
      </c>
      <c r="N84">
        <f t="shared" si="14"/>
        <v>-120224.79664279893</v>
      </c>
      <c r="O84">
        <f t="shared" si="15"/>
        <v>0</v>
      </c>
      <c r="P84">
        <f t="shared" si="16"/>
        <v>-8281.2897142004222</v>
      </c>
      <c r="Q84">
        <f t="shared" si="17"/>
        <v>0</v>
      </c>
      <c r="R84">
        <f t="shared" si="18"/>
        <v>-14448.013357499614</v>
      </c>
      <c r="S84">
        <f t="shared" si="19"/>
        <v>0</v>
      </c>
      <c r="T84">
        <f t="shared" si="20"/>
        <v>10778.046762799844</v>
      </c>
      <c r="U84">
        <f t="shared" si="21"/>
        <v>0</v>
      </c>
      <c r="V84">
        <f t="shared" si="22"/>
        <v>-224.02499900013208</v>
      </c>
    </row>
    <row r="85" spans="1:22">
      <c r="A85" t="s">
        <v>9</v>
      </c>
      <c r="B85">
        <v>3499272.4475400299</v>
      </c>
      <c r="C85">
        <v>3493526.1041287598</v>
      </c>
      <c r="D85">
        <v>6999184.6164600803</v>
      </c>
      <c r="E85">
        <v>6990021.7416163096</v>
      </c>
      <c r="F85" s="4">
        <v>13997947.312640101</v>
      </c>
      <c r="G85" s="4">
        <v>13986048.6906827</v>
      </c>
      <c r="H85" s="4">
        <v>27996651.7017003</v>
      </c>
      <c r="I85" s="4">
        <v>27970859.014905501</v>
      </c>
      <c r="J85" s="4">
        <v>55993370.265640698</v>
      </c>
      <c r="K85" s="4">
        <v>55950069.597465903</v>
      </c>
      <c r="M85">
        <f t="shared" si="23"/>
        <v>2146.8194800000638</v>
      </c>
      <c r="N85">
        <f t="shared" si="14"/>
        <v>-4149.6816712799482</v>
      </c>
      <c r="O85">
        <f t="shared" si="15"/>
        <v>6682.7628000099212</v>
      </c>
      <c r="P85">
        <f t="shared" si="16"/>
        <v>-8035.2871438404545</v>
      </c>
      <c r="Q85">
        <f t="shared" si="17"/>
        <v>11447.379460001364</v>
      </c>
      <c r="R85">
        <f t="shared" si="18"/>
        <v>-9532.2287849001586</v>
      </c>
      <c r="S85">
        <f t="shared" si="19"/>
        <v>24450.863540001214</v>
      </c>
      <c r="T85">
        <f t="shared" si="20"/>
        <v>-6758.2958745993674</v>
      </c>
      <c r="U85">
        <f t="shared" si="21"/>
        <v>47068.258180096745</v>
      </c>
      <c r="V85">
        <f t="shared" si="22"/>
        <v>-10634.890764698386</v>
      </c>
    </row>
    <row r="86" spans="1:22">
      <c r="A86" t="s">
        <v>10</v>
      </c>
      <c r="B86">
        <v>1073093.56932002</v>
      </c>
      <c r="C86">
        <v>834332.99999999802</v>
      </c>
      <c r="D86">
        <v>2146335.35398005</v>
      </c>
      <c r="E86">
        <v>1668665.99999999</v>
      </c>
      <c r="F86">
        <v>4292744.8156300997</v>
      </c>
      <c r="G86">
        <v>3337331.9999999902</v>
      </c>
      <c r="H86">
        <v>8585483.6548352093</v>
      </c>
      <c r="I86">
        <v>6674663.9999999898</v>
      </c>
      <c r="J86" s="4">
        <v>17170993.605940402</v>
      </c>
      <c r="K86" s="4">
        <v>13349327.999999899</v>
      </c>
      <c r="M86">
        <f t="shared" si="23"/>
        <v>-52.59253998985514</v>
      </c>
      <c r="N86">
        <f t="shared" si="14"/>
        <v>0</v>
      </c>
      <c r="O86">
        <f t="shared" si="15"/>
        <v>114.74736003996804</v>
      </c>
      <c r="P86">
        <f t="shared" si="16"/>
        <v>0</v>
      </c>
      <c r="Q86">
        <f t="shared" si="17"/>
        <v>191.24560006987303</v>
      </c>
      <c r="R86">
        <f t="shared" si="18"/>
        <v>0</v>
      </c>
      <c r="S86">
        <f t="shared" si="19"/>
        <v>173.31632515974343</v>
      </c>
      <c r="T86">
        <f t="shared" si="20"/>
        <v>0</v>
      </c>
      <c r="U86">
        <f t="shared" si="21"/>
        <v>151.27526990324259</v>
      </c>
      <c r="V86">
        <f t="shared" si="22"/>
        <v>0</v>
      </c>
    </row>
    <row r="87" spans="1:22">
      <c r="A87" t="s">
        <v>11</v>
      </c>
      <c r="B87">
        <v>637</v>
      </c>
      <c r="C87">
        <v>1004</v>
      </c>
      <c r="D87">
        <v>1617</v>
      </c>
      <c r="E87">
        <v>2681</v>
      </c>
      <c r="F87">
        <v>4555</v>
      </c>
      <c r="G87">
        <v>8072</v>
      </c>
      <c r="H87">
        <v>12632</v>
      </c>
      <c r="I87">
        <v>26623</v>
      </c>
      <c r="J87">
        <v>43174</v>
      </c>
      <c r="K87">
        <v>96924</v>
      </c>
      <c r="M87">
        <f t="shared" si="23"/>
        <v>141</v>
      </c>
      <c r="N87">
        <f t="shared" si="14"/>
        <v>384</v>
      </c>
      <c r="O87">
        <f t="shared" si="15"/>
        <v>545</v>
      </c>
      <c r="P87">
        <f t="shared" si="16"/>
        <v>926</v>
      </c>
      <c r="Q87">
        <f t="shared" si="17"/>
        <v>2124</v>
      </c>
      <c r="R87">
        <f t="shared" si="18"/>
        <v>1809</v>
      </c>
      <c r="S87">
        <f t="shared" si="19"/>
        <v>6441</v>
      </c>
      <c r="T87">
        <f t="shared" si="20"/>
        <v>11589</v>
      </c>
      <c r="U87">
        <f t="shared" si="21"/>
        <v>27468</v>
      </c>
      <c r="V87">
        <f t="shared" si="22"/>
        <v>62277</v>
      </c>
    </row>
    <row r="88" spans="1:22">
      <c r="A88" t="s">
        <v>12</v>
      </c>
      <c r="B88">
        <v>6655.6</v>
      </c>
      <c r="C88">
        <v>77273.8</v>
      </c>
      <c r="D88">
        <v>12331.7</v>
      </c>
      <c r="E88">
        <v>152656.6</v>
      </c>
      <c r="F88">
        <v>23665.599999999999</v>
      </c>
      <c r="G88">
        <v>304054.8</v>
      </c>
      <c r="H88">
        <v>46359.4</v>
      </c>
      <c r="I88">
        <v>607843.4</v>
      </c>
      <c r="J88">
        <v>91709.1</v>
      </c>
      <c r="K88">
        <v>1214659.8</v>
      </c>
      <c r="M88">
        <f>B88-B65</f>
        <v>-2144.7999999999993</v>
      </c>
      <c r="N88">
        <f t="shared" si="14"/>
        <v>-1680.3999999999942</v>
      </c>
      <c r="O88">
        <f t="shared" si="15"/>
        <v>-4299</v>
      </c>
      <c r="P88">
        <f t="shared" si="16"/>
        <v>-12992.299999999988</v>
      </c>
      <c r="Q88">
        <f t="shared" si="17"/>
        <v>-8578.7000000000007</v>
      </c>
      <c r="R88">
        <f t="shared" si="18"/>
        <v>-58998.600000000035</v>
      </c>
      <c r="S88">
        <f t="shared" si="19"/>
        <v>-17212.099999999999</v>
      </c>
      <c r="T88">
        <f t="shared" si="20"/>
        <v>-99475.29999999993</v>
      </c>
      <c r="U88">
        <f t="shared" si="21"/>
        <v>-34587.699999999997</v>
      </c>
      <c r="V88">
        <f t="shared" si="22"/>
        <v>-80541</v>
      </c>
    </row>
    <row r="92" spans="1:22">
      <c r="B92" s="6" t="s">
        <v>21</v>
      </c>
      <c r="C92" s="6"/>
      <c r="D92" s="6"/>
      <c r="E92" s="6"/>
      <c r="F92" s="6"/>
      <c r="G92" s="6"/>
      <c r="H92" s="6"/>
      <c r="I92" s="6"/>
      <c r="J92" s="6"/>
      <c r="K92" s="6"/>
    </row>
    <row r="93" spans="1:22">
      <c r="B93" s="5" t="s">
        <v>0</v>
      </c>
      <c r="C93" s="5"/>
      <c r="D93" s="5" t="s">
        <v>1</v>
      </c>
      <c r="E93" s="5"/>
      <c r="F93" s="5" t="s">
        <v>2</v>
      </c>
      <c r="G93" s="5"/>
      <c r="H93" s="5" t="s">
        <v>3</v>
      </c>
      <c r="I93" s="5"/>
      <c r="J93" s="5" t="s">
        <v>4</v>
      </c>
      <c r="K93" s="5"/>
    </row>
    <row r="94" spans="1:22">
      <c r="B94" s="1" t="s">
        <v>5</v>
      </c>
      <c r="C94" s="1" t="s">
        <v>6</v>
      </c>
      <c r="D94" s="1" t="s">
        <v>5</v>
      </c>
      <c r="E94" s="1" t="s">
        <v>6</v>
      </c>
      <c r="F94" s="1" t="s">
        <v>5</v>
      </c>
      <c r="G94" s="1" t="s">
        <v>6</v>
      </c>
      <c r="H94" s="1" t="s">
        <v>5</v>
      </c>
      <c r="I94" s="1" t="s">
        <v>6</v>
      </c>
      <c r="J94" s="1" t="s">
        <v>5</v>
      </c>
      <c r="K94" s="1" t="s">
        <v>6</v>
      </c>
    </row>
    <row r="95" spans="1:22">
      <c r="A95" t="s">
        <v>7</v>
      </c>
      <c r="B95">
        <v>24.150529428173002</v>
      </c>
      <c r="C95">
        <v>231.00282693173901</v>
      </c>
      <c r="D95">
        <v>24.183125822253899</v>
      </c>
      <c r="E95">
        <v>231.371445952193</v>
      </c>
      <c r="F95">
        <v>24.357820296723698</v>
      </c>
      <c r="G95">
        <v>231.21819850956999</v>
      </c>
      <c r="H95">
        <v>23.955591808261602</v>
      </c>
      <c r="I95">
        <v>231.09573226033001</v>
      </c>
      <c r="J95">
        <v>22.200605668356399</v>
      </c>
      <c r="K95">
        <v>231.08025141760001</v>
      </c>
    </row>
    <row r="96" spans="1:22">
      <c r="A96" t="s">
        <v>8</v>
      </c>
      <c r="B96" s="4">
        <v>13324565.0142857</v>
      </c>
      <c r="C96" s="4">
        <v>13641765.771428701</v>
      </c>
      <c r="D96" s="4">
        <v>13327346.114285899</v>
      </c>
      <c r="E96" s="4">
        <v>14170686.6732147</v>
      </c>
      <c r="F96" s="4">
        <v>13332908.3142861</v>
      </c>
      <c r="G96" s="4">
        <v>14395894.8732149</v>
      </c>
      <c r="H96" s="4">
        <v>13344032.714286501</v>
      </c>
      <c r="I96" s="4">
        <v>14421941.602286899</v>
      </c>
      <c r="J96" s="4">
        <v>13366281.5142873</v>
      </c>
      <c r="K96" s="4">
        <v>14450864.32143</v>
      </c>
    </row>
    <row r="97" spans="1:11">
      <c r="A97" t="s">
        <v>9</v>
      </c>
      <c r="B97">
        <v>3491978.8541999599</v>
      </c>
      <c r="C97">
        <v>3493054.15487502</v>
      </c>
      <c r="D97">
        <v>6983645.9458999597</v>
      </c>
      <c r="E97">
        <v>6986042.6977412701</v>
      </c>
      <c r="F97" s="4">
        <v>13970330.1229799</v>
      </c>
      <c r="G97" s="4">
        <v>13967696.238218701</v>
      </c>
      <c r="H97" s="4">
        <v>27929430.871199802</v>
      </c>
      <c r="I97" s="4">
        <v>27931936.162473999</v>
      </c>
      <c r="J97" s="4">
        <v>55774085.552799903</v>
      </c>
      <c r="K97" s="4">
        <v>55820533.685827598</v>
      </c>
    </row>
    <row r="98" spans="1:11">
      <c r="A98" t="s">
        <v>10</v>
      </c>
      <c r="B98">
        <v>834332.99999999802</v>
      </c>
      <c r="C98">
        <v>834332.99999999802</v>
      </c>
      <c r="D98">
        <v>1668665.99999999</v>
      </c>
      <c r="E98">
        <v>1668665.99999999</v>
      </c>
      <c r="F98">
        <v>3337331.9999999902</v>
      </c>
      <c r="G98">
        <v>3337331.9999999902</v>
      </c>
      <c r="H98">
        <v>6674663.9999999898</v>
      </c>
      <c r="I98">
        <v>6674663.9999999898</v>
      </c>
      <c r="J98" s="4">
        <v>13349327.999999899</v>
      </c>
      <c r="K98" s="4">
        <v>13349327.999999899</v>
      </c>
    </row>
    <row r="99" spans="1:11">
      <c r="A99" t="s">
        <v>11</v>
      </c>
      <c r="B99" s="2">
        <v>332</v>
      </c>
      <c r="C99" s="2">
        <v>588</v>
      </c>
      <c r="D99" s="2">
        <v>757</v>
      </c>
      <c r="E99" s="2">
        <v>1544</v>
      </c>
      <c r="F99" s="2">
        <v>1688</v>
      </c>
      <c r="G99" s="2">
        <v>4296</v>
      </c>
      <c r="H99" s="2">
        <v>3657</v>
      </c>
      <c r="I99" s="2">
        <v>13616</v>
      </c>
      <c r="J99" s="2">
        <v>9531</v>
      </c>
      <c r="K99" s="2">
        <v>47118</v>
      </c>
    </row>
    <row r="100" spans="1:11">
      <c r="A100" t="s">
        <v>12</v>
      </c>
      <c r="B100" s="3">
        <v>5305.2</v>
      </c>
      <c r="C100" s="3">
        <v>38619.699999999997</v>
      </c>
      <c r="D100" s="3">
        <v>9620.4</v>
      </c>
      <c r="E100" s="3">
        <v>77209.649999999994</v>
      </c>
      <c r="F100" s="3">
        <v>18250.8</v>
      </c>
      <c r="G100" s="3">
        <v>152888.04999999999</v>
      </c>
      <c r="H100" s="3">
        <v>35511.599999999999</v>
      </c>
      <c r="I100" s="3">
        <v>304698.84999999998</v>
      </c>
      <c r="J100" s="3">
        <v>70033.2</v>
      </c>
      <c r="K100" s="3">
        <v>609185.5</v>
      </c>
    </row>
    <row r="101" spans="1:11">
      <c r="B101" s="2"/>
      <c r="C101" s="2"/>
      <c r="D101" s="2"/>
      <c r="E101" s="2"/>
      <c r="F101" s="3"/>
      <c r="G101" s="3"/>
      <c r="H101" s="3"/>
      <c r="I101" s="3"/>
      <c r="J101" s="3"/>
      <c r="K101" s="3"/>
    </row>
    <row r="102" spans="1:11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1:11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B104" s="5" t="s">
        <v>13</v>
      </c>
      <c r="C104" s="5"/>
      <c r="D104" s="5" t="s">
        <v>14</v>
      </c>
      <c r="E104" s="5"/>
      <c r="F104" s="5" t="s">
        <v>15</v>
      </c>
      <c r="G104" s="5"/>
      <c r="H104" s="5" t="s">
        <v>16</v>
      </c>
      <c r="I104" s="5"/>
      <c r="J104" s="5" t="s">
        <v>17</v>
      </c>
      <c r="K104" s="5"/>
    </row>
    <row r="105" spans="1:11">
      <c r="B105" s="1" t="s">
        <v>5</v>
      </c>
      <c r="C105" s="1" t="s">
        <v>6</v>
      </c>
      <c r="D105" s="1" t="s">
        <v>5</v>
      </c>
      <c r="E105" s="1" t="s">
        <v>6</v>
      </c>
      <c r="F105" s="1" t="s">
        <v>5</v>
      </c>
      <c r="G105" s="1" t="s">
        <v>6</v>
      </c>
      <c r="H105" s="1" t="s">
        <v>5</v>
      </c>
      <c r="I105" s="1" t="s">
        <v>6</v>
      </c>
      <c r="J105" s="1" t="s">
        <v>5</v>
      </c>
      <c r="K105" s="1" t="s">
        <v>6</v>
      </c>
    </row>
    <row r="106" spans="1:11">
      <c r="A106" t="s">
        <v>7</v>
      </c>
      <c r="B106">
        <v>34.756043593687203</v>
      </c>
      <c r="C106">
        <v>225.69982532621501</v>
      </c>
      <c r="D106">
        <v>33.939089544942703</v>
      </c>
      <c r="E106">
        <v>226.09481354622699</v>
      </c>
      <c r="F106">
        <v>33.955721925684003</v>
      </c>
      <c r="G106">
        <v>226.107219365612</v>
      </c>
      <c r="H106">
        <v>34.147880585843701</v>
      </c>
      <c r="I106">
        <v>226.34455014494699</v>
      </c>
      <c r="J106">
        <v>34.027539381757201</v>
      </c>
      <c r="K106">
        <v>228.28211062205801</v>
      </c>
    </row>
    <row r="107" spans="1:11">
      <c r="A107" t="s">
        <v>8</v>
      </c>
      <c r="B107" s="4">
        <v>13324315.6142857</v>
      </c>
      <c r="C107" s="4">
        <v>13922717.968214599</v>
      </c>
      <c r="D107" s="4">
        <v>13332630.5357146</v>
      </c>
      <c r="E107" s="4">
        <v>14404360.277715201</v>
      </c>
      <c r="F107" s="4">
        <v>13365180.7571445</v>
      </c>
      <c r="G107" s="4">
        <v>14411351.135786301</v>
      </c>
      <c r="H107" s="4">
        <v>13489195.114292501</v>
      </c>
      <c r="I107" s="4">
        <v>14452870.021501601</v>
      </c>
      <c r="J107" s="4">
        <v>13922689.3928825</v>
      </c>
      <c r="K107" s="4">
        <v>14466938.399999799</v>
      </c>
    </row>
    <row r="108" spans="1:11">
      <c r="A108" t="s">
        <v>9</v>
      </c>
      <c r="B108">
        <v>3489821.5544100399</v>
      </c>
      <c r="C108">
        <v>3494409.73003753</v>
      </c>
      <c r="D108">
        <v>6978393.50873008</v>
      </c>
      <c r="E108">
        <v>6989328.0942313196</v>
      </c>
      <c r="F108" s="4">
        <v>13956824.205000101</v>
      </c>
      <c r="G108" s="4">
        <v>13986969.1879152</v>
      </c>
      <c r="H108" s="4">
        <v>27918653.6004203</v>
      </c>
      <c r="I108" s="4">
        <v>27975115.389339101</v>
      </c>
      <c r="J108" s="4">
        <v>55841476.837220699</v>
      </c>
      <c r="K108" s="4">
        <v>55953462.567924596</v>
      </c>
    </row>
    <row r="109" spans="1:11">
      <c r="A109" t="s">
        <v>10</v>
      </c>
      <c r="B109">
        <v>1073242.8091899999</v>
      </c>
      <c r="C109">
        <v>834332.99999999802</v>
      </c>
      <c r="D109">
        <v>2146257.3189449999</v>
      </c>
      <c r="E109">
        <v>1668665.99999999</v>
      </c>
      <c r="F109">
        <v>4292730.9844750203</v>
      </c>
      <c r="G109">
        <v>3337331.9999999902</v>
      </c>
      <c r="H109">
        <v>8585408.1811250299</v>
      </c>
      <c r="I109">
        <v>6674663.9999999898</v>
      </c>
      <c r="J109" s="4">
        <v>17170268.921720002</v>
      </c>
      <c r="K109" s="4">
        <v>13349327.999999899</v>
      </c>
    </row>
    <row r="110" spans="1:11">
      <c r="A110" t="s">
        <v>11</v>
      </c>
      <c r="B110">
        <v>693</v>
      </c>
      <c r="C110">
        <v>998</v>
      </c>
      <c r="D110">
        <v>1932</v>
      </c>
      <c r="E110">
        <v>2815</v>
      </c>
      <c r="F110">
        <v>5203</v>
      </c>
      <c r="G110">
        <v>8366</v>
      </c>
      <c r="H110">
        <v>16921</v>
      </c>
      <c r="I110">
        <v>26880</v>
      </c>
      <c r="J110">
        <v>68499</v>
      </c>
      <c r="K110">
        <v>95695</v>
      </c>
    </row>
    <row r="111" spans="1:11">
      <c r="A111" t="s">
        <v>12</v>
      </c>
      <c r="B111">
        <v>6671.9</v>
      </c>
      <c r="C111">
        <v>76419.25</v>
      </c>
      <c r="D111">
        <v>21116</v>
      </c>
      <c r="E111">
        <v>152532.6</v>
      </c>
      <c r="F111">
        <v>73023</v>
      </c>
      <c r="G111">
        <v>305186.40000000002</v>
      </c>
      <c r="H111">
        <v>264211.25</v>
      </c>
      <c r="I111">
        <v>609462.69999999995</v>
      </c>
      <c r="J111">
        <v>922861</v>
      </c>
      <c r="K111">
        <v>1217198</v>
      </c>
    </row>
  </sheetData>
  <mergeCells count="54">
    <mergeCell ref="B92:K92"/>
    <mergeCell ref="B93:C93"/>
    <mergeCell ref="D93:E93"/>
    <mergeCell ref="F93:G93"/>
    <mergeCell ref="H93:I93"/>
    <mergeCell ref="J93:K93"/>
    <mergeCell ref="A23:K23"/>
    <mergeCell ref="A46:K46"/>
    <mergeCell ref="B58:C58"/>
    <mergeCell ref="D58:E58"/>
    <mergeCell ref="F58:G58"/>
    <mergeCell ref="H58:I58"/>
    <mergeCell ref="J58:K58"/>
    <mergeCell ref="B47:C47"/>
    <mergeCell ref="D47:E47"/>
    <mergeCell ref="F47:G47"/>
    <mergeCell ref="H47:I47"/>
    <mergeCell ref="J47:K47"/>
    <mergeCell ref="B35:C35"/>
    <mergeCell ref="D35:E35"/>
    <mergeCell ref="F35:G35"/>
    <mergeCell ref="H35:I35"/>
    <mergeCell ref="B1:C1"/>
    <mergeCell ref="D1:E1"/>
    <mergeCell ref="F1:G1"/>
    <mergeCell ref="H1:I1"/>
    <mergeCell ref="J1:K1"/>
    <mergeCell ref="B12:C12"/>
    <mergeCell ref="D12:E12"/>
    <mergeCell ref="F12:G12"/>
    <mergeCell ref="H12:I12"/>
    <mergeCell ref="J12:K12"/>
    <mergeCell ref="J35:K35"/>
    <mergeCell ref="B24:C24"/>
    <mergeCell ref="D24:E24"/>
    <mergeCell ref="F24:G24"/>
    <mergeCell ref="H24:I24"/>
    <mergeCell ref="J24:K24"/>
    <mergeCell ref="B69:K69"/>
    <mergeCell ref="B70:C70"/>
    <mergeCell ref="D70:E70"/>
    <mergeCell ref="F70:G70"/>
    <mergeCell ref="H70:I70"/>
    <mergeCell ref="J70:K70"/>
    <mergeCell ref="B81:C81"/>
    <mergeCell ref="D81:E81"/>
    <mergeCell ref="F81:G81"/>
    <mergeCell ref="H81:I81"/>
    <mergeCell ref="J81:K81"/>
    <mergeCell ref="B104:C104"/>
    <mergeCell ref="D104:E104"/>
    <mergeCell ref="F104:G104"/>
    <mergeCell ref="H104:I104"/>
    <mergeCell ref="J104:K104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2016-04-30T13:07:52Z</dcterms:created>
  <dcterms:modified xsi:type="dcterms:W3CDTF">2021-05-15T08:59:24Z</dcterms:modified>
  <dc:language>en-IN</dc:language>
</cp:coreProperties>
</file>