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unning\2024_ADB_ICHARM\D1_jan2025\draft_january2025\"/>
    </mc:Choice>
  </mc:AlternateContent>
  <xr:revisionPtr revIDLastSave="0" documentId="8_{4767B1A1-C4A0-4490-A468-6994A642A713}" xr6:coauthVersionLast="36" xr6:coauthVersionMax="36" xr10:uidLastSave="{00000000-0000-0000-0000-000000000000}"/>
  <bookViews>
    <workbookView xWindow="0" yWindow="0" windowWidth="28800" windowHeight="12375" xr2:uid="{A547B031-5138-4A35-ACB4-838534070D2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B48" i="1"/>
  <c r="C48" i="1"/>
  <c r="D48" i="1"/>
  <c r="E48" i="1"/>
  <c r="F48" i="1"/>
  <c r="I48" i="1"/>
  <c r="H48" i="1"/>
  <c r="A49" i="1"/>
  <c r="B49" i="1"/>
  <c r="C49" i="1"/>
  <c r="D49" i="1"/>
  <c r="E49" i="1"/>
  <c r="F49" i="1"/>
  <c r="I49" i="1"/>
  <c r="H49" i="1"/>
  <c r="A50" i="1"/>
  <c r="B50" i="1"/>
  <c r="C50" i="1"/>
  <c r="D50" i="1"/>
  <c r="E50" i="1"/>
  <c r="F50" i="1"/>
  <c r="I50" i="1"/>
  <c r="H50" i="1"/>
  <c r="A51" i="1"/>
  <c r="B51" i="1"/>
  <c r="C51" i="1"/>
  <c r="D51" i="1"/>
  <c r="E51" i="1"/>
  <c r="F51" i="1"/>
  <c r="I51" i="1"/>
  <c r="H51" i="1"/>
  <c r="A24" i="1"/>
  <c r="B24" i="1"/>
  <c r="C24" i="1"/>
  <c r="D24" i="1"/>
  <c r="E24" i="1"/>
  <c r="F24" i="1"/>
  <c r="I24" i="1"/>
  <c r="H24" i="1"/>
  <c r="A25" i="1"/>
  <c r="B25" i="1"/>
  <c r="C25" i="1"/>
  <c r="D25" i="1"/>
  <c r="E25" i="1"/>
  <c r="F25" i="1"/>
  <c r="I25" i="1"/>
  <c r="H25" i="1"/>
  <c r="A26" i="1"/>
  <c r="B26" i="1"/>
  <c r="C26" i="1"/>
  <c r="D26" i="1"/>
  <c r="E26" i="1"/>
  <c r="F26" i="1"/>
  <c r="I26" i="1"/>
  <c r="H26" i="1"/>
  <c r="A27" i="1"/>
  <c r="B27" i="1"/>
  <c r="C27" i="1"/>
  <c r="D27" i="1"/>
  <c r="E27" i="1"/>
  <c r="F27" i="1"/>
  <c r="I27" i="1"/>
  <c r="H27" i="1"/>
  <c r="A28" i="1"/>
  <c r="B28" i="1"/>
  <c r="C28" i="1"/>
  <c r="D28" i="1"/>
  <c r="E28" i="1"/>
  <c r="F28" i="1"/>
  <c r="I28" i="1"/>
  <c r="H28" i="1"/>
  <c r="A29" i="1"/>
  <c r="B29" i="1"/>
  <c r="C29" i="1"/>
  <c r="D29" i="1"/>
  <c r="E29" i="1"/>
  <c r="F29" i="1"/>
  <c r="I29" i="1"/>
  <c r="H29" i="1"/>
  <c r="A30" i="1"/>
  <c r="B30" i="1"/>
  <c r="C30" i="1"/>
  <c r="D30" i="1"/>
  <c r="E30" i="1"/>
  <c r="F30" i="1"/>
  <c r="I30" i="1"/>
  <c r="H30" i="1"/>
  <c r="A31" i="1"/>
  <c r="B31" i="1"/>
  <c r="C31" i="1"/>
  <c r="D31" i="1"/>
  <c r="E31" i="1"/>
  <c r="F31" i="1"/>
  <c r="I31" i="1"/>
  <c r="H31" i="1"/>
  <c r="A32" i="1"/>
  <c r="B32" i="1"/>
  <c r="C32" i="1"/>
  <c r="D32" i="1"/>
  <c r="E32" i="1"/>
  <c r="F32" i="1"/>
  <c r="I32" i="1"/>
  <c r="H32" i="1"/>
  <c r="A33" i="1"/>
  <c r="B33" i="1"/>
  <c r="C33" i="1"/>
  <c r="D33" i="1"/>
  <c r="E33" i="1"/>
  <c r="F33" i="1"/>
  <c r="I33" i="1"/>
  <c r="H33" i="1"/>
  <c r="A34" i="1"/>
  <c r="B34" i="1"/>
  <c r="C34" i="1"/>
  <c r="D34" i="1"/>
  <c r="E34" i="1"/>
  <c r="F34" i="1"/>
  <c r="I34" i="1"/>
  <c r="H34" i="1"/>
  <c r="A35" i="1"/>
  <c r="B35" i="1"/>
  <c r="C35" i="1"/>
  <c r="D35" i="1"/>
  <c r="E35" i="1"/>
  <c r="F35" i="1"/>
  <c r="I35" i="1"/>
  <c r="H35" i="1"/>
  <c r="A36" i="1"/>
  <c r="B36" i="1"/>
  <c r="C36" i="1"/>
  <c r="D36" i="1"/>
  <c r="E36" i="1"/>
  <c r="F36" i="1"/>
  <c r="I36" i="1"/>
  <c r="H36" i="1"/>
  <c r="A37" i="1"/>
  <c r="B37" i="1"/>
  <c r="C37" i="1"/>
  <c r="D37" i="1"/>
  <c r="E37" i="1"/>
  <c r="F37" i="1"/>
  <c r="I37" i="1"/>
  <c r="H37" i="1"/>
  <c r="A38" i="1"/>
  <c r="B38" i="1"/>
  <c r="C38" i="1"/>
  <c r="D38" i="1"/>
  <c r="E38" i="1"/>
  <c r="F38" i="1"/>
  <c r="I38" i="1"/>
  <c r="H38" i="1"/>
  <c r="A39" i="1"/>
  <c r="B39" i="1"/>
  <c r="C39" i="1"/>
  <c r="D39" i="1"/>
  <c r="E39" i="1"/>
  <c r="F39" i="1"/>
  <c r="I39" i="1"/>
  <c r="H39" i="1"/>
  <c r="A40" i="1"/>
  <c r="B40" i="1"/>
  <c r="C40" i="1"/>
  <c r="D40" i="1"/>
  <c r="E40" i="1"/>
  <c r="F40" i="1"/>
  <c r="I40" i="1"/>
  <c r="H40" i="1"/>
  <c r="A41" i="1"/>
  <c r="B41" i="1"/>
  <c r="C41" i="1"/>
  <c r="D41" i="1"/>
  <c r="E41" i="1"/>
  <c r="F41" i="1"/>
  <c r="I41" i="1"/>
  <c r="H41" i="1"/>
  <c r="A42" i="1"/>
  <c r="B42" i="1"/>
  <c r="C42" i="1"/>
  <c r="D42" i="1"/>
  <c r="E42" i="1"/>
  <c r="F42" i="1"/>
  <c r="I42" i="1"/>
  <c r="H42" i="1"/>
  <c r="A43" i="1"/>
  <c r="B43" i="1"/>
  <c r="C43" i="1"/>
  <c r="D43" i="1"/>
  <c r="E43" i="1"/>
  <c r="F43" i="1"/>
  <c r="I43" i="1"/>
  <c r="H43" i="1"/>
  <c r="A44" i="1"/>
  <c r="B44" i="1"/>
  <c r="C44" i="1"/>
  <c r="D44" i="1"/>
  <c r="E44" i="1"/>
  <c r="F44" i="1"/>
  <c r="I44" i="1"/>
  <c r="H44" i="1"/>
  <c r="A45" i="1"/>
  <c r="B45" i="1"/>
  <c r="C45" i="1"/>
  <c r="D45" i="1"/>
  <c r="E45" i="1"/>
  <c r="F45" i="1"/>
  <c r="I45" i="1"/>
  <c r="H45" i="1"/>
  <c r="A46" i="1"/>
  <c r="B46" i="1"/>
  <c r="C46" i="1"/>
  <c r="D46" i="1"/>
  <c r="E46" i="1"/>
  <c r="F46" i="1"/>
  <c r="I46" i="1"/>
  <c r="H46" i="1"/>
  <c r="A47" i="1"/>
  <c r="B47" i="1"/>
  <c r="C47" i="1"/>
  <c r="D47" i="1"/>
  <c r="E47" i="1"/>
  <c r="F47" i="1"/>
  <c r="I47" i="1"/>
  <c r="H47" i="1"/>
  <c r="A3" i="1"/>
  <c r="B3" i="1"/>
  <c r="C3" i="1"/>
  <c r="D3" i="1"/>
  <c r="E3" i="1"/>
  <c r="F3" i="1"/>
  <c r="I3" i="1"/>
  <c r="H3" i="1"/>
  <c r="A4" i="1"/>
  <c r="B4" i="1"/>
  <c r="C4" i="1"/>
  <c r="D4" i="1"/>
  <c r="E4" i="1"/>
  <c r="F4" i="1"/>
  <c r="I4" i="1"/>
  <c r="H4" i="1"/>
  <c r="A5" i="1"/>
  <c r="B5" i="1"/>
  <c r="C5" i="1"/>
  <c r="D5" i="1"/>
  <c r="E5" i="1"/>
  <c r="F5" i="1"/>
  <c r="I5" i="1"/>
  <c r="H5" i="1"/>
  <c r="A6" i="1"/>
  <c r="B6" i="1"/>
  <c r="C6" i="1"/>
  <c r="D6" i="1"/>
  <c r="E6" i="1"/>
  <c r="F6" i="1"/>
  <c r="I6" i="1"/>
  <c r="H6" i="1"/>
  <c r="A7" i="1"/>
  <c r="B7" i="1"/>
  <c r="C7" i="1"/>
  <c r="D7" i="1"/>
  <c r="E7" i="1"/>
  <c r="F7" i="1"/>
  <c r="I7" i="1"/>
  <c r="H7" i="1"/>
  <c r="A8" i="1"/>
  <c r="B8" i="1"/>
  <c r="C8" i="1"/>
  <c r="D8" i="1"/>
  <c r="E8" i="1"/>
  <c r="F8" i="1"/>
  <c r="I8" i="1"/>
  <c r="H8" i="1"/>
  <c r="A9" i="1"/>
  <c r="B9" i="1"/>
  <c r="C9" i="1"/>
  <c r="D9" i="1"/>
  <c r="E9" i="1"/>
  <c r="F9" i="1"/>
  <c r="I9" i="1"/>
  <c r="H9" i="1"/>
  <c r="A10" i="1"/>
  <c r="B10" i="1"/>
  <c r="C10" i="1"/>
  <c r="D10" i="1"/>
  <c r="E10" i="1"/>
  <c r="F10" i="1"/>
  <c r="I10" i="1"/>
  <c r="H10" i="1"/>
  <c r="A11" i="1"/>
  <c r="B11" i="1"/>
  <c r="C11" i="1"/>
  <c r="D11" i="1"/>
  <c r="E11" i="1"/>
  <c r="F11" i="1"/>
  <c r="I11" i="1"/>
  <c r="H11" i="1"/>
  <c r="A12" i="1"/>
  <c r="B12" i="1"/>
  <c r="C12" i="1"/>
  <c r="D12" i="1"/>
  <c r="E12" i="1"/>
  <c r="F12" i="1"/>
  <c r="I12" i="1"/>
  <c r="H12" i="1"/>
  <c r="A13" i="1"/>
  <c r="B13" i="1"/>
  <c r="C13" i="1"/>
  <c r="D13" i="1"/>
  <c r="E13" i="1"/>
  <c r="F13" i="1"/>
  <c r="I13" i="1"/>
  <c r="H13" i="1"/>
  <c r="A14" i="1"/>
  <c r="B14" i="1"/>
  <c r="C14" i="1"/>
  <c r="D14" i="1"/>
  <c r="E14" i="1"/>
  <c r="F14" i="1"/>
  <c r="I14" i="1"/>
  <c r="H14" i="1"/>
  <c r="A15" i="1"/>
  <c r="B15" i="1"/>
  <c r="C15" i="1"/>
  <c r="D15" i="1"/>
  <c r="E15" i="1"/>
  <c r="F15" i="1"/>
  <c r="I15" i="1"/>
  <c r="H15" i="1"/>
  <c r="A16" i="1"/>
  <c r="B16" i="1"/>
  <c r="C16" i="1"/>
  <c r="D16" i="1"/>
  <c r="E16" i="1"/>
  <c r="F16" i="1"/>
  <c r="I16" i="1"/>
  <c r="H16" i="1"/>
  <c r="A17" i="1"/>
  <c r="B17" i="1"/>
  <c r="C17" i="1"/>
  <c r="D17" i="1"/>
  <c r="E17" i="1"/>
  <c r="F17" i="1"/>
  <c r="I17" i="1"/>
  <c r="H17" i="1"/>
  <c r="A18" i="1"/>
  <c r="B18" i="1"/>
  <c r="C18" i="1"/>
  <c r="D18" i="1"/>
  <c r="E18" i="1"/>
  <c r="F18" i="1"/>
  <c r="I18" i="1"/>
  <c r="H18" i="1"/>
  <c r="A19" i="1"/>
  <c r="B19" i="1"/>
  <c r="C19" i="1"/>
  <c r="D19" i="1"/>
  <c r="E19" i="1"/>
  <c r="F19" i="1"/>
  <c r="I19" i="1"/>
  <c r="H19" i="1"/>
  <c r="A20" i="1"/>
  <c r="B20" i="1"/>
  <c r="C20" i="1"/>
  <c r="D20" i="1"/>
  <c r="E20" i="1"/>
  <c r="F20" i="1"/>
  <c r="I20" i="1"/>
  <c r="H20" i="1"/>
  <c r="A21" i="1"/>
  <c r="B21" i="1"/>
  <c r="C21" i="1"/>
  <c r="D21" i="1"/>
  <c r="E21" i="1"/>
  <c r="F21" i="1"/>
  <c r="I21" i="1"/>
  <c r="H21" i="1"/>
  <c r="A22" i="1"/>
  <c r="B22" i="1"/>
  <c r="C22" i="1"/>
  <c r="D22" i="1"/>
  <c r="E22" i="1"/>
  <c r="F22" i="1"/>
  <c r="I22" i="1"/>
  <c r="H22" i="1"/>
  <c r="A23" i="1"/>
  <c r="B23" i="1"/>
  <c r="C23" i="1"/>
  <c r="D23" i="1"/>
  <c r="E23" i="1"/>
  <c r="F23" i="1"/>
  <c r="I23" i="1"/>
  <c r="H23" i="1"/>
  <c r="F2" i="1"/>
  <c r="I2" i="1"/>
  <c r="H2" i="1"/>
  <c r="E2" i="1"/>
  <c r="B2" i="1"/>
  <c r="C2" i="1"/>
  <c r="D2" i="1"/>
  <c r="A2" i="1"/>
</calcChain>
</file>

<file path=xl/sharedStrings.xml><?xml version="1.0" encoding="utf-8"?>
<sst xmlns="http://schemas.openxmlformats.org/spreadsheetml/2006/main" count="2" uniqueCount="2">
  <si>
    <t>AWDO 2025</t>
  </si>
  <si>
    <t>AWDO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</si>
</sst>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WDOKD20255Calculations2025KICT_Banding_10yrAll_draft_v00_0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_AWDOKD20205Calculations2020KICT_Banding_10yrAll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D5"/>
      <sheetName val="Risk Sub-Index"/>
      <sheetName val="Indicators"/>
      <sheetName val="Sub-Indicators"/>
      <sheetName val="Input Data"/>
      <sheetName val="Outlier Analysis"/>
      <sheetName val="Data Source (List)"/>
      <sheetName val="Data Year"/>
      <sheetName val="Indicator Sourcing"/>
      <sheetName val="Meta"/>
    </sheetNames>
    <sheetDataSet>
      <sheetData sheetId="0">
        <row r="1">
          <cell r="A1" t="str">
            <v>Country</v>
          </cell>
          <cell r="B1" t="str">
            <v>ADB Categorization</v>
          </cell>
          <cell r="C1" t="str">
            <v>Total KD5 Score of 20</v>
          </cell>
          <cell r="D1" t="str">
            <v>KD5 Score</v>
          </cell>
        </row>
        <row r="2">
          <cell r="A2" t="str">
            <v>Afghanistan</v>
          </cell>
          <cell r="B2" t="str">
            <v>Central &amp; West Asia</v>
          </cell>
          <cell r="C2">
            <v>7.5520638254254466</v>
          </cell>
          <cell r="D2">
            <v>2</v>
          </cell>
        </row>
        <row r="3">
          <cell r="A3" t="str">
            <v>Armenia</v>
          </cell>
          <cell r="B3" t="str">
            <v>Central &amp; West Asia</v>
          </cell>
          <cell r="C3">
            <v>17.492350535899497</v>
          </cell>
          <cell r="D3">
            <v>4</v>
          </cell>
        </row>
        <row r="4">
          <cell r="A4" t="str">
            <v>Australia</v>
          </cell>
          <cell r="B4" t="str">
            <v>Advanced Economies</v>
          </cell>
          <cell r="C4">
            <v>19.146798149860992</v>
          </cell>
          <cell r="D4">
            <v>4</v>
          </cell>
        </row>
        <row r="5">
          <cell r="A5" t="str">
            <v>Azerbaijan</v>
          </cell>
          <cell r="B5" t="str">
            <v>Central &amp; West Asia</v>
          </cell>
          <cell r="C5">
            <v>14.624370840968098</v>
          </cell>
          <cell r="D5">
            <v>3</v>
          </cell>
        </row>
        <row r="6">
          <cell r="A6" t="str">
            <v>Bangladesh</v>
          </cell>
          <cell r="B6" t="str">
            <v>South Asia</v>
          </cell>
          <cell r="C6">
            <v>9.2534585273984824</v>
          </cell>
          <cell r="D6">
            <v>2</v>
          </cell>
        </row>
        <row r="7">
          <cell r="A7" t="str">
            <v>Bhutan</v>
          </cell>
          <cell r="B7" t="str">
            <v>South Asia</v>
          </cell>
          <cell r="C7">
            <v>14.472970443873459</v>
          </cell>
          <cell r="D7">
            <v>3</v>
          </cell>
        </row>
        <row r="8">
          <cell r="A8" t="str">
            <v>Brunei Darussalam</v>
          </cell>
          <cell r="B8" t="str">
            <v>Advanced Economies</v>
          </cell>
          <cell r="C8">
            <v>17.507584724682502</v>
          </cell>
          <cell r="D8">
            <v>4</v>
          </cell>
        </row>
        <row r="9">
          <cell r="A9" t="str">
            <v>Cambodia</v>
          </cell>
          <cell r="B9" t="str">
            <v>Southeast Asia</v>
          </cell>
          <cell r="C9">
            <v>14.597331600097386</v>
          </cell>
          <cell r="D9">
            <v>3</v>
          </cell>
        </row>
        <row r="10">
          <cell r="A10" t="str">
            <v>China, People's Republic of</v>
          </cell>
          <cell r="B10" t="str">
            <v>East Asia</v>
          </cell>
          <cell r="C10">
            <v>14.116288443330195</v>
          </cell>
          <cell r="D10">
            <v>3</v>
          </cell>
        </row>
        <row r="11">
          <cell r="A11" t="str">
            <v>Cook Islands</v>
          </cell>
          <cell r="B11" t="str">
            <v>The Pacific</v>
          </cell>
          <cell r="C11" t="str">
            <v/>
          </cell>
          <cell r="D11" t="str">
            <v/>
          </cell>
        </row>
        <row r="12">
          <cell r="A12" t="str">
            <v>Fiji</v>
          </cell>
          <cell r="B12" t="str">
            <v>The Pacific</v>
          </cell>
          <cell r="C12">
            <v>12.181016769929444</v>
          </cell>
          <cell r="D12">
            <v>3</v>
          </cell>
        </row>
        <row r="13">
          <cell r="A13" t="str">
            <v>Georgia</v>
          </cell>
          <cell r="B13" t="str">
            <v>Central &amp; West Asia</v>
          </cell>
          <cell r="C13">
            <v>15.574973000035977</v>
          </cell>
          <cell r="D13">
            <v>4</v>
          </cell>
        </row>
        <row r="14">
          <cell r="A14" t="str">
            <v>Hong Kong, China</v>
          </cell>
          <cell r="B14" t="str">
            <v>Advanced Economies</v>
          </cell>
          <cell r="C14">
            <v>17.736466495916595</v>
          </cell>
          <cell r="D14">
            <v>4</v>
          </cell>
        </row>
        <row r="15">
          <cell r="A15" t="str">
            <v>India</v>
          </cell>
          <cell r="B15" t="str">
            <v>South Asia</v>
          </cell>
          <cell r="C15">
            <v>12.652156792420147</v>
          </cell>
          <cell r="D15">
            <v>3</v>
          </cell>
        </row>
        <row r="16">
          <cell r="A16" t="str">
            <v>Indonesia</v>
          </cell>
          <cell r="B16" t="str">
            <v>Southeast Asia</v>
          </cell>
          <cell r="C16">
            <v>12.218569903153858</v>
          </cell>
          <cell r="D16">
            <v>3</v>
          </cell>
        </row>
        <row r="17">
          <cell r="A17" t="str">
            <v>Japan</v>
          </cell>
          <cell r="B17" t="str">
            <v>Advanced Economies</v>
          </cell>
          <cell r="C17">
            <v>18.126232701148012</v>
          </cell>
          <cell r="D17">
            <v>4</v>
          </cell>
        </row>
        <row r="18">
          <cell r="A18" t="str">
            <v>Kazakhstan</v>
          </cell>
          <cell r="B18" t="str">
            <v>Central &amp; West Asia</v>
          </cell>
          <cell r="C18">
            <v>15.696576447687882</v>
          </cell>
          <cell r="D18">
            <v>4</v>
          </cell>
        </row>
        <row r="19">
          <cell r="A19" t="str">
            <v>Kiribati</v>
          </cell>
          <cell r="B19" t="str">
            <v>The Pacific</v>
          </cell>
          <cell r="C19">
            <v>8.4947314160327245</v>
          </cell>
          <cell r="D19">
            <v>2</v>
          </cell>
        </row>
        <row r="20">
          <cell r="A20" t="str">
            <v>Korea, Republic of</v>
          </cell>
          <cell r="B20" t="str">
            <v>Advanced Economies</v>
          </cell>
          <cell r="C20">
            <v>18.405387166481109</v>
          </cell>
          <cell r="D20">
            <v>4</v>
          </cell>
        </row>
        <row r="21">
          <cell r="A21" t="str">
            <v>Kyrgyz Republic</v>
          </cell>
          <cell r="B21" t="str">
            <v>Central &amp; West Asia</v>
          </cell>
          <cell r="C21">
            <v>16.954074277568171</v>
          </cell>
          <cell r="D21">
            <v>4</v>
          </cell>
        </row>
        <row r="22">
          <cell r="A22" t="str">
            <v>Lao People's Democratic Republic</v>
          </cell>
          <cell r="B22" t="str">
            <v>Southeast Asia</v>
          </cell>
          <cell r="C22">
            <v>9.7854770828416306</v>
          </cell>
          <cell r="D22">
            <v>2</v>
          </cell>
        </row>
        <row r="23">
          <cell r="A23" t="str">
            <v>Malaysia</v>
          </cell>
          <cell r="B23" t="str">
            <v>Southeast Asia</v>
          </cell>
          <cell r="C23">
            <v>18.635682959494197</v>
          </cell>
          <cell r="D23">
            <v>4</v>
          </cell>
        </row>
        <row r="24">
          <cell r="A24" t="str">
            <v>Maldives</v>
          </cell>
          <cell r="B24" t="str">
            <v>South Asia</v>
          </cell>
          <cell r="C24">
            <v>15.352108750294079</v>
          </cell>
          <cell r="D24">
            <v>4</v>
          </cell>
        </row>
        <row r="25">
          <cell r="A25" t="str">
            <v>Marshall Islands</v>
          </cell>
          <cell r="B25" t="str">
            <v>The Pacific</v>
          </cell>
          <cell r="C25">
            <v>6.8907069231475946</v>
          </cell>
          <cell r="D25">
            <v>1</v>
          </cell>
        </row>
        <row r="26">
          <cell r="A26" t="str">
            <v>Micronesia, Federated States of</v>
          </cell>
          <cell r="B26" t="str">
            <v>The Pacific</v>
          </cell>
          <cell r="C26">
            <v>7.9222987590269813</v>
          </cell>
          <cell r="D26">
            <v>2</v>
          </cell>
        </row>
        <row r="27">
          <cell r="A27" t="str">
            <v>Mongolia</v>
          </cell>
          <cell r="B27" t="str">
            <v>East Asia</v>
          </cell>
          <cell r="C27">
            <v>13.443854844417078</v>
          </cell>
          <cell r="D27">
            <v>3</v>
          </cell>
        </row>
        <row r="28">
          <cell r="A28" t="str">
            <v>Myanmar</v>
          </cell>
          <cell r="B28" t="str">
            <v>Southeast Asia</v>
          </cell>
          <cell r="C28">
            <v>10.487517606305554</v>
          </cell>
          <cell r="D28">
            <v>2</v>
          </cell>
        </row>
        <row r="29">
          <cell r="A29" t="str">
            <v>Nauru</v>
          </cell>
          <cell r="B29" t="str">
            <v>The Pacific</v>
          </cell>
          <cell r="C29">
            <v>15.501217733968042</v>
          </cell>
          <cell r="D29">
            <v>4</v>
          </cell>
        </row>
        <row r="30">
          <cell r="A30" t="str">
            <v>Nepal</v>
          </cell>
          <cell r="B30" t="str">
            <v>South Asia</v>
          </cell>
          <cell r="C30">
            <v>10.662245348020196</v>
          </cell>
          <cell r="D30">
            <v>2</v>
          </cell>
        </row>
        <row r="31">
          <cell r="A31" t="str">
            <v>New Zealand</v>
          </cell>
          <cell r="B31" t="str">
            <v>Advanced Economies</v>
          </cell>
          <cell r="C31">
            <v>19.584063057884691</v>
          </cell>
          <cell r="D31">
            <v>5</v>
          </cell>
        </row>
        <row r="32">
          <cell r="A32" t="str">
            <v>Niue</v>
          </cell>
          <cell r="B32" t="str">
            <v>The Pacific</v>
          </cell>
          <cell r="C32" t="str">
            <v/>
          </cell>
          <cell r="D32" t="str">
            <v/>
          </cell>
        </row>
        <row r="33">
          <cell r="A33" t="str">
            <v>Pakistan</v>
          </cell>
          <cell r="B33" t="str">
            <v>Central &amp; West Asia</v>
          </cell>
          <cell r="C33">
            <v>8.736825705983172</v>
          </cell>
          <cell r="D33">
            <v>2</v>
          </cell>
        </row>
        <row r="34">
          <cell r="A34" t="str">
            <v>Palau</v>
          </cell>
          <cell r="B34" t="str">
            <v>The Pacific</v>
          </cell>
          <cell r="C34">
            <v>15.63422852216085</v>
          </cell>
          <cell r="D34">
            <v>4</v>
          </cell>
        </row>
        <row r="35">
          <cell r="A35" t="str">
            <v>Papua New Guinea</v>
          </cell>
          <cell r="B35" t="str">
            <v>The Pacific</v>
          </cell>
          <cell r="C35">
            <v>13.645328727638002</v>
          </cell>
          <cell r="D35">
            <v>3</v>
          </cell>
        </row>
        <row r="36">
          <cell r="A36" t="str">
            <v>Philippines</v>
          </cell>
          <cell r="B36" t="str">
            <v>Southeast Asia</v>
          </cell>
          <cell r="C36">
            <v>12.541619629521794</v>
          </cell>
          <cell r="D36">
            <v>3</v>
          </cell>
        </row>
        <row r="37">
          <cell r="A37" t="str">
            <v>Samoa</v>
          </cell>
          <cell r="B37" t="str">
            <v>The Pacific</v>
          </cell>
          <cell r="C37">
            <v>13.936640085492318</v>
          </cell>
          <cell r="D37">
            <v>3</v>
          </cell>
        </row>
        <row r="38">
          <cell r="A38" t="str">
            <v>Singapore</v>
          </cell>
          <cell r="B38" t="str">
            <v>Advanced Economies</v>
          </cell>
          <cell r="C38">
            <v>19.761093151739331</v>
          </cell>
          <cell r="D38">
            <v>5</v>
          </cell>
        </row>
        <row r="39">
          <cell r="A39" t="str">
            <v>Solomon Islands</v>
          </cell>
          <cell r="B39" t="str">
            <v>The Pacific</v>
          </cell>
          <cell r="C39">
            <v>14.270172176622502</v>
          </cell>
          <cell r="D39">
            <v>3</v>
          </cell>
        </row>
        <row r="40">
          <cell r="A40" t="str">
            <v>Sri Lanka</v>
          </cell>
          <cell r="B40" t="str">
            <v>South Asia</v>
          </cell>
          <cell r="C40">
            <v>12.87843204364674</v>
          </cell>
          <cell r="D40">
            <v>3</v>
          </cell>
        </row>
        <row r="41">
          <cell r="A41" t="str">
            <v>Taipei,China</v>
          </cell>
          <cell r="B41" t="str">
            <v>East Asia</v>
          </cell>
          <cell r="C41" t="str">
            <v/>
          </cell>
          <cell r="D41" t="str">
            <v/>
          </cell>
        </row>
        <row r="42">
          <cell r="A42" t="str">
            <v>Tajikistan</v>
          </cell>
          <cell r="B42" t="str">
            <v>Central &amp; West Asia</v>
          </cell>
          <cell r="C42">
            <v>16.968142053027172</v>
          </cell>
          <cell r="D42">
            <v>4</v>
          </cell>
        </row>
        <row r="43">
          <cell r="A43" t="str">
            <v>Thailand</v>
          </cell>
          <cell r="B43" t="str">
            <v>Southeast Asia</v>
          </cell>
          <cell r="C43">
            <v>15.179740251530205</v>
          </cell>
          <cell r="D43">
            <v>3</v>
          </cell>
        </row>
        <row r="44">
          <cell r="A44" t="str">
            <v>TimorLeste</v>
          </cell>
          <cell r="B44" t="str">
            <v>The Pacific</v>
          </cell>
          <cell r="C44">
            <v>13.847016229846371</v>
          </cell>
          <cell r="D44">
            <v>3</v>
          </cell>
        </row>
        <row r="45">
          <cell r="A45" t="str">
            <v>Tonga</v>
          </cell>
          <cell r="B45" t="str">
            <v>The Pacific</v>
          </cell>
          <cell r="C45">
            <v>12.099232567893786</v>
          </cell>
          <cell r="D45">
            <v>3</v>
          </cell>
        </row>
        <row r="46">
          <cell r="A46" t="str">
            <v>Turkmenistan</v>
          </cell>
          <cell r="B46" t="str">
            <v>Central &amp; West Asia</v>
          </cell>
          <cell r="C46">
            <v>11.323991082445492</v>
          </cell>
          <cell r="D46">
            <v>3</v>
          </cell>
        </row>
        <row r="47">
          <cell r="A47" t="str">
            <v>Tuvalu</v>
          </cell>
          <cell r="B47" t="str">
            <v>The Pacific</v>
          </cell>
          <cell r="C47">
            <v>7.17888598703738</v>
          </cell>
          <cell r="D47">
            <v>1</v>
          </cell>
        </row>
        <row r="48">
          <cell r="A48" t="str">
            <v>Uzbekistan</v>
          </cell>
          <cell r="B48" t="str">
            <v>Central &amp; West Asia</v>
          </cell>
          <cell r="C48">
            <v>11.519385175496035</v>
          </cell>
          <cell r="D48">
            <v>3</v>
          </cell>
        </row>
        <row r="49">
          <cell r="A49" t="str">
            <v>Vanuatu</v>
          </cell>
          <cell r="B49" t="str">
            <v>The Pacific</v>
          </cell>
          <cell r="C49">
            <v>11.142049689789506</v>
          </cell>
          <cell r="D49">
            <v>2</v>
          </cell>
        </row>
        <row r="50">
          <cell r="A50" t="str">
            <v>VietNam</v>
          </cell>
          <cell r="B50" t="str">
            <v>Southeast Asia</v>
          </cell>
          <cell r="C50">
            <v>16.123055813409508</v>
          </cell>
          <cell r="D50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D5"/>
      <sheetName val="Risk Sub-Index"/>
      <sheetName val="Indicators"/>
      <sheetName val="Sub-Indicators"/>
      <sheetName val="Input Data"/>
      <sheetName val="Outlier Analysis"/>
      <sheetName val="Data Source (List)"/>
      <sheetName val="Data Year"/>
      <sheetName val="Indicator Sourcing"/>
      <sheetName val="Meta"/>
    </sheetNames>
    <sheetDataSet>
      <sheetData sheetId="0">
        <row r="1">
          <cell r="A1" t="str">
            <v>Country</v>
          </cell>
          <cell r="B1" t="str">
            <v>ADB Categorization</v>
          </cell>
          <cell r="C1" t="str">
            <v>Total KD5 Score of 20</v>
          </cell>
          <cell r="D1" t="str">
            <v>KD5 Score</v>
          </cell>
        </row>
        <row r="2">
          <cell r="A2" t="str">
            <v>Afghanistan</v>
          </cell>
          <cell r="B2" t="str">
            <v>Central &amp; West Asia</v>
          </cell>
          <cell r="C2">
            <v>7.3400746118851261</v>
          </cell>
          <cell r="D2">
            <v>2</v>
          </cell>
        </row>
        <row r="3">
          <cell r="A3" t="str">
            <v>Armenia</v>
          </cell>
          <cell r="B3" t="str">
            <v>Central &amp; West Asia</v>
          </cell>
          <cell r="C3">
            <v>16.57929462691887</v>
          </cell>
          <cell r="D3">
            <v>4</v>
          </cell>
        </row>
        <row r="4">
          <cell r="A4" t="str">
            <v>Australia</v>
          </cell>
          <cell r="B4" t="str">
            <v>Advanced Economies</v>
          </cell>
          <cell r="C4">
            <v>20</v>
          </cell>
          <cell r="D4">
            <v>5</v>
          </cell>
        </row>
        <row r="5">
          <cell r="A5" t="str">
            <v>Azerbaijan</v>
          </cell>
          <cell r="B5" t="str">
            <v>Central &amp; West Asia</v>
          </cell>
          <cell r="C5">
            <v>14.93176550757155</v>
          </cell>
          <cell r="D5">
            <v>3</v>
          </cell>
        </row>
        <row r="6">
          <cell r="A6" t="str">
            <v>Bangladesh</v>
          </cell>
          <cell r="B6" t="str">
            <v>South Asia</v>
          </cell>
          <cell r="C6">
            <v>10.979268637605788</v>
          </cell>
          <cell r="D6">
            <v>2</v>
          </cell>
        </row>
        <row r="7">
          <cell r="A7" t="str">
            <v>Bhutan</v>
          </cell>
          <cell r="B7" t="str">
            <v>South Asia</v>
          </cell>
          <cell r="C7">
            <v>13.90731480846307</v>
          </cell>
          <cell r="D7">
            <v>3</v>
          </cell>
        </row>
        <row r="8">
          <cell r="A8" t="str">
            <v>Brunei Darussalam</v>
          </cell>
          <cell r="B8" t="str">
            <v>Advanced Economies</v>
          </cell>
          <cell r="C8">
            <v>19.107087593105749</v>
          </cell>
          <cell r="D8">
            <v>4</v>
          </cell>
        </row>
        <row r="9">
          <cell r="A9" t="str">
            <v>Cambodia</v>
          </cell>
          <cell r="B9" t="str">
            <v>Southeast Asia</v>
          </cell>
          <cell r="C9">
            <v>9.811049406754389</v>
          </cell>
          <cell r="D9">
            <v>2</v>
          </cell>
        </row>
        <row r="10">
          <cell r="A10" t="str">
            <v>China, People's Republic of</v>
          </cell>
          <cell r="B10" t="str">
            <v>East Asia</v>
          </cell>
          <cell r="C10">
            <v>13.535216133189238</v>
          </cell>
          <cell r="D10">
            <v>3</v>
          </cell>
        </row>
        <row r="11">
          <cell r="A11" t="str">
            <v>Cook Islands</v>
          </cell>
          <cell r="B11" t="str">
            <v>The Pacific</v>
          </cell>
          <cell r="C11">
            <v>16.039272071268456</v>
          </cell>
          <cell r="D11">
            <v>4</v>
          </cell>
        </row>
        <row r="12">
          <cell r="A12" t="str">
            <v>Fiji</v>
          </cell>
          <cell r="B12" t="str">
            <v>The Pacific</v>
          </cell>
          <cell r="C12">
            <v>12.258704687409264</v>
          </cell>
          <cell r="D12">
            <v>3</v>
          </cell>
        </row>
        <row r="13">
          <cell r="A13" t="str">
            <v>Georgia</v>
          </cell>
          <cell r="B13" t="str">
            <v>Central &amp; West Asia</v>
          </cell>
          <cell r="C13">
            <v>17.715786809473343</v>
          </cell>
          <cell r="D13">
            <v>4</v>
          </cell>
        </row>
        <row r="14">
          <cell r="A14" t="str">
            <v>Hong Kong, China</v>
          </cell>
          <cell r="B14" t="str">
            <v>Advanced Economies</v>
          </cell>
          <cell r="C14">
            <v>18.823501677691198</v>
          </cell>
          <cell r="D14">
            <v>4</v>
          </cell>
        </row>
        <row r="15">
          <cell r="A15" t="str">
            <v>India</v>
          </cell>
          <cell r="B15" t="str">
            <v>South Asia</v>
          </cell>
          <cell r="C15">
            <v>12.12052811861556</v>
          </cell>
          <cell r="D15">
            <v>3</v>
          </cell>
        </row>
        <row r="16">
          <cell r="A16" t="str">
            <v>Indonesia</v>
          </cell>
          <cell r="B16" t="str">
            <v>Southeast Asia</v>
          </cell>
          <cell r="C16">
            <v>11.900260637506431</v>
          </cell>
          <cell r="D16">
            <v>3</v>
          </cell>
        </row>
        <row r="17">
          <cell r="A17" t="str">
            <v>Japan</v>
          </cell>
          <cell r="B17" t="str">
            <v>Advanced Economies</v>
          </cell>
          <cell r="C17">
            <v>19.6307064017264</v>
          </cell>
          <cell r="D17">
            <v>5</v>
          </cell>
        </row>
        <row r="18">
          <cell r="A18" t="str">
            <v>Kazakhstan</v>
          </cell>
          <cell r="B18" t="str">
            <v>Central &amp; West Asia</v>
          </cell>
          <cell r="C18">
            <v>16.330733454097668</v>
          </cell>
          <cell r="D18">
            <v>4</v>
          </cell>
        </row>
        <row r="19">
          <cell r="A19" t="str">
            <v>Kiribati</v>
          </cell>
          <cell r="B19" t="str">
            <v>The Pacific</v>
          </cell>
          <cell r="C19">
            <v>7.9418942561858987</v>
          </cell>
          <cell r="D19">
            <v>2</v>
          </cell>
        </row>
        <row r="20">
          <cell r="A20" t="str">
            <v>Korea, Republic of</v>
          </cell>
          <cell r="B20" t="str">
            <v>Advanced Economies</v>
          </cell>
          <cell r="C20">
            <v>19.741044892867528</v>
          </cell>
          <cell r="D20">
            <v>5</v>
          </cell>
        </row>
        <row r="21">
          <cell r="A21" t="str">
            <v>Kyrgyz Republic</v>
          </cell>
          <cell r="B21" t="str">
            <v>Central &amp; West Asia</v>
          </cell>
          <cell r="C21">
            <v>17.633143249909914</v>
          </cell>
          <cell r="D21">
            <v>4</v>
          </cell>
        </row>
        <row r="22">
          <cell r="A22" t="str">
            <v>Lao People's Democratic Republic</v>
          </cell>
          <cell r="B22" t="str">
            <v>Southeast Asia</v>
          </cell>
          <cell r="C22">
            <v>10.12611150342064</v>
          </cell>
          <cell r="D22">
            <v>2</v>
          </cell>
        </row>
        <row r="23">
          <cell r="A23" t="str">
            <v>Malaysia</v>
          </cell>
          <cell r="B23" t="str">
            <v>Southeast Asia</v>
          </cell>
          <cell r="C23">
            <v>18.249022417712755</v>
          </cell>
          <cell r="D23">
            <v>4</v>
          </cell>
        </row>
        <row r="24">
          <cell r="A24" t="str">
            <v>Maldives</v>
          </cell>
          <cell r="B24" t="str">
            <v>South Asia</v>
          </cell>
          <cell r="C24">
            <v>14.81653707761274</v>
          </cell>
          <cell r="D24">
            <v>3</v>
          </cell>
        </row>
        <row r="25">
          <cell r="A25" t="str">
            <v>Marshall Islands</v>
          </cell>
          <cell r="B25" t="str">
            <v>The Pacific</v>
          </cell>
          <cell r="C25">
            <v>8.6353932837593419</v>
          </cell>
          <cell r="D25">
            <v>2</v>
          </cell>
        </row>
        <row r="26">
          <cell r="A26" t="str">
            <v>Micronesia, Federated States of</v>
          </cell>
          <cell r="B26" t="str">
            <v>The Pacific</v>
          </cell>
          <cell r="C26">
            <v>7.354114283166874</v>
          </cell>
          <cell r="D26">
            <v>2</v>
          </cell>
        </row>
        <row r="27">
          <cell r="A27" t="str">
            <v>Mongolia</v>
          </cell>
          <cell r="B27" t="str">
            <v>East Asia</v>
          </cell>
          <cell r="C27">
            <v>17.519864657432752</v>
          </cell>
          <cell r="D27">
            <v>4</v>
          </cell>
        </row>
        <row r="28">
          <cell r="A28" t="str">
            <v>Myanmar</v>
          </cell>
          <cell r="B28" t="str">
            <v>Southeast Asia</v>
          </cell>
          <cell r="C28">
            <v>10.218498270833596</v>
          </cell>
          <cell r="D28">
            <v>2</v>
          </cell>
        </row>
        <row r="29">
          <cell r="A29" t="str">
            <v>Nauru</v>
          </cell>
          <cell r="B29" t="str">
            <v>The Pacific</v>
          </cell>
          <cell r="C29">
            <v>15.74437964514193</v>
          </cell>
          <cell r="D29">
            <v>4</v>
          </cell>
        </row>
        <row r="30">
          <cell r="A30" t="str">
            <v>Nepal</v>
          </cell>
          <cell r="B30" t="str">
            <v>South Asia</v>
          </cell>
          <cell r="C30">
            <v>12.371744016983799</v>
          </cell>
          <cell r="D30">
            <v>3</v>
          </cell>
        </row>
        <row r="31">
          <cell r="A31" t="str">
            <v>New Zealand</v>
          </cell>
          <cell r="B31" t="str">
            <v>Advanced Economies</v>
          </cell>
          <cell r="C31">
            <v>20</v>
          </cell>
          <cell r="D31">
            <v>5</v>
          </cell>
        </row>
        <row r="32">
          <cell r="A32" t="str">
            <v>Niue</v>
          </cell>
          <cell r="B32" t="str">
            <v>The Pacific</v>
          </cell>
          <cell r="C32">
            <v>18.429800080303242</v>
          </cell>
          <cell r="D32">
            <v>4</v>
          </cell>
        </row>
        <row r="33">
          <cell r="A33" t="str">
            <v>Pakistan</v>
          </cell>
          <cell r="B33" t="str">
            <v>Central &amp; West Asia</v>
          </cell>
          <cell r="C33">
            <v>8.818123224444971</v>
          </cell>
          <cell r="D33">
            <v>2</v>
          </cell>
        </row>
        <row r="34">
          <cell r="A34" t="str">
            <v>Palau</v>
          </cell>
          <cell r="B34" t="str">
            <v>The Pacific</v>
          </cell>
          <cell r="C34">
            <v>16.876354615155364</v>
          </cell>
          <cell r="D34">
            <v>4</v>
          </cell>
        </row>
        <row r="35">
          <cell r="A35" t="str">
            <v>Papua New Guinea</v>
          </cell>
          <cell r="B35" t="str">
            <v>The Pacific</v>
          </cell>
          <cell r="C35">
            <v>11.952031683539156</v>
          </cell>
          <cell r="D35">
            <v>3</v>
          </cell>
        </row>
        <row r="36">
          <cell r="A36" t="str">
            <v>Philippines</v>
          </cell>
          <cell r="B36" t="str">
            <v>Southeast Asia</v>
          </cell>
          <cell r="C36">
            <v>12.058998500000811</v>
          </cell>
          <cell r="D36">
            <v>3</v>
          </cell>
        </row>
        <row r="37">
          <cell r="A37" t="str">
            <v>Samoa</v>
          </cell>
          <cell r="B37" t="str">
            <v>The Pacific</v>
          </cell>
          <cell r="C37">
            <v>12.035811381609278</v>
          </cell>
          <cell r="D37">
            <v>3</v>
          </cell>
        </row>
        <row r="38">
          <cell r="A38" t="str">
            <v>Singapore</v>
          </cell>
          <cell r="B38" t="str">
            <v>Advanced Economies</v>
          </cell>
          <cell r="C38">
            <v>20</v>
          </cell>
          <cell r="D38">
            <v>5</v>
          </cell>
        </row>
        <row r="39">
          <cell r="A39" t="str">
            <v>Solomon Islands</v>
          </cell>
          <cell r="B39" t="str">
            <v>The Pacific</v>
          </cell>
          <cell r="C39">
            <v>10.876420952343405</v>
          </cell>
          <cell r="D39">
            <v>2</v>
          </cell>
        </row>
        <row r="40">
          <cell r="A40" t="str">
            <v>Sri Lanka</v>
          </cell>
          <cell r="B40" t="str">
            <v>South Asia</v>
          </cell>
          <cell r="C40">
            <v>11.76699423690097</v>
          </cell>
          <cell r="D40">
            <v>3</v>
          </cell>
        </row>
        <row r="41">
          <cell r="A41" t="str">
            <v>Taipei,China</v>
          </cell>
          <cell r="B41" t="str">
            <v>East Asia</v>
          </cell>
          <cell r="C41">
            <v>18.298546615999786</v>
          </cell>
          <cell r="D41">
            <v>4</v>
          </cell>
        </row>
        <row r="42">
          <cell r="A42" t="str">
            <v>Tajikistan</v>
          </cell>
          <cell r="B42" t="str">
            <v>Central &amp; West Asia</v>
          </cell>
          <cell r="C42">
            <v>17.39271303963519</v>
          </cell>
          <cell r="D42">
            <v>4</v>
          </cell>
        </row>
        <row r="43">
          <cell r="A43" t="str">
            <v>Thailand</v>
          </cell>
          <cell r="B43" t="str">
            <v>Southeast Asia</v>
          </cell>
          <cell r="C43">
            <v>10.774676783615224</v>
          </cell>
          <cell r="D43">
            <v>2</v>
          </cell>
        </row>
        <row r="44">
          <cell r="A44" t="str">
            <v>TimorLeste</v>
          </cell>
          <cell r="B44" t="str">
            <v>The Pacific</v>
          </cell>
          <cell r="C44">
            <v>13.473536050252003</v>
          </cell>
          <cell r="D44">
            <v>3</v>
          </cell>
        </row>
        <row r="45">
          <cell r="A45" t="str">
            <v>Tonga</v>
          </cell>
          <cell r="B45" t="str">
            <v>The Pacific</v>
          </cell>
          <cell r="C45">
            <v>11.089821193397961</v>
          </cell>
          <cell r="D45">
            <v>2</v>
          </cell>
        </row>
        <row r="46">
          <cell r="A46" t="str">
            <v>Turkmenistan</v>
          </cell>
          <cell r="B46" t="str">
            <v>Central &amp; West Asia</v>
          </cell>
          <cell r="C46">
            <v>12.687445950570392</v>
          </cell>
          <cell r="D46">
            <v>3</v>
          </cell>
        </row>
        <row r="47">
          <cell r="A47" t="str">
            <v>Tuvalu</v>
          </cell>
          <cell r="B47" t="str">
            <v>The Pacific</v>
          </cell>
          <cell r="C47">
            <v>4.843715856047778</v>
          </cell>
          <cell r="D47">
            <v>1</v>
          </cell>
        </row>
        <row r="48">
          <cell r="A48" t="str">
            <v>Uzbekistan</v>
          </cell>
          <cell r="B48" t="str">
            <v>Central &amp; West Asia</v>
          </cell>
          <cell r="C48">
            <v>11.719912745383134</v>
          </cell>
          <cell r="D48">
            <v>3</v>
          </cell>
        </row>
        <row r="49">
          <cell r="A49" t="str">
            <v>Vanuatu</v>
          </cell>
          <cell r="B49" t="str">
            <v>The Pacific</v>
          </cell>
          <cell r="C49">
            <v>11.205072870674385</v>
          </cell>
          <cell r="D49">
            <v>3</v>
          </cell>
        </row>
        <row r="50">
          <cell r="A50" t="str">
            <v>VietNam</v>
          </cell>
          <cell r="B50" t="str">
            <v>Southeast Asia</v>
          </cell>
          <cell r="C50">
            <v>15.41790863796162</v>
          </cell>
          <cell r="D50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838A-0B51-48A5-B0E2-8DB202AE2748}">
  <dimension ref="A1:I51"/>
  <sheetViews>
    <sheetView tabSelected="1" workbookViewId="0">
      <selection activeCell="K12" sqref="K1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tr">
        <f>[1]KD5!A1</f>
        <v>Country</v>
      </c>
      <c r="B2" t="str">
        <f>[1]KD5!B1</f>
        <v>ADB Categorization</v>
      </c>
      <c r="C2" t="str">
        <f>[1]KD5!C1</f>
        <v>Total KD5 Score of 20</v>
      </c>
      <c r="D2" t="str">
        <f>[1]KD5!D1</f>
        <v>KD5 Score</v>
      </c>
      <c r="E2" t="str">
        <f>[2]KD5!A1</f>
        <v>Country</v>
      </c>
      <c r="F2" t="str">
        <f>[2]KD5!B1</f>
        <v>ADB Categorization</v>
      </c>
      <c r="H2" t="str">
        <f>[2]KD5!D1</f>
        <v>KD5 Score</v>
      </c>
      <c r="I2" t="str">
        <f>[2]KD5!C1</f>
        <v>Total KD5 Score of 20</v>
      </c>
    </row>
    <row r="3" spans="1:9" x14ac:dyDescent="0.25">
      <c r="A3" t="str">
        <f>[1]KD5!A2</f>
        <v>Afghanistan</v>
      </c>
      <c r="B3" t="str">
        <f>[1]KD5!B2</f>
        <v>Central &amp; West Asia</v>
      </c>
      <c r="C3">
        <f>[1]KD5!C2</f>
        <v>7.5520638254254466</v>
      </c>
      <c r="D3">
        <f>[1]KD5!D2</f>
        <v>2</v>
      </c>
      <c r="E3" t="str">
        <f>[2]KD5!A2</f>
        <v>Afghanistan</v>
      </c>
      <c r="F3" t="str">
        <f>[2]KD5!B2</f>
        <v>Central &amp; West Asia</v>
      </c>
      <c r="H3">
        <f>[2]KD5!D2</f>
        <v>2</v>
      </c>
      <c r="I3">
        <f>[2]KD5!C2</f>
        <v>7.3400746118851261</v>
      </c>
    </row>
    <row r="4" spans="1:9" x14ac:dyDescent="0.25">
      <c r="A4" t="str">
        <f>[1]KD5!A3</f>
        <v>Armenia</v>
      </c>
      <c r="B4" t="str">
        <f>[1]KD5!B3</f>
        <v>Central &amp; West Asia</v>
      </c>
      <c r="C4">
        <f>[1]KD5!C3</f>
        <v>17.492350535899497</v>
      </c>
      <c r="D4">
        <f>[1]KD5!D3</f>
        <v>4</v>
      </c>
      <c r="E4" t="str">
        <f>[2]KD5!A3</f>
        <v>Armenia</v>
      </c>
      <c r="F4" t="str">
        <f>[2]KD5!B3</f>
        <v>Central &amp; West Asia</v>
      </c>
      <c r="H4">
        <f>[2]KD5!D3</f>
        <v>4</v>
      </c>
      <c r="I4">
        <f>[2]KD5!C3</f>
        <v>16.57929462691887</v>
      </c>
    </row>
    <row r="5" spans="1:9" x14ac:dyDescent="0.25">
      <c r="A5" t="str">
        <f>[1]KD5!A4</f>
        <v>Australia</v>
      </c>
      <c r="B5" t="str">
        <f>[1]KD5!B4</f>
        <v>Advanced Economies</v>
      </c>
      <c r="C5">
        <f>[1]KD5!C4</f>
        <v>19.146798149860992</v>
      </c>
      <c r="D5">
        <f>[1]KD5!D4</f>
        <v>4</v>
      </c>
      <c r="E5" t="str">
        <f>[2]KD5!A4</f>
        <v>Australia</v>
      </c>
      <c r="F5" t="str">
        <f>[2]KD5!B4</f>
        <v>Advanced Economies</v>
      </c>
      <c r="H5">
        <f>[2]KD5!D4</f>
        <v>5</v>
      </c>
      <c r="I5">
        <f>[2]KD5!C4</f>
        <v>20</v>
      </c>
    </row>
    <row r="6" spans="1:9" x14ac:dyDescent="0.25">
      <c r="A6" t="str">
        <f>[1]KD5!A5</f>
        <v>Azerbaijan</v>
      </c>
      <c r="B6" t="str">
        <f>[1]KD5!B5</f>
        <v>Central &amp; West Asia</v>
      </c>
      <c r="C6">
        <f>[1]KD5!C5</f>
        <v>14.624370840968098</v>
      </c>
      <c r="D6">
        <f>[1]KD5!D5</f>
        <v>3</v>
      </c>
      <c r="E6" t="str">
        <f>[2]KD5!A5</f>
        <v>Azerbaijan</v>
      </c>
      <c r="F6" t="str">
        <f>[2]KD5!B5</f>
        <v>Central &amp; West Asia</v>
      </c>
      <c r="H6">
        <f>[2]KD5!D5</f>
        <v>3</v>
      </c>
      <c r="I6">
        <f>[2]KD5!C5</f>
        <v>14.93176550757155</v>
      </c>
    </row>
    <row r="7" spans="1:9" x14ac:dyDescent="0.25">
      <c r="A7" t="str">
        <f>[1]KD5!A6</f>
        <v>Bangladesh</v>
      </c>
      <c r="B7" t="str">
        <f>[1]KD5!B6</f>
        <v>South Asia</v>
      </c>
      <c r="C7">
        <f>[1]KD5!C6</f>
        <v>9.2534585273984824</v>
      </c>
      <c r="D7">
        <f>[1]KD5!D6</f>
        <v>2</v>
      </c>
      <c r="E7" t="str">
        <f>[2]KD5!A6</f>
        <v>Bangladesh</v>
      </c>
      <c r="F7" t="str">
        <f>[2]KD5!B6</f>
        <v>South Asia</v>
      </c>
      <c r="H7">
        <f>[2]KD5!D6</f>
        <v>2</v>
      </c>
      <c r="I7">
        <f>[2]KD5!C6</f>
        <v>10.979268637605788</v>
      </c>
    </row>
    <row r="8" spans="1:9" x14ac:dyDescent="0.25">
      <c r="A8" t="str">
        <f>[1]KD5!A7</f>
        <v>Bhutan</v>
      </c>
      <c r="B8" t="str">
        <f>[1]KD5!B7</f>
        <v>South Asia</v>
      </c>
      <c r="C8">
        <f>[1]KD5!C7</f>
        <v>14.472970443873459</v>
      </c>
      <c r="D8">
        <f>[1]KD5!D7</f>
        <v>3</v>
      </c>
      <c r="E8" t="str">
        <f>[2]KD5!A7</f>
        <v>Bhutan</v>
      </c>
      <c r="F8" t="str">
        <f>[2]KD5!B7</f>
        <v>South Asia</v>
      </c>
      <c r="H8">
        <f>[2]KD5!D7</f>
        <v>3</v>
      </c>
      <c r="I8">
        <f>[2]KD5!C7</f>
        <v>13.90731480846307</v>
      </c>
    </row>
    <row r="9" spans="1:9" x14ac:dyDescent="0.25">
      <c r="A9" t="str">
        <f>[1]KD5!A8</f>
        <v>Brunei Darussalam</v>
      </c>
      <c r="B9" t="str">
        <f>[1]KD5!B8</f>
        <v>Advanced Economies</v>
      </c>
      <c r="C9">
        <f>[1]KD5!C8</f>
        <v>17.507584724682502</v>
      </c>
      <c r="D9">
        <f>[1]KD5!D8</f>
        <v>4</v>
      </c>
      <c r="E9" t="str">
        <f>[2]KD5!A8</f>
        <v>Brunei Darussalam</v>
      </c>
      <c r="F9" t="str">
        <f>[2]KD5!B8</f>
        <v>Advanced Economies</v>
      </c>
      <c r="H9">
        <f>[2]KD5!D8</f>
        <v>4</v>
      </c>
      <c r="I9">
        <f>[2]KD5!C8</f>
        <v>19.107087593105749</v>
      </c>
    </row>
    <row r="10" spans="1:9" x14ac:dyDescent="0.25">
      <c r="A10" t="str">
        <f>[1]KD5!A9</f>
        <v>Cambodia</v>
      </c>
      <c r="B10" t="str">
        <f>[1]KD5!B9</f>
        <v>Southeast Asia</v>
      </c>
      <c r="C10">
        <f>[1]KD5!C9</f>
        <v>14.597331600097386</v>
      </c>
      <c r="D10">
        <f>[1]KD5!D9</f>
        <v>3</v>
      </c>
      <c r="E10" t="str">
        <f>[2]KD5!A9</f>
        <v>Cambodia</v>
      </c>
      <c r="F10" t="str">
        <f>[2]KD5!B9</f>
        <v>Southeast Asia</v>
      </c>
      <c r="H10">
        <f>[2]KD5!D9</f>
        <v>2</v>
      </c>
      <c r="I10">
        <f>[2]KD5!C9</f>
        <v>9.811049406754389</v>
      </c>
    </row>
    <row r="11" spans="1:9" x14ac:dyDescent="0.25">
      <c r="A11" t="str">
        <f>[1]KD5!A10</f>
        <v>China, People's Republic of</v>
      </c>
      <c r="B11" t="str">
        <f>[1]KD5!B10</f>
        <v>East Asia</v>
      </c>
      <c r="C11">
        <f>[1]KD5!C10</f>
        <v>14.116288443330195</v>
      </c>
      <c r="D11">
        <f>[1]KD5!D10</f>
        <v>3</v>
      </c>
      <c r="E11" t="str">
        <f>[2]KD5!A10</f>
        <v>China, People's Republic of</v>
      </c>
      <c r="F11" t="str">
        <f>[2]KD5!B10</f>
        <v>East Asia</v>
      </c>
      <c r="H11">
        <f>[2]KD5!D10</f>
        <v>3</v>
      </c>
      <c r="I11">
        <f>[2]KD5!C10</f>
        <v>13.535216133189238</v>
      </c>
    </row>
    <row r="12" spans="1:9" x14ac:dyDescent="0.25">
      <c r="A12" t="str">
        <f>[1]KD5!A11</f>
        <v>Cook Islands</v>
      </c>
      <c r="B12" t="str">
        <f>[1]KD5!B11</f>
        <v>The Pacific</v>
      </c>
      <c r="C12" t="str">
        <f>[1]KD5!C11</f>
        <v/>
      </c>
      <c r="D12" t="str">
        <f>[1]KD5!D11</f>
        <v/>
      </c>
      <c r="E12" t="str">
        <f>[2]KD5!A11</f>
        <v>Cook Islands</v>
      </c>
      <c r="F12" t="str">
        <f>[2]KD5!B11</f>
        <v>The Pacific</v>
      </c>
      <c r="H12">
        <f>[2]KD5!D11</f>
        <v>4</v>
      </c>
      <c r="I12">
        <f>[2]KD5!C11</f>
        <v>16.039272071268456</v>
      </c>
    </row>
    <row r="13" spans="1:9" x14ac:dyDescent="0.25">
      <c r="A13" t="str">
        <f>[1]KD5!A12</f>
        <v>Fiji</v>
      </c>
      <c r="B13" t="str">
        <f>[1]KD5!B12</f>
        <v>The Pacific</v>
      </c>
      <c r="C13">
        <f>[1]KD5!C12</f>
        <v>12.181016769929444</v>
      </c>
      <c r="D13">
        <f>[1]KD5!D12</f>
        <v>3</v>
      </c>
      <c r="E13" t="str">
        <f>[2]KD5!A12</f>
        <v>Fiji</v>
      </c>
      <c r="F13" t="str">
        <f>[2]KD5!B12</f>
        <v>The Pacific</v>
      </c>
      <c r="H13">
        <f>[2]KD5!D12</f>
        <v>3</v>
      </c>
      <c r="I13">
        <f>[2]KD5!C12</f>
        <v>12.258704687409264</v>
      </c>
    </row>
    <row r="14" spans="1:9" x14ac:dyDescent="0.25">
      <c r="A14" t="str">
        <f>[1]KD5!A13</f>
        <v>Georgia</v>
      </c>
      <c r="B14" t="str">
        <f>[1]KD5!B13</f>
        <v>Central &amp; West Asia</v>
      </c>
      <c r="C14">
        <f>[1]KD5!C13</f>
        <v>15.574973000035977</v>
      </c>
      <c r="D14">
        <f>[1]KD5!D13</f>
        <v>4</v>
      </c>
      <c r="E14" t="str">
        <f>[2]KD5!A13</f>
        <v>Georgia</v>
      </c>
      <c r="F14" t="str">
        <f>[2]KD5!B13</f>
        <v>Central &amp; West Asia</v>
      </c>
      <c r="H14">
        <f>[2]KD5!D13</f>
        <v>4</v>
      </c>
      <c r="I14">
        <f>[2]KD5!C13</f>
        <v>17.715786809473343</v>
      </c>
    </row>
    <row r="15" spans="1:9" x14ac:dyDescent="0.25">
      <c r="A15" t="str">
        <f>[1]KD5!A14</f>
        <v>Hong Kong, China</v>
      </c>
      <c r="B15" t="str">
        <f>[1]KD5!B14</f>
        <v>Advanced Economies</v>
      </c>
      <c r="C15">
        <f>[1]KD5!C14</f>
        <v>17.736466495916595</v>
      </c>
      <c r="D15">
        <f>[1]KD5!D14</f>
        <v>4</v>
      </c>
      <c r="E15" t="str">
        <f>[2]KD5!A14</f>
        <v>Hong Kong, China</v>
      </c>
      <c r="F15" t="str">
        <f>[2]KD5!B14</f>
        <v>Advanced Economies</v>
      </c>
      <c r="H15">
        <f>[2]KD5!D14</f>
        <v>4</v>
      </c>
      <c r="I15">
        <f>[2]KD5!C14</f>
        <v>18.823501677691198</v>
      </c>
    </row>
    <row r="16" spans="1:9" x14ac:dyDescent="0.25">
      <c r="A16" t="str">
        <f>[1]KD5!A15</f>
        <v>India</v>
      </c>
      <c r="B16" t="str">
        <f>[1]KD5!B15</f>
        <v>South Asia</v>
      </c>
      <c r="C16">
        <f>[1]KD5!C15</f>
        <v>12.652156792420147</v>
      </c>
      <c r="D16">
        <f>[1]KD5!D15</f>
        <v>3</v>
      </c>
      <c r="E16" t="str">
        <f>[2]KD5!A15</f>
        <v>India</v>
      </c>
      <c r="F16" t="str">
        <f>[2]KD5!B15</f>
        <v>South Asia</v>
      </c>
      <c r="H16">
        <f>[2]KD5!D15</f>
        <v>3</v>
      </c>
      <c r="I16">
        <f>[2]KD5!C15</f>
        <v>12.12052811861556</v>
      </c>
    </row>
    <row r="17" spans="1:9" x14ac:dyDescent="0.25">
      <c r="A17" t="str">
        <f>[1]KD5!A16</f>
        <v>Indonesia</v>
      </c>
      <c r="B17" t="str">
        <f>[1]KD5!B16</f>
        <v>Southeast Asia</v>
      </c>
      <c r="C17">
        <f>[1]KD5!C16</f>
        <v>12.218569903153858</v>
      </c>
      <c r="D17">
        <f>[1]KD5!D16</f>
        <v>3</v>
      </c>
      <c r="E17" t="str">
        <f>[2]KD5!A16</f>
        <v>Indonesia</v>
      </c>
      <c r="F17" t="str">
        <f>[2]KD5!B16</f>
        <v>Southeast Asia</v>
      </c>
      <c r="H17">
        <f>[2]KD5!D16</f>
        <v>3</v>
      </c>
      <c r="I17">
        <f>[2]KD5!C16</f>
        <v>11.900260637506431</v>
      </c>
    </row>
    <row r="18" spans="1:9" x14ac:dyDescent="0.25">
      <c r="A18" t="str">
        <f>[1]KD5!A17</f>
        <v>Japan</v>
      </c>
      <c r="B18" t="str">
        <f>[1]KD5!B17</f>
        <v>Advanced Economies</v>
      </c>
      <c r="C18">
        <f>[1]KD5!C17</f>
        <v>18.126232701148012</v>
      </c>
      <c r="D18">
        <f>[1]KD5!D17</f>
        <v>4</v>
      </c>
      <c r="E18" t="str">
        <f>[2]KD5!A17</f>
        <v>Japan</v>
      </c>
      <c r="F18" t="str">
        <f>[2]KD5!B17</f>
        <v>Advanced Economies</v>
      </c>
      <c r="H18">
        <f>[2]KD5!D17</f>
        <v>5</v>
      </c>
      <c r="I18">
        <f>[2]KD5!C17</f>
        <v>19.6307064017264</v>
      </c>
    </row>
    <row r="19" spans="1:9" x14ac:dyDescent="0.25">
      <c r="A19" t="str">
        <f>[1]KD5!A18</f>
        <v>Kazakhstan</v>
      </c>
      <c r="B19" t="str">
        <f>[1]KD5!B18</f>
        <v>Central &amp; West Asia</v>
      </c>
      <c r="C19">
        <f>[1]KD5!C18</f>
        <v>15.696576447687882</v>
      </c>
      <c r="D19">
        <f>[1]KD5!D18</f>
        <v>4</v>
      </c>
      <c r="E19" t="str">
        <f>[2]KD5!A18</f>
        <v>Kazakhstan</v>
      </c>
      <c r="F19" t="str">
        <f>[2]KD5!B18</f>
        <v>Central &amp; West Asia</v>
      </c>
      <c r="H19">
        <f>[2]KD5!D18</f>
        <v>4</v>
      </c>
      <c r="I19">
        <f>[2]KD5!C18</f>
        <v>16.330733454097668</v>
      </c>
    </row>
    <row r="20" spans="1:9" x14ac:dyDescent="0.25">
      <c r="A20" t="str">
        <f>[1]KD5!A19</f>
        <v>Kiribati</v>
      </c>
      <c r="B20" t="str">
        <f>[1]KD5!B19</f>
        <v>The Pacific</v>
      </c>
      <c r="C20">
        <f>[1]KD5!C19</f>
        <v>8.4947314160327245</v>
      </c>
      <c r="D20">
        <f>[1]KD5!D19</f>
        <v>2</v>
      </c>
      <c r="E20" t="str">
        <f>[2]KD5!A19</f>
        <v>Kiribati</v>
      </c>
      <c r="F20" t="str">
        <f>[2]KD5!B19</f>
        <v>The Pacific</v>
      </c>
      <c r="H20">
        <f>[2]KD5!D19</f>
        <v>2</v>
      </c>
      <c r="I20">
        <f>[2]KD5!C19</f>
        <v>7.9418942561858987</v>
      </c>
    </row>
    <row r="21" spans="1:9" x14ac:dyDescent="0.25">
      <c r="A21" t="str">
        <f>[1]KD5!A20</f>
        <v>Korea, Republic of</v>
      </c>
      <c r="B21" t="str">
        <f>[1]KD5!B20</f>
        <v>Advanced Economies</v>
      </c>
      <c r="C21">
        <f>[1]KD5!C20</f>
        <v>18.405387166481109</v>
      </c>
      <c r="D21">
        <f>[1]KD5!D20</f>
        <v>4</v>
      </c>
      <c r="E21" t="str">
        <f>[2]KD5!A20</f>
        <v>Korea, Republic of</v>
      </c>
      <c r="F21" t="str">
        <f>[2]KD5!B20</f>
        <v>Advanced Economies</v>
      </c>
      <c r="H21">
        <f>[2]KD5!D20</f>
        <v>5</v>
      </c>
      <c r="I21">
        <f>[2]KD5!C20</f>
        <v>19.741044892867528</v>
      </c>
    </row>
    <row r="22" spans="1:9" x14ac:dyDescent="0.25">
      <c r="A22" t="str">
        <f>[1]KD5!A21</f>
        <v>Kyrgyz Republic</v>
      </c>
      <c r="B22" t="str">
        <f>[1]KD5!B21</f>
        <v>Central &amp; West Asia</v>
      </c>
      <c r="C22">
        <f>[1]KD5!C21</f>
        <v>16.954074277568171</v>
      </c>
      <c r="D22">
        <f>[1]KD5!D21</f>
        <v>4</v>
      </c>
      <c r="E22" t="str">
        <f>[2]KD5!A21</f>
        <v>Kyrgyz Republic</v>
      </c>
      <c r="F22" t="str">
        <f>[2]KD5!B21</f>
        <v>Central &amp; West Asia</v>
      </c>
      <c r="H22">
        <f>[2]KD5!D21</f>
        <v>4</v>
      </c>
      <c r="I22">
        <f>[2]KD5!C21</f>
        <v>17.633143249909914</v>
      </c>
    </row>
    <row r="23" spans="1:9" x14ac:dyDescent="0.25">
      <c r="A23" t="str">
        <f>[1]KD5!A22</f>
        <v>Lao People's Democratic Republic</v>
      </c>
      <c r="B23" t="str">
        <f>[1]KD5!B22</f>
        <v>Southeast Asia</v>
      </c>
      <c r="C23">
        <f>[1]KD5!C22</f>
        <v>9.7854770828416306</v>
      </c>
      <c r="D23">
        <f>[1]KD5!D22</f>
        <v>2</v>
      </c>
      <c r="E23" t="str">
        <f>[2]KD5!A22</f>
        <v>Lao People's Democratic Republic</v>
      </c>
      <c r="F23" t="str">
        <f>[2]KD5!B22</f>
        <v>Southeast Asia</v>
      </c>
      <c r="H23">
        <f>[2]KD5!D22</f>
        <v>2</v>
      </c>
      <c r="I23">
        <f>[2]KD5!C22</f>
        <v>10.12611150342064</v>
      </c>
    </row>
    <row r="24" spans="1:9" x14ac:dyDescent="0.25">
      <c r="A24" t="str">
        <f>[1]KD5!A23</f>
        <v>Malaysia</v>
      </c>
      <c r="B24" t="str">
        <f>[1]KD5!B23</f>
        <v>Southeast Asia</v>
      </c>
      <c r="C24">
        <f>[1]KD5!C23</f>
        <v>18.635682959494197</v>
      </c>
      <c r="D24">
        <f>[1]KD5!D23</f>
        <v>4</v>
      </c>
      <c r="E24" t="str">
        <f>[2]KD5!A23</f>
        <v>Malaysia</v>
      </c>
      <c r="F24" t="str">
        <f>[2]KD5!B23</f>
        <v>Southeast Asia</v>
      </c>
      <c r="H24">
        <f>[2]KD5!D23</f>
        <v>4</v>
      </c>
      <c r="I24">
        <f>[2]KD5!C23</f>
        <v>18.249022417712755</v>
      </c>
    </row>
    <row r="25" spans="1:9" x14ac:dyDescent="0.25">
      <c r="A25" t="str">
        <f>[1]KD5!A24</f>
        <v>Maldives</v>
      </c>
      <c r="B25" t="str">
        <f>[1]KD5!B24</f>
        <v>South Asia</v>
      </c>
      <c r="C25">
        <f>[1]KD5!C24</f>
        <v>15.352108750294079</v>
      </c>
      <c r="D25">
        <f>[1]KD5!D24</f>
        <v>4</v>
      </c>
      <c r="E25" t="str">
        <f>[2]KD5!A24</f>
        <v>Maldives</v>
      </c>
      <c r="F25" t="str">
        <f>[2]KD5!B24</f>
        <v>South Asia</v>
      </c>
      <c r="H25">
        <f>[2]KD5!D24</f>
        <v>3</v>
      </c>
      <c r="I25">
        <f>[2]KD5!C24</f>
        <v>14.81653707761274</v>
      </c>
    </row>
    <row r="26" spans="1:9" x14ac:dyDescent="0.25">
      <c r="A26" t="str">
        <f>[1]KD5!A25</f>
        <v>Marshall Islands</v>
      </c>
      <c r="B26" t="str">
        <f>[1]KD5!B25</f>
        <v>The Pacific</v>
      </c>
      <c r="C26">
        <f>[1]KD5!C25</f>
        <v>6.8907069231475946</v>
      </c>
      <c r="D26">
        <f>[1]KD5!D25</f>
        <v>1</v>
      </c>
      <c r="E26" t="str">
        <f>[2]KD5!A25</f>
        <v>Marshall Islands</v>
      </c>
      <c r="F26" t="str">
        <f>[2]KD5!B25</f>
        <v>The Pacific</v>
      </c>
      <c r="H26">
        <f>[2]KD5!D25</f>
        <v>2</v>
      </c>
      <c r="I26">
        <f>[2]KD5!C25</f>
        <v>8.6353932837593419</v>
      </c>
    </row>
    <row r="27" spans="1:9" x14ac:dyDescent="0.25">
      <c r="A27" t="str">
        <f>[1]KD5!A26</f>
        <v>Micronesia, Federated States of</v>
      </c>
      <c r="B27" t="str">
        <f>[1]KD5!B26</f>
        <v>The Pacific</v>
      </c>
      <c r="C27">
        <f>[1]KD5!C26</f>
        <v>7.9222987590269813</v>
      </c>
      <c r="D27">
        <f>[1]KD5!D26</f>
        <v>2</v>
      </c>
      <c r="E27" t="str">
        <f>[2]KD5!A26</f>
        <v>Micronesia, Federated States of</v>
      </c>
      <c r="F27" t="str">
        <f>[2]KD5!B26</f>
        <v>The Pacific</v>
      </c>
      <c r="H27">
        <f>[2]KD5!D26</f>
        <v>2</v>
      </c>
      <c r="I27">
        <f>[2]KD5!C26</f>
        <v>7.354114283166874</v>
      </c>
    </row>
    <row r="28" spans="1:9" x14ac:dyDescent="0.25">
      <c r="A28" t="str">
        <f>[1]KD5!A27</f>
        <v>Mongolia</v>
      </c>
      <c r="B28" t="str">
        <f>[1]KD5!B27</f>
        <v>East Asia</v>
      </c>
      <c r="C28">
        <f>[1]KD5!C27</f>
        <v>13.443854844417078</v>
      </c>
      <c r="D28">
        <f>[1]KD5!D27</f>
        <v>3</v>
      </c>
      <c r="E28" t="str">
        <f>[2]KD5!A27</f>
        <v>Mongolia</v>
      </c>
      <c r="F28" t="str">
        <f>[2]KD5!B27</f>
        <v>East Asia</v>
      </c>
      <c r="H28">
        <f>[2]KD5!D27</f>
        <v>4</v>
      </c>
      <c r="I28">
        <f>[2]KD5!C27</f>
        <v>17.519864657432752</v>
      </c>
    </row>
    <row r="29" spans="1:9" x14ac:dyDescent="0.25">
      <c r="A29" t="str">
        <f>[1]KD5!A28</f>
        <v>Myanmar</v>
      </c>
      <c r="B29" t="str">
        <f>[1]KD5!B28</f>
        <v>Southeast Asia</v>
      </c>
      <c r="C29">
        <f>[1]KD5!C28</f>
        <v>10.487517606305554</v>
      </c>
      <c r="D29">
        <f>[1]KD5!D28</f>
        <v>2</v>
      </c>
      <c r="E29" t="str">
        <f>[2]KD5!A28</f>
        <v>Myanmar</v>
      </c>
      <c r="F29" t="str">
        <f>[2]KD5!B28</f>
        <v>Southeast Asia</v>
      </c>
      <c r="H29">
        <f>[2]KD5!D28</f>
        <v>2</v>
      </c>
      <c r="I29">
        <f>[2]KD5!C28</f>
        <v>10.218498270833596</v>
      </c>
    </row>
    <row r="30" spans="1:9" x14ac:dyDescent="0.25">
      <c r="A30" t="str">
        <f>[1]KD5!A29</f>
        <v>Nauru</v>
      </c>
      <c r="B30" t="str">
        <f>[1]KD5!B29</f>
        <v>The Pacific</v>
      </c>
      <c r="C30">
        <f>[1]KD5!C29</f>
        <v>15.501217733968042</v>
      </c>
      <c r="D30">
        <f>[1]KD5!D29</f>
        <v>4</v>
      </c>
      <c r="E30" t="str">
        <f>[2]KD5!A29</f>
        <v>Nauru</v>
      </c>
      <c r="F30" t="str">
        <f>[2]KD5!B29</f>
        <v>The Pacific</v>
      </c>
      <c r="H30">
        <f>[2]KD5!D29</f>
        <v>4</v>
      </c>
      <c r="I30">
        <f>[2]KD5!C29</f>
        <v>15.74437964514193</v>
      </c>
    </row>
    <row r="31" spans="1:9" x14ac:dyDescent="0.25">
      <c r="A31" t="str">
        <f>[1]KD5!A30</f>
        <v>Nepal</v>
      </c>
      <c r="B31" t="str">
        <f>[1]KD5!B30</f>
        <v>South Asia</v>
      </c>
      <c r="C31">
        <f>[1]KD5!C30</f>
        <v>10.662245348020196</v>
      </c>
      <c r="D31">
        <f>[1]KD5!D30</f>
        <v>2</v>
      </c>
      <c r="E31" t="str">
        <f>[2]KD5!A30</f>
        <v>Nepal</v>
      </c>
      <c r="F31" t="str">
        <f>[2]KD5!B30</f>
        <v>South Asia</v>
      </c>
      <c r="H31">
        <f>[2]KD5!D30</f>
        <v>3</v>
      </c>
      <c r="I31">
        <f>[2]KD5!C30</f>
        <v>12.371744016983799</v>
      </c>
    </row>
    <row r="32" spans="1:9" x14ac:dyDescent="0.25">
      <c r="A32" t="str">
        <f>[1]KD5!A31</f>
        <v>New Zealand</v>
      </c>
      <c r="B32" t="str">
        <f>[1]KD5!B31</f>
        <v>Advanced Economies</v>
      </c>
      <c r="C32">
        <f>[1]KD5!C31</f>
        <v>19.584063057884691</v>
      </c>
      <c r="D32">
        <f>[1]KD5!D31</f>
        <v>5</v>
      </c>
      <c r="E32" t="str">
        <f>[2]KD5!A31</f>
        <v>New Zealand</v>
      </c>
      <c r="F32" t="str">
        <f>[2]KD5!B31</f>
        <v>Advanced Economies</v>
      </c>
      <c r="H32">
        <f>[2]KD5!D31</f>
        <v>5</v>
      </c>
      <c r="I32">
        <f>[2]KD5!C31</f>
        <v>20</v>
      </c>
    </row>
    <row r="33" spans="1:9" x14ac:dyDescent="0.25">
      <c r="A33" t="str">
        <f>[1]KD5!A32</f>
        <v>Niue</v>
      </c>
      <c r="B33" t="str">
        <f>[1]KD5!B32</f>
        <v>The Pacific</v>
      </c>
      <c r="C33" t="str">
        <f>[1]KD5!C32</f>
        <v/>
      </c>
      <c r="D33" t="str">
        <f>[1]KD5!D32</f>
        <v/>
      </c>
      <c r="E33" t="str">
        <f>[2]KD5!A32</f>
        <v>Niue</v>
      </c>
      <c r="F33" t="str">
        <f>[2]KD5!B32</f>
        <v>The Pacific</v>
      </c>
      <c r="H33">
        <f>[2]KD5!D32</f>
        <v>4</v>
      </c>
      <c r="I33">
        <f>[2]KD5!C32</f>
        <v>18.429800080303242</v>
      </c>
    </row>
    <row r="34" spans="1:9" x14ac:dyDescent="0.25">
      <c r="A34" t="str">
        <f>[1]KD5!A33</f>
        <v>Pakistan</v>
      </c>
      <c r="B34" t="str">
        <f>[1]KD5!B33</f>
        <v>Central &amp; West Asia</v>
      </c>
      <c r="C34">
        <f>[1]KD5!C33</f>
        <v>8.736825705983172</v>
      </c>
      <c r="D34">
        <f>[1]KD5!D33</f>
        <v>2</v>
      </c>
      <c r="E34" t="str">
        <f>[2]KD5!A33</f>
        <v>Pakistan</v>
      </c>
      <c r="F34" t="str">
        <f>[2]KD5!B33</f>
        <v>Central &amp; West Asia</v>
      </c>
      <c r="H34">
        <f>[2]KD5!D33</f>
        <v>2</v>
      </c>
      <c r="I34">
        <f>[2]KD5!C33</f>
        <v>8.818123224444971</v>
      </c>
    </row>
    <row r="35" spans="1:9" x14ac:dyDescent="0.25">
      <c r="A35" t="str">
        <f>[1]KD5!A34</f>
        <v>Palau</v>
      </c>
      <c r="B35" t="str">
        <f>[1]KD5!B34</f>
        <v>The Pacific</v>
      </c>
      <c r="C35">
        <f>[1]KD5!C34</f>
        <v>15.63422852216085</v>
      </c>
      <c r="D35">
        <f>[1]KD5!D34</f>
        <v>4</v>
      </c>
      <c r="E35" t="str">
        <f>[2]KD5!A34</f>
        <v>Palau</v>
      </c>
      <c r="F35" t="str">
        <f>[2]KD5!B34</f>
        <v>The Pacific</v>
      </c>
      <c r="H35">
        <f>[2]KD5!D34</f>
        <v>4</v>
      </c>
      <c r="I35">
        <f>[2]KD5!C34</f>
        <v>16.876354615155364</v>
      </c>
    </row>
    <row r="36" spans="1:9" x14ac:dyDescent="0.25">
      <c r="A36" t="str">
        <f>[1]KD5!A35</f>
        <v>Papua New Guinea</v>
      </c>
      <c r="B36" t="str">
        <f>[1]KD5!B35</f>
        <v>The Pacific</v>
      </c>
      <c r="C36">
        <f>[1]KD5!C35</f>
        <v>13.645328727638002</v>
      </c>
      <c r="D36">
        <f>[1]KD5!D35</f>
        <v>3</v>
      </c>
      <c r="E36" t="str">
        <f>[2]KD5!A35</f>
        <v>Papua New Guinea</v>
      </c>
      <c r="F36" t="str">
        <f>[2]KD5!B35</f>
        <v>The Pacific</v>
      </c>
      <c r="H36">
        <f>[2]KD5!D35</f>
        <v>3</v>
      </c>
      <c r="I36">
        <f>[2]KD5!C35</f>
        <v>11.952031683539156</v>
      </c>
    </row>
    <row r="37" spans="1:9" x14ac:dyDescent="0.25">
      <c r="A37" t="str">
        <f>[1]KD5!A36</f>
        <v>Philippines</v>
      </c>
      <c r="B37" t="str">
        <f>[1]KD5!B36</f>
        <v>Southeast Asia</v>
      </c>
      <c r="C37">
        <f>[1]KD5!C36</f>
        <v>12.541619629521794</v>
      </c>
      <c r="D37">
        <f>[1]KD5!D36</f>
        <v>3</v>
      </c>
      <c r="E37" t="str">
        <f>[2]KD5!A36</f>
        <v>Philippines</v>
      </c>
      <c r="F37" t="str">
        <f>[2]KD5!B36</f>
        <v>Southeast Asia</v>
      </c>
      <c r="H37">
        <f>[2]KD5!D36</f>
        <v>3</v>
      </c>
      <c r="I37">
        <f>[2]KD5!C36</f>
        <v>12.058998500000811</v>
      </c>
    </row>
    <row r="38" spans="1:9" x14ac:dyDescent="0.25">
      <c r="A38" t="str">
        <f>[1]KD5!A37</f>
        <v>Samoa</v>
      </c>
      <c r="B38" t="str">
        <f>[1]KD5!B37</f>
        <v>The Pacific</v>
      </c>
      <c r="C38">
        <f>[1]KD5!C37</f>
        <v>13.936640085492318</v>
      </c>
      <c r="D38">
        <f>[1]KD5!D37</f>
        <v>3</v>
      </c>
      <c r="E38" t="str">
        <f>[2]KD5!A37</f>
        <v>Samoa</v>
      </c>
      <c r="F38" t="str">
        <f>[2]KD5!B37</f>
        <v>The Pacific</v>
      </c>
      <c r="H38">
        <f>[2]KD5!D37</f>
        <v>3</v>
      </c>
      <c r="I38">
        <f>[2]KD5!C37</f>
        <v>12.035811381609278</v>
      </c>
    </row>
    <row r="39" spans="1:9" x14ac:dyDescent="0.25">
      <c r="A39" t="str">
        <f>[1]KD5!A38</f>
        <v>Singapore</v>
      </c>
      <c r="B39" t="str">
        <f>[1]KD5!B38</f>
        <v>Advanced Economies</v>
      </c>
      <c r="C39">
        <f>[1]KD5!C38</f>
        <v>19.761093151739331</v>
      </c>
      <c r="D39">
        <f>[1]KD5!D38</f>
        <v>5</v>
      </c>
      <c r="E39" t="str">
        <f>[2]KD5!A38</f>
        <v>Singapore</v>
      </c>
      <c r="F39" t="str">
        <f>[2]KD5!B38</f>
        <v>Advanced Economies</v>
      </c>
      <c r="H39">
        <f>[2]KD5!D38</f>
        <v>5</v>
      </c>
      <c r="I39">
        <f>[2]KD5!C38</f>
        <v>20</v>
      </c>
    </row>
    <row r="40" spans="1:9" x14ac:dyDescent="0.25">
      <c r="A40" t="str">
        <f>[1]KD5!A39</f>
        <v>Solomon Islands</v>
      </c>
      <c r="B40" t="str">
        <f>[1]KD5!B39</f>
        <v>The Pacific</v>
      </c>
      <c r="C40">
        <f>[1]KD5!C39</f>
        <v>14.270172176622502</v>
      </c>
      <c r="D40">
        <f>[1]KD5!D39</f>
        <v>3</v>
      </c>
      <c r="E40" t="str">
        <f>[2]KD5!A39</f>
        <v>Solomon Islands</v>
      </c>
      <c r="F40" t="str">
        <f>[2]KD5!B39</f>
        <v>The Pacific</v>
      </c>
      <c r="H40">
        <f>[2]KD5!D39</f>
        <v>2</v>
      </c>
      <c r="I40">
        <f>[2]KD5!C39</f>
        <v>10.876420952343405</v>
      </c>
    </row>
    <row r="41" spans="1:9" x14ac:dyDescent="0.25">
      <c r="A41" t="str">
        <f>[1]KD5!A40</f>
        <v>Sri Lanka</v>
      </c>
      <c r="B41" t="str">
        <f>[1]KD5!B40</f>
        <v>South Asia</v>
      </c>
      <c r="C41">
        <f>[1]KD5!C40</f>
        <v>12.87843204364674</v>
      </c>
      <c r="D41">
        <f>[1]KD5!D40</f>
        <v>3</v>
      </c>
      <c r="E41" t="str">
        <f>[2]KD5!A40</f>
        <v>Sri Lanka</v>
      </c>
      <c r="F41" t="str">
        <f>[2]KD5!B40</f>
        <v>South Asia</v>
      </c>
      <c r="H41">
        <f>[2]KD5!D40</f>
        <v>3</v>
      </c>
      <c r="I41">
        <f>[2]KD5!C40</f>
        <v>11.76699423690097</v>
      </c>
    </row>
    <row r="42" spans="1:9" x14ac:dyDescent="0.25">
      <c r="A42" t="str">
        <f>[1]KD5!A41</f>
        <v>Taipei,China</v>
      </c>
      <c r="B42" t="str">
        <f>[1]KD5!B41</f>
        <v>East Asia</v>
      </c>
      <c r="C42" t="str">
        <f>[1]KD5!C41</f>
        <v/>
      </c>
      <c r="D42" t="str">
        <f>[1]KD5!D41</f>
        <v/>
      </c>
      <c r="E42" t="str">
        <f>[2]KD5!A41</f>
        <v>Taipei,China</v>
      </c>
      <c r="F42" t="str">
        <f>[2]KD5!B41</f>
        <v>East Asia</v>
      </c>
      <c r="H42">
        <f>[2]KD5!D41</f>
        <v>4</v>
      </c>
      <c r="I42">
        <f>[2]KD5!C41</f>
        <v>18.298546615999786</v>
      </c>
    </row>
    <row r="43" spans="1:9" x14ac:dyDescent="0.25">
      <c r="A43" t="str">
        <f>[1]KD5!A42</f>
        <v>Tajikistan</v>
      </c>
      <c r="B43" t="str">
        <f>[1]KD5!B42</f>
        <v>Central &amp; West Asia</v>
      </c>
      <c r="C43">
        <f>[1]KD5!C42</f>
        <v>16.968142053027172</v>
      </c>
      <c r="D43">
        <f>[1]KD5!D42</f>
        <v>4</v>
      </c>
      <c r="E43" t="str">
        <f>[2]KD5!A42</f>
        <v>Tajikistan</v>
      </c>
      <c r="F43" t="str">
        <f>[2]KD5!B42</f>
        <v>Central &amp; West Asia</v>
      </c>
      <c r="H43">
        <f>[2]KD5!D42</f>
        <v>4</v>
      </c>
      <c r="I43">
        <f>[2]KD5!C42</f>
        <v>17.39271303963519</v>
      </c>
    </row>
    <row r="44" spans="1:9" x14ac:dyDescent="0.25">
      <c r="A44" t="str">
        <f>[1]KD5!A43</f>
        <v>Thailand</v>
      </c>
      <c r="B44" t="str">
        <f>[1]KD5!B43</f>
        <v>Southeast Asia</v>
      </c>
      <c r="C44">
        <f>[1]KD5!C43</f>
        <v>15.179740251530205</v>
      </c>
      <c r="D44">
        <f>[1]KD5!D43</f>
        <v>3</v>
      </c>
      <c r="E44" t="str">
        <f>[2]KD5!A43</f>
        <v>Thailand</v>
      </c>
      <c r="F44" t="str">
        <f>[2]KD5!B43</f>
        <v>Southeast Asia</v>
      </c>
      <c r="H44">
        <f>[2]KD5!D43</f>
        <v>2</v>
      </c>
      <c r="I44">
        <f>[2]KD5!C43</f>
        <v>10.774676783615224</v>
      </c>
    </row>
    <row r="45" spans="1:9" x14ac:dyDescent="0.25">
      <c r="A45" t="str">
        <f>[1]KD5!A44</f>
        <v>TimorLeste</v>
      </c>
      <c r="B45" t="str">
        <f>[1]KD5!B44</f>
        <v>The Pacific</v>
      </c>
      <c r="C45">
        <f>[1]KD5!C44</f>
        <v>13.847016229846371</v>
      </c>
      <c r="D45">
        <f>[1]KD5!D44</f>
        <v>3</v>
      </c>
      <c r="E45" t="str">
        <f>[2]KD5!A44</f>
        <v>TimorLeste</v>
      </c>
      <c r="F45" t="str">
        <f>[2]KD5!B44</f>
        <v>The Pacific</v>
      </c>
      <c r="H45">
        <f>[2]KD5!D44</f>
        <v>3</v>
      </c>
      <c r="I45">
        <f>[2]KD5!C44</f>
        <v>13.473536050252003</v>
      </c>
    </row>
    <row r="46" spans="1:9" x14ac:dyDescent="0.25">
      <c r="A46" t="str">
        <f>[1]KD5!A45</f>
        <v>Tonga</v>
      </c>
      <c r="B46" t="str">
        <f>[1]KD5!B45</f>
        <v>The Pacific</v>
      </c>
      <c r="C46">
        <f>[1]KD5!C45</f>
        <v>12.099232567893786</v>
      </c>
      <c r="D46">
        <f>[1]KD5!D45</f>
        <v>3</v>
      </c>
      <c r="E46" t="str">
        <f>[2]KD5!A45</f>
        <v>Tonga</v>
      </c>
      <c r="F46" t="str">
        <f>[2]KD5!B45</f>
        <v>The Pacific</v>
      </c>
      <c r="H46">
        <f>[2]KD5!D45</f>
        <v>2</v>
      </c>
      <c r="I46">
        <f>[2]KD5!C45</f>
        <v>11.089821193397961</v>
      </c>
    </row>
    <row r="47" spans="1:9" x14ac:dyDescent="0.25">
      <c r="A47" t="str">
        <f>[1]KD5!A46</f>
        <v>Turkmenistan</v>
      </c>
      <c r="B47" t="str">
        <f>[1]KD5!B46</f>
        <v>Central &amp; West Asia</v>
      </c>
      <c r="C47">
        <f>[1]KD5!C46</f>
        <v>11.323991082445492</v>
      </c>
      <c r="D47">
        <f>[1]KD5!D46</f>
        <v>3</v>
      </c>
      <c r="E47" t="str">
        <f>[2]KD5!A46</f>
        <v>Turkmenistan</v>
      </c>
      <c r="F47" t="str">
        <f>[2]KD5!B46</f>
        <v>Central &amp; West Asia</v>
      </c>
      <c r="H47">
        <f>[2]KD5!D46</f>
        <v>3</v>
      </c>
      <c r="I47">
        <f>[2]KD5!C46</f>
        <v>12.687445950570392</v>
      </c>
    </row>
    <row r="48" spans="1:9" x14ac:dyDescent="0.25">
      <c r="A48" t="str">
        <f>[1]KD5!A47</f>
        <v>Tuvalu</v>
      </c>
      <c r="B48" t="str">
        <f>[1]KD5!B47</f>
        <v>The Pacific</v>
      </c>
      <c r="C48">
        <f>[1]KD5!C47</f>
        <v>7.17888598703738</v>
      </c>
      <c r="D48">
        <f>[1]KD5!D47</f>
        <v>1</v>
      </c>
      <c r="E48" t="str">
        <f>[2]KD5!A47</f>
        <v>Tuvalu</v>
      </c>
      <c r="F48" t="str">
        <f>[2]KD5!B47</f>
        <v>The Pacific</v>
      </c>
      <c r="H48">
        <f>[2]KD5!D47</f>
        <v>1</v>
      </c>
      <c r="I48">
        <f>[2]KD5!C47</f>
        <v>4.843715856047778</v>
      </c>
    </row>
    <row r="49" spans="1:9" x14ac:dyDescent="0.25">
      <c r="A49" t="str">
        <f>[1]KD5!A48</f>
        <v>Uzbekistan</v>
      </c>
      <c r="B49" t="str">
        <f>[1]KD5!B48</f>
        <v>Central &amp; West Asia</v>
      </c>
      <c r="C49">
        <f>[1]KD5!C48</f>
        <v>11.519385175496035</v>
      </c>
      <c r="D49">
        <f>[1]KD5!D48</f>
        <v>3</v>
      </c>
      <c r="E49" t="str">
        <f>[2]KD5!A48</f>
        <v>Uzbekistan</v>
      </c>
      <c r="F49" t="str">
        <f>[2]KD5!B48</f>
        <v>Central &amp; West Asia</v>
      </c>
      <c r="H49">
        <f>[2]KD5!D48</f>
        <v>3</v>
      </c>
      <c r="I49">
        <f>[2]KD5!C48</f>
        <v>11.719912745383134</v>
      </c>
    </row>
    <row r="50" spans="1:9" x14ac:dyDescent="0.25">
      <c r="A50" t="str">
        <f>[1]KD5!A49</f>
        <v>Vanuatu</v>
      </c>
      <c r="B50" t="str">
        <f>[1]KD5!B49</f>
        <v>The Pacific</v>
      </c>
      <c r="C50">
        <f>[1]KD5!C49</f>
        <v>11.142049689789506</v>
      </c>
      <c r="D50">
        <f>[1]KD5!D49</f>
        <v>2</v>
      </c>
      <c r="E50" t="str">
        <f>[2]KD5!A49</f>
        <v>Vanuatu</v>
      </c>
      <c r="F50" t="str">
        <f>[2]KD5!B49</f>
        <v>The Pacific</v>
      </c>
      <c r="H50">
        <f>[2]KD5!D49</f>
        <v>3</v>
      </c>
      <c r="I50">
        <f>[2]KD5!C49</f>
        <v>11.205072870674385</v>
      </c>
    </row>
    <row r="51" spans="1:9" x14ac:dyDescent="0.25">
      <c r="A51" t="str">
        <f>[1]KD5!A50</f>
        <v>VietNam</v>
      </c>
      <c r="B51" t="str">
        <f>[1]KD5!B50</f>
        <v>Southeast Asia</v>
      </c>
      <c r="C51">
        <f>[1]KD5!C50</f>
        <v>16.123055813409508</v>
      </c>
      <c r="D51">
        <f>[1]KD5!D50</f>
        <v>4</v>
      </c>
      <c r="E51" t="str">
        <f>[2]KD5!A50</f>
        <v>VietNam</v>
      </c>
      <c r="F51" t="str">
        <f>[2]KD5!B50</f>
        <v>Southeast Asia</v>
      </c>
      <c r="H51">
        <f>[2]KD5!D50</f>
        <v>4</v>
      </c>
      <c r="I51">
        <f>[2]KD5!C50</f>
        <v>15.41790863796162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Assela Pathirana</dc:creator>
  <cp:lastModifiedBy>Assela Pathirana</cp:lastModifiedBy>
  <dcterms:created xsi:type="dcterms:W3CDTF">2025-01-20T09:30:30Z</dcterms:created>
  <dcterms:modified xsi:type="dcterms:W3CDTF">2025-01-20T09:37:47Z</dcterms:modified>
</cp:coreProperties>
</file>