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s\GitHub\W2020\COMP395_W2020_001\COMP395\Data\"/>
    </mc:Choice>
  </mc:AlternateContent>
  <xr:revisionPtr revIDLastSave="0" documentId="13_ncr:1_{67AE17B4-AF08-40D2-8A7B-059BCB251F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bserved_Arrivals" sheetId="1" r:id="rId1"/>
    <sheet name="i-a-t" sheetId="17" r:id="rId2"/>
    <sheet name="i-a-t-1" sheetId="20" r:id="rId3"/>
    <sheet name="i-a-t-2" sheetId="21" r:id="rId4"/>
    <sheet name="Observed_Services" sheetId="2" r:id="rId5"/>
    <sheet name="i-s-t" sheetId="19" r:id="rId6"/>
    <sheet name="i-s-t-1" sheetId="22" r:id="rId7"/>
    <sheet name="i-s-t-2" sheetId="23" r:id="rId8"/>
    <sheet name="M-M-1" sheetId="3" r:id="rId9"/>
    <sheet name="Exponential" sheetId="4" r:id="rId10"/>
    <sheet name="Poisson" sheetId="5" r:id="rId11"/>
    <sheet name="Exp.Dist_via_ReverseMethod" sheetId="6" r:id="rId12"/>
    <sheet name="Bin1" sheetId="14" r:id="rId13"/>
    <sheet name="Bin2" sheetId="15" r:id="rId14"/>
    <sheet name="Bin3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4" i="2"/>
  <c r="F15" i="2"/>
  <c r="F16" i="2"/>
  <c r="F17" i="2"/>
  <c r="F24" i="2"/>
  <c r="F25" i="2"/>
  <c r="F26" i="2"/>
  <c r="F27" i="2"/>
  <c r="F28" i="2"/>
  <c r="F29" i="2"/>
  <c r="F36" i="2"/>
  <c r="F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E14" i="2"/>
  <c r="E15" i="2"/>
  <c r="E16" i="2"/>
  <c r="E17" i="2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E27" i="2"/>
  <c r="E28" i="2"/>
  <c r="E29" i="2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E6" i="2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F31" i="1" l="1"/>
  <c r="F30" i="1"/>
  <c r="F28" i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E30" i="1"/>
  <c r="E29" i="1"/>
  <c r="F29" i="1" s="1"/>
  <c r="E28" i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D2" i="5" l="1"/>
  <c r="E5" i="5" s="1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C5" i="5"/>
  <c r="B5" i="5"/>
  <c r="C16" i="4"/>
  <c r="D2" i="4"/>
  <c r="B49" i="4" s="1"/>
  <c r="D29" i="3"/>
  <c r="D30" i="3"/>
  <c r="D31" i="3"/>
  <c r="D33" i="3"/>
  <c r="D34" i="3"/>
  <c r="D41" i="3"/>
  <c r="D42" i="3"/>
  <c r="D22" i="3"/>
  <c r="C24" i="3"/>
  <c r="C25" i="3"/>
  <c r="C32" i="3"/>
  <c r="C33" i="3"/>
  <c r="C34" i="3"/>
  <c r="C36" i="3"/>
  <c r="C37" i="3"/>
  <c r="C18" i="3"/>
  <c r="D18" i="3" s="1"/>
  <c r="C17" i="3"/>
  <c r="C19" i="3" s="1"/>
  <c r="D19" i="3" s="1"/>
  <c r="C11" i="3"/>
  <c r="D25" i="3" s="1"/>
  <c r="C10" i="3"/>
  <c r="D10" i="3" s="1"/>
  <c r="C9" i="3"/>
  <c r="D9" i="3" s="1"/>
  <c r="C21" i="4" l="1"/>
  <c r="C33" i="4"/>
  <c r="E45" i="4"/>
  <c r="D9" i="4"/>
  <c r="B28" i="4"/>
  <c r="B40" i="4"/>
  <c r="B5" i="4"/>
  <c r="B10" i="4"/>
  <c r="D16" i="4"/>
  <c r="B22" i="4"/>
  <c r="C28" i="4"/>
  <c r="E33" i="4"/>
  <c r="D40" i="4"/>
  <c r="E46" i="4"/>
  <c r="C35" i="3"/>
  <c r="C23" i="3"/>
  <c r="D32" i="3"/>
  <c r="D5" i="4"/>
  <c r="D10" i="4"/>
  <c r="E16" i="4"/>
  <c r="D22" i="4"/>
  <c r="D28" i="4"/>
  <c r="B34" i="4"/>
  <c r="E40" i="4"/>
  <c r="B47" i="4"/>
  <c r="C17" i="4"/>
  <c r="C41" i="4"/>
  <c r="B12" i="4"/>
  <c r="E41" i="4"/>
  <c r="B11" i="4"/>
  <c r="E22" i="4"/>
  <c r="D34" i="4"/>
  <c r="C47" i="4"/>
  <c r="E49" i="4"/>
  <c r="C22" i="3"/>
  <c r="C31" i="3"/>
  <c r="D40" i="3"/>
  <c r="D28" i="3"/>
  <c r="E6" i="4"/>
  <c r="B13" i="4"/>
  <c r="E18" i="4"/>
  <c r="D24" i="4"/>
  <c r="D30" i="4"/>
  <c r="D36" i="4"/>
  <c r="D42" i="4"/>
  <c r="C50" i="4"/>
  <c r="E17" i="4"/>
  <c r="C6" i="4"/>
  <c r="D12" i="4"/>
  <c r="D18" i="4"/>
  <c r="B36" i="4"/>
  <c r="C42" i="3"/>
  <c r="C30" i="3"/>
  <c r="D39" i="3"/>
  <c r="D27" i="3"/>
  <c r="B7" i="4"/>
  <c r="C13" i="4"/>
  <c r="B19" i="4"/>
  <c r="B25" i="4"/>
  <c r="E30" i="4"/>
  <c r="B37" i="4"/>
  <c r="B43" i="4"/>
  <c r="C51" i="4"/>
  <c r="C29" i="4"/>
  <c r="E29" i="4"/>
  <c r="C42" i="4"/>
  <c r="C29" i="3"/>
  <c r="D38" i="3"/>
  <c r="D26" i="3"/>
  <c r="D8" i="4"/>
  <c r="D13" i="4"/>
  <c r="C20" i="4"/>
  <c r="D25" i="4"/>
  <c r="B32" i="4"/>
  <c r="C37" i="4"/>
  <c r="D44" i="4"/>
  <c r="B52" i="4"/>
  <c r="C13" i="3"/>
  <c r="C40" i="3"/>
  <c r="C28" i="3"/>
  <c r="D37" i="3"/>
  <c r="E8" i="4"/>
  <c r="B14" i="4"/>
  <c r="D20" i="4"/>
  <c r="B26" i="4"/>
  <c r="C32" i="4"/>
  <c r="E37" i="4"/>
  <c r="E44" i="4"/>
  <c r="E53" i="4"/>
  <c r="E5" i="4"/>
  <c r="B6" i="4"/>
  <c r="E23" i="4"/>
  <c r="D35" i="4"/>
  <c r="D49" i="4"/>
  <c r="B24" i="4"/>
  <c r="D44" i="3"/>
  <c r="C46" i="3"/>
  <c r="D43" i="3"/>
  <c r="D45" i="3"/>
  <c r="C47" i="3"/>
  <c r="D49" i="3"/>
  <c r="D50" i="3"/>
  <c r="D51" i="3"/>
  <c r="D46" i="3"/>
  <c r="C48" i="3"/>
  <c r="C51" i="3"/>
  <c r="C43" i="3"/>
  <c r="D47" i="3"/>
  <c r="C49" i="3"/>
  <c r="C50" i="3"/>
  <c r="C52" i="3"/>
  <c r="D52" i="3"/>
  <c r="C45" i="3"/>
  <c r="D48" i="3"/>
  <c r="C44" i="3"/>
  <c r="C41" i="3"/>
  <c r="C39" i="3"/>
  <c r="C27" i="3"/>
  <c r="D36" i="3"/>
  <c r="D24" i="3"/>
  <c r="B9" i="4"/>
  <c r="D14" i="4"/>
  <c r="E20" i="4"/>
  <c r="C26" i="4"/>
  <c r="E32" i="4"/>
  <c r="B38" i="4"/>
  <c r="C45" i="4"/>
  <c r="B54" i="4"/>
  <c r="C30" i="4"/>
  <c r="C38" i="3"/>
  <c r="C26" i="3"/>
  <c r="D35" i="3"/>
  <c r="D23" i="3"/>
  <c r="C9" i="4"/>
  <c r="C15" i="4"/>
  <c r="B21" i="4"/>
  <c r="D26" i="4"/>
  <c r="B33" i="4"/>
  <c r="C38" i="4"/>
  <c r="D45" i="4"/>
  <c r="C54" i="4"/>
  <c r="D57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6" i="4"/>
  <c r="F6" i="4" s="1"/>
  <c r="E9" i="4"/>
  <c r="E13" i="4"/>
  <c r="B18" i="4"/>
  <c r="E21" i="4"/>
  <c r="E25" i="4"/>
  <c r="B30" i="4"/>
  <c r="D33" i="4"/>
  <c r="D37" i="4"/>
  <c r="B42" i="4"/>
  <c r="D46" i="4"/>
  <c r="C53" i="4"/>
  <c r="D15" i="4"/>
  <c r="B31" i="4"/>
  <c r="D48" i="4"/>
  <c r="E7" i="4"/>
  <c r="C11" i="4"/>
  <c r="C19" i="4"/>
  <c r="B23" i="4"/>
  <c r="C27" i="4"/>
  <c r="E34" i="4"/>
  <c r="D38" i="4"/>
  <c r="C43" i="4"/>
  <c r="D54" i="4"/>
  <c r="B8" i="4"/>
  <c r="D11" i="4"/>
  <c r="E15" i="4"/>
  <c r="E19" i="4"/>
  <c r="C23" i="4"/>
  <c r="D27" i="4"/>
  <c r="C31" i="4"/>
  <c r="B35" i="4"/>
  <c r="C39" i="4"/>
  <c r="E43" i="4"/>
  <c r="D53" i="4"/>
  <c r="C55" i="4"/>
  <c r="E52" i="4"/>
  <c r="B48" i="4"/>
  <c r="B44" i="4"/>
  <c r="E39" i="4"/>
  <c r="E35" i="4"/>
  <c r="D32" i="4"/>
  <c r="E28" i="4"/>
  <c r="C25" i="4"/>
  <c r="D21" i="4"/>
  <c r="C18" i="4"/>
  <c r="C14" i="4"/>
  <c r="E10" i="4"/>
  <c r="C7" i="4"/>
  <c r="E51" i="4"/>
  <c r="D51" i="4"/>
  <c r="E55" i="4"/>
  <c r="D50" i="4"/>
  <c r="B46" i="4"/>
  <c r="C8" i="4"/>
  <c r="E11" i="4"/>
  <c r="B16" i="4"/>
  <c r="B20" i="4"/>
  <c r="D23" i="4"/>
  <c r="E27" i="4"/>
  <c r="E31" i="4"/>
  <c r="C35" i="4"/>
  <c r="D39" i="4"/>
  <c r="C44" i="4"/>
  <c r="C49" i="4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C40" i="4"/>
  <c r="E42" i="4"/>
  <c r="B45" i="4"/>
  <c r="D47" i="4"/>
  <c r="C52" i="4"/>
  <c r="E54" i="4"/>
  <c r="E47" i="4"/>
  <c r="B50" i="4"/>
  <c r="D52" i="4"/>
  <c r="B55" i="4"/>
  <c r="D7" i="4"/>
  <c r="C12" i="4"/>
  <c r="E14" i="4"/>
  <c r="B17" i="4"/>
  <c r="D19" i="4"/>
  <c r="C24" i="4"/>
  <c r="E26" i="4"/>
  <c r="B29" i="4"/>
  <c r="D31" i="4"/>
  <c r="C36" i="4"/>
  <c r="E38" i="4"/>
  <c r="B41" i="4"/>
  <c r="D43" i="4"/>
  <c r="C48" i="4"/>
  <c r="E50" i="4"/>
  <c r="B53" i="4"/>
  <c r="D55" i="4"/>
  <c r="C5" i="4"/>
  <c r="C10" i="4"/>
  <c r="E12" i="4"/>
  <c r="B15" i="4"/>
  <c r="D17" i="4"/>
  <c r="C22" i="4"/>
  <c r="E24" i="4"/>
  <c r="B27" i="4"/>
  <c r="D29" i="4"/>
  <c r="C34" i="4"/>
  <c r="E36" i="4"/>
  <c r="B39" i="4"/>
  <c r="D41" i="4"/>
  <c r="C46" i="4"/>
  <c r="E48" i="4"/>
  <c r="B51" i="4"/>
  <c r="D13" i="3" l="1"/>
  <c r="C14" i="3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C15" i="3" l="1"/>
  <c r="D15" i="3" s="1"/>
  <c r="D14" i="3"/>
</calcChain>
</file>

<file path=xl/sharedStrings.xml><?xml version="1.0" encoding="utf-8"?>
<sst xmlns="http://schemas.openxmlformats.org/spreadsheetml/2006/main" count="131" uniqueCount="74">
  <si>
    <t>minutes</t>
  </si>
  <si>
    <t>#</t>
  </si>
  <si>
    <t>Recorded Arrival Times</t>
  </si>
  <si>
    <t>Recorded Service Times</t>
  </si>
  <si>
    <t>Total arrivals per 30 minutes:</t>
  </si>
  <si>
    <t>Duration of observations:</t>
  </si>
  <si>
    <t>customers</t>
  </si>
  <si>
    <t>Total services per 30 minutes:</t>
  </si>
  <si>
    <t>M/M/1 Queue Calculations</t>
  </si>
  <si>
    <t>Unit of Time</t>
  </si>
  <si>
    <t>lambda</t>
  </si>
  <si>
    <t>arrivals/hour</t>
  </si>
  <si>
    <t>mu</t>
  </si>
  <si>
    <t>services/hour</t>
  </si>
  <si>
    <t>1/lamda</t>
  </si>
  <si>
    <t>1/mu</t>
  </si>
  <si>
    <t>Hour</t>
  </si>
  <si>
    <t>1 arrival every 0.88 minute</t>
  </si>
  <si>
    <t>1 servicing every 0.98 min</t>
  </si>
  <si>
    <t>rho=lamda/mu</t>
  </si>
  <si>
    <t>traffic intensity</t>
  </si>
  <si>
    <t>Calculations</t>
  </si>
  <si>
    <t>Description</t>
  </si>
  <si>
    <t>idle probability</t>
  </si>
  <si>
    <t>no-wait prob.</t>
  </si>
  <si>
    <t>wait prob.</t>
  </si>
  <si>
    <t>Time is idle -6.25%</t>
  </si>
  <si>
    <t>106.25% time has to wait</t>
  </si>
  <si>
    <t>Time customer doesn't wait is -6.25%</t>
  </si>
  <si>
    <t>avg cust in queue</t>
  </si>
  <si>
    <t>avg time in queue</t>
  </si>
  <si>
    <t>avg time in system</t>
  </si>
  <si>
    <t>min in line</t>
  </si>
  <si>
    <t>min in system</t>
  </si>
  <si>
    <t>n</t>
  </si>
  <si>
    <t>prob(n)</t>
  </si>
  <si>
    <t>prob(&gt;=n)</t>
  </si>
  <si>
    <t>Exp</t>
  </si>
  <si>
    <t>pdf</t>
  </si>
  <si>
    <t>Probability Distribution Function</t>
  </si>
  <si>
    <t>1/lambda</t>
  </si>
  <si>
    <t>cdf</t>
  </si>
  <si>
    <t>Cumulative Distributuion Function</t>
  </si>
  <si>
    <t>Excel</t>
  </si>
  <si>
    <t>Formulas</t>
  </si>
  <si>
    <t>Calc</t>
  </si>
  <si>
    <t>p(dfn)_e</t>
  </si>
  <si>
    <t>cdf(n)_e</t>
  </si>
  <si>
    <t>p(dfn)_f</t>
  </si>
  <si>
    <t>cdf(n)_f</t>
  </si>
  <si>
    <t>cdf(n)_c</t>
  </si>
  <si>
    <t>Lambda</t>
  </si>
  <si>
    <t>Bin</t>
  </si>
  <si>
    <t>Bin2</t>
  </si>
  <si>
    <t>Bin3</t>
  </si>
  <si>
    <t>U</t>
  </si>
  <si>
    <t>Exp.Dist</t>
  </si>
  <si>
    <t>More</t>
  </si>
  <si>
    <t>Frequency</t>
  </si>
  <si>
    <t>Cumulative %</t>
  </si>
  <si>
    <t>Inter-arrival times (days)</t>
  </si>
  <si>
    <t>Bin-i-a-t</t>
  </si>
  <si>
    <t>Bin-i-s-t</t>
  </si>
  <si>
    <t>Bin-i-a-t-1</t>
  </si>
  <si>
    <t>Bin-i-a-t-2</t>
  </si>
  <si>
    <t>Arrival Time</t>
  </si>
  <si>
    <t>Service Time</t>
  </si>
  <si>
    <t>Observed Data XS</t>
  </si>
  <si>
    <t>Observed Data YS</t>
  </si>
  <si>
    <t>Bin-i-s-t-1</t>
  </si>
  <si>
    <t>Bin-i-s-t-2</t>
  </si>
  <si>
    <t>Inter-arrival times (min)</t>
  </si>
  <si>
    <t>Inter-service times (min)</t>
  </si>
  <si>
    <t>Inter-service times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</si>
</sst>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2" fontId="0" fillId="0" borderId="18" xfId="0" applyNumberFormat="1" applyBorder="1" applyAlignment="1">
      <alignment horizontal="center" vertical="center"/>
    </xf>
    <xf numFmtId="22" fontId="0" fillId="0" borderId="17" xfId="0" applyNumberFormat="1" applyBorder="1" applyAlignment="1">
      <alignment horizontal="center" vertical="center"/>
    </xf>
    <xf numFmtId="22" fontId="0" fillId="0" borderId="13" xfId="0" applyNumberFormat="1" applyBorder="1" applyAlignment="1">
      <alignment horizontal="center" vertical="center"/>
    </xf>
    <xf numFmtId="22" fontId="0" fillId="0" borderId="14" xfId="0" applyNumberFormat="1" applyBorder="1" applyAlignment="1">
      <alignment horizontal="center" vertical="center"/>
    </xf>
    <xf numFmtId="22" fontId="0" fillId="0" borderId="15" xfId="0" applyNumberFormat="1" applyBorder="1" applyAlignment="1">
      <alignment horizontal="center" vertical="center"/>
    </xf>
    <xf numFmtId="22" fontId="0" fillId="0" borderId="1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22" fontId="0" fillId="0" borderId="25" xfId="0" applyNumberFormat="1" applyBorder="1" applyAlignment="1">
      <alignment horizontal="left" vertical="center"/>
    </xf>
    <xf numFmtId="165" fontId="0" fillId="0" borderId="26" xfId="0" applyNumberFormat="1" applyBorder="1" applyAlignment="1">
      <alignment horizontal="left" vertical="center"/>
    </xf>
    <xf numFmtId="165" fontId="0" fillId="0" borderId="27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'i-a-t'!$B$3:$B$7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0-4D66-AF7D-E4BCFE80152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'i-a-t'!$C$3:$C$7</c:f>
              <c:numCache>
                <c:formatCode>0.00%</c:formatCode>
                <c:ptCount val="5"/>
                <c:pt idx="0">
                  <c:v>0.45454545454545453</c:v>
                </c:pt>
                <c:pt idx="1">
                  <c:v>0.90909090909090906</c:v>
                </c:pt>
                <c:pt idx="2">
                  <c:v>0.96969696969696972</c:v>
                </c:pt>
                <c:pt idx="3">
                  <c:v>0.96969696969696972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0-4D66-AF7D-E4BCFE801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91231"/>
        <c:axId val="2140899967"/>
      </c:scatterChart>
      <c:valAx>
        <c:axId val="21408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9967"/>
        <c:crosses val="autoZero"/>
        <c:crossBetween val="midCat"/>
      </c:valAx>
      <c:valAx>
        <c:axId val="21408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9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Poisson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Poisson!$B$4</c:f>
              <c:strCache>
                <c:ptCount val="1"/>
                <c:pt idx="0">
                  <c:v>p(dfn)_e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Poisson!$B$5:$B$105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1.9974878359633465E-28</c:v>
                </c:pt>
                <c:pt idx="2">
                  <c:v>6.7914586422753699E-27</c:v>
                </c:pt>
                <c:pt idx="3">
                  <c:v>1.5393972922490833E-25</c:v>
                </c:pt>
                <c:pt idx="4">
                  <c:v>2.6169753968234382E-24</c:v>
                </c:pt>
                <c:pt idx="5">
                  <c:v>3.5590865396799125E-23</c:v>
                </c:pt>
                <c:pt idx="6">
                  <c:v>4.033631411637198E-22</c:v>
                </c:pt>
                <c:pt idx="7">
                  <c:v>3.9183847998761165E-21</c:v>
                </c:pt>
                <c:pt idx="8">
                  <c:v>3.33062707989472E-20</c:v>
                </c:pt>
                <c:pt idx="9">
                  <c:v>2.5164737936982301E-19</c:v>
                </c:pt>
                <c:pt idx="10">
                  <c:v>1.7112021797148078E-18</c:v>
                </c:pt>
                <c:pt idx="11">
                  <c:v>1.0578340747327823E-17</c:v>
                </c:pt>
                <c:pt idx="12">
                  <c:v>5.9943930901524838E-17</c:v>
                </c:pt>
                <c:pt idx="13">
                  <c:v>3.1355286933104927E-16</c:v>
                </c:pt>
                <c:pt idx="14">
                  <c:v>1.5229710796079663E-15</c:v>
                </c:pt>
                <c:pt idx="15">
                  <c:v>6.9041355608894291E-15</c:v>
                </c:pt>
                <c:pt idx="16">
                  <c:v>2.9342576133780044E-14</c:v>
                </c:pt>
                <c:pt idx="17">
                  <c:v>1.1737030453512033E-13</c:v>
                </c:pt>
                <c:pt idx="18">
                  <c:v>4.4339892824378761E-13</c:v>
                </c:pt>
                <c:pt idx="19">
                  <c:v>1.586901427398819E-12</c:v>
                </c:pt>
                <c:pt idx="20">
                  <c:v>5.3954648531559781E-12</c:v>
                </c:pt>
                <c:pt idx="21">
                  <c:v>1.7471029048314594E-11</c:v>
                </c:pt>
                <c:pt idx="22">
                  <c:v>5.400136251297265E-11</c:v>
                </c:pt>
                <c:pt idx="23">
                  <c:v>1.5965620221226598E-10</c:v>
                </c:pt>
                <c:pt idx="24">
                  <c:v>4.5235923960142085E-10</c:v>
                </c:pt>
                <c:pt idx="25">
                  <c:v>1.2304171317158673E-9</c:v>
                </c:pt>
                <c:pt idx="26">
                  <c:v>3.218014036795343E-9</c:v>
                </c:pt>
                <c:pt idx="27">
                  <c:v>8.1046279445216243E-9</c:v>
                </c:pt>
                <c:pt idx="28">
                  <c:v>1.9682667865266765E-8</c:v>
                </c:pt>
                <c:pt idx="29">
                  <c:v>4.6152462580625511E-8</c:v>
                </c:pt>
                <c:pt idx="30">
                  <c:v>1.0461224851608447E-7</c:v>
                </c:pt>
                <c:pt idx="31">
                  <c:v>2.294720290030241E-7</c:v>
                </c:pt>
                <c:pt idx="32">
                  <c:v>4.8762806163142636E-7</c:v>
                </c:pt>
                <c:pt idx="33">
                  <c:v>1.0048093391193031E-6</c:v>
                </c:pt>
                <c:pt idx="34">
                  <c:v>2.0096186782386007E-6</c:v>
                </c:pt>
                <c:pt idx="35">
                  <c:v>3.9044020034350166E-6</c:v>
                </c:pt>
                <c:pt idx="36">
                  <c:v>7.3749815620439029E-6</c:v>
                </c:pt>
                <c:pt idx="37">
                  <c:v>1.3554020168080748E-5</c:v>
                </c:pt>
                <c:pt idx="38">
                  <c:v>2.4254562406039032E-5</c:v>
                </c:pt>
                <c:pt idx="39">
                  <c:v>4.2290006246427214E-5</c:v>
                </c:pt>
                <c:pt idx="40">
                  <c:v>7.1893010618925943E-5</c:v>
                </c:pt>
                <c:pt idx="41">
                  <c:v>1.1923718834358461E-4</c:v>
                </c:pt>
                <c:pt idx="42">
                  <c:v>1.9305068588961318E-4</c:v>
                </c:pt>
                <c:pt idx="43">
                  <c:v>3.0528945675566778E-4</c:v>
                </c:pt>
                <c:pt idx="44">
                  <c:v>4.7181097862239463E-4</c:v>
                </c:pt>
                <c:pt idx="45">
                  <c:v>7.1295881214050944E-4</c:v>
                </c:pt>
                <c:pt idx="46">
                  <c:v>1.0539391135990124E-3</c:v>
                </c:pt>
                <c:pt idx="47">
                  <c:v>1.5248480792496332E-3</c:v>
                </c:pt>
                <c:pt idx="48">
                  <c:v>2.1602014456036525E-3</c:v>
                </c:pt>
                <c:pt idx="49">
                  <c:v>2.9978305775724143E-3</c:v>
                </c:pt>
                <c:pt idx="50">
                  <c:v>4.0770495854984832E-3</c:v>
                </c:pt>
                <c:pt idx="51">
                  <c:v>5.4360661139979723E-3</c:v>
                </c:pt>
                <c:pt idx="52">
                  <c:v>7.1087018413819557E-3</c:v>
                </c:pt>
                <c:pt idx="53">
                  <c:v>9.1205985889428933E-3</c:v>
                </c:pt>
                <c:pt idx="54">
                  <c:v>1.1485198223113292E-2</c:v>
                </c:pt>
                <c:pt idx="55">
                  <c:v>1.4199881439485508E-2</c:v>
                </c:pt>
                <c:pt idx="56">
                  <c:v>1.7242713176518116E-2</c:v>
                </c:pt>
                <c:pt idx="57">
                  <c:v>2.0570254315846172E-2</c:v>
                </c:pt>
                <c:pt idx="58">
                  <c:v>2.4116849887543836E-2</c:v>
                </c:pt>
                <c:pt idx="59">
                  <c:v>2.7795691395813227E-2</c:v>
                </c:pt>
                <c:pt idx="60">
                  <c:v>3.150178358192162E-2</c:v>
                </c:pt>
                <c:pt idx="61">
                  <c:v>3.5116742353617558E-2</c:v>
                </c:pt>
                <c:pt idx="62">
                  <c:v>3.8515136774935378E-2</c:v>
                </c:pt>
                <c:pt idx="63">
                  <c:v>4.1571893661834974E-2</c:v>
                </c:pt>
                <c:pt idx="64">
                  <c:v>4.4170137015699704E-2</c:v>
                </c:pt>
                <c:pt idx="65">
                  <c:v>4.620875872411661E-2</c:v>
                </c:pt>
                <c:pt idx="66">
                  <c:v>4.7609024139998915E-2</c:v>
                </c:pt>
                <c:pt idx="67">
                  <c:v>4.8319606589849663E-2</c:v>
                </c:pt>
                <c:pt idx="68">
                  <c:v>4.8319606589849656E-2</c:v>
                </c:pt>
                <c:pt idx="69">
                  <c:v>4.7619322436373568E-2</c:v>
                </c:pt>
                <c:pt idx="70">
                  <c:v>4.6258770366762889E-2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3.8976884054606892E-2</c:v>
                </c:pt>
                <c:pt idx="74">
                  <c:v>3.5816596158287438E-2</c:v>
                </c:pt>
                <c:pt idx="75">
                  <c:v>3.2473713850180601E-2</c:v>
                </c:pt>
                <c:pt idx="76">
                  <c:v>2.9055428181740561E-2</c:v>
                </c:pt>
                <c:pt idx="77">
                  <c:v>2.5659339173485136E-2</c:v>
                </c:pt>
                <c:pt idx="78">
                  <c:v>2.236968030508964E-2</c:v>
                </c:pt>
                <c:pt idx="79">
                  <c:v>1.925491469298854E-2</c:v>
                </c:pt>
                <c:pt idx="80">
                  <c:v>1.6366677489040273E-2</c:v>
                </c:pt>
                <c:pt idx="81">
                  <c:v>1.3739926780922694E-2</c:v>
                </c:pt>
                <c:pt idx="82">
                  <c:v>1.1394085623204184E-2</c:v>
                </c:pt>
                <c:pt idx="83">
                  <c:v>9.3349135226251101E-3</c:v>
                </c:pt>
                <c:pt idx="84">
                  <c:v>7.5568347564107935E-3</c:v>
                </c:pt>
                <c:pt idx="85">
                  <c:v>6.0454678051286527E-3</c:v>
                </c:pt>
                <c:pt idx="86">
                  <c:v>4.7801373342877748E-3</c:v>
                </c:pt>
                <c:pt idx="87">
                  <c:v>3.7361992957651532E-3</c:v>
                </c:pt>
                <c:pt idx="88">
                  <c:v>2.8870630921821643E-3</c:v>
                </c:pt>
                <c:pt idx="89">
                  <c:v>2.2058459580717661E-3</c:v>
                </c:pt>
                <c:pt idx="90">
                  <c:v>1.6666391683208869E-3</c:v>
                </c:pt>
                <c:pt idx="91">
                  <c:v>1.245400697206816E-3</c:v>
                </c:pt>
                <c:pt idx="92">
                  <c:v>9.2051355880503564E-4</c:v>
                </c:pt>
                <c:pt idx="93">
                  <c:v>6.7306367740583434E-4</c:v>
                </c:pt>
                <c:pt idx="94">
                  <c:v>4.8689712833613487E-4</c:v>
                </c:pt>
                <c:pt idx="95">
                  <c:v>3.485158392300775E-4</c:v>
                </c:pt>
                <c:pt idx="96">
                  <c:v>2.4686538612130287E-4</c:v>
                </c:pt>
                <c:pt idx="97">
                  <c:v>1.7306027068297481E-4</c:v>
                </c:pt>
                <c:pt idx="98">
                  <c:v>1.2008263680043193E-4</c:v>
                </c:pt>
                <c:pt idx="99">
                  <c:v>8.2481003054842483E-5</c:v>
                </c:pt>
                <c:pt idx="100">
                  <c:v>5.6087082077293265E-5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6-4A39-BAA5-48C41994BA7A}"/>
            </c:ext>
          </c:extLst>
        </c:ser>
        <c:ser>
          <c:idx val="3"/>
          <c:order val="3"/>
          <c:tx>
            <c:strRef>
              <c:f>Poisson!$D$4</c:f>
              <c:strCache>
                <c:ptCount val="1"/>
                <c:pt idx="0">
                  <c:v>p(dfn)_f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Poisson!$D$5:$D$105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1.9974878359633459E-28</c:v>
                </c:pt>
                <c:pt idx="2">
                  <c:v>6.7914586422753756E-27</c:v>
                </c:pt>
                <c:pt idx="3">
                  <c:v>1.539397292249085E-25</c:v>
                </c:pt>
                <c:pt idx="4">
                  <c:v>2.6169753968234445E-24</c:v>
                </c:pt>
                <c:pt idx="5">
                  <c:v>3.5590865396798843E-23</c:v>
                </c:pt>
                <c:pt idx="6">
                  <c:v>4.0336314116372023E-22</c:v>
                </c:pt>
                <c:pt idx="7">
                  <c:v>3.9183847998761391E-21</c:v>
                </c:pt>
                <c:pt idx="8">
                  <c:v>3.3306270798947182E-20</c:v>
                </c:pt>
                <c:pt idx="9">
                  <c:v>2.5164737936982315E-19</c:v>
                </c:pt>
                <c:pt idx="10">
                  <c:v>1.7112021797147976E-18</c:v>
                </c:pt>
                <c:pt idx="11">
                  <c:v>1.057834074732784E-17</c:v>
                </c:pt>
                <c:pt idx="12">
                  <c:v>5.9943930901524431E-17</c:v>
                </c:pt>
                <c:pt idx="13">
                  <c:v>3.135528693310509E-16</c:v>
                </c:pt>
                <c:pt idx="14">
                  <c:v>1.5229710796079614E-15</c:v>
                </c:pt>
                <c:pt idx="15">
                  <c:v>6.9041355608894251E-15</c:v>
                </c:pt>
                <c:pt idx="16">
                  <c:v>2.9342576133780057E-14</c:v>
                </c:pt>
                <c:pt idx="17">
                  <c:v>1.1737030453512023E-13</c:v>
                </c:pt>
                <c:pt idx="18">
                  <c:v>4.4339892824378755E-13</c:v>
                </c:pt>
                <c:pt idx="19">
                  <c:v>1.5869014273988186E-12</c:v>
                </c:pt>
                <c:pt idx="20">
                  <c:v>5.3954648531559829E-12</c:v>
                </c:pt>
                <c:pt idx="21">
                  <c:v>1.747102904831461E-11</c:v>
                </c:pt>
                <c:pt idx="22">
                  <c:v>5.400136251297243E-11</c:v>
                </c:pt>
                <c:pt idx="23">
                  <c:v>1.5965620221226632E-10</c:v>
                </c:pt>
                <c:pt idx="24">
                  <c:v>4.5235923960142122E-10</c:v>
                </c:pt>
                <c:pt idx="25">
                  <c:v>1.2304171317158658E-9</c:v>
                </c:pt>
                <c:pt idx="26">
                  <c:v>3.2180140367953414E-9</c:v>
                </c:pt>
                <c:pt idx="27">
                  <c:v>8.1046279445216011E-9</c:v>
                </c:pt>
                <c:pt idx="28">
                  <c:v>1.9682667865266746E-8</c:v>
                </c:pt>
                <c:pt idx="29">
                  <c:v>4.6152462580625472E-8</c:v>
                </c:pt>
                <c:pt idx="30">
                  <c:v>1.046122485160844E-7</c:v>
                </c:pt>
                <c:pt idx="31">
                  <c:v>2.2947202900302386E-7</c:v>
                </c:pt>
                <c:pt idx="32">
                  <c:v>4.8762806163142573E-7</c:v>
                </c:pt>
                <c:pt idx="33">
                  <c:v>1.0048093391193014E-6</c:v>
                </c:pt>
                <c:pt idx="34">
                  <c:v>2.0096186782386028E-6</c:v>
                </c:pt>
                <c:pt idx="35">
                  <c:v>3.9044020034349997E-6</c:v>
                </c:pt>
                <c:pt idx="36">
                  <c:v>7.3749815620438885E-6</c:v>
                </c:pt>
                <c:pt idx="37">
                  <c:v>1.3554020168080662E-5</c:v>
                </c:pt>
                <c:pt idx="38">
                  <c:v>2.4254562406039076E-5</c:v>
                </c:pt>
                <c:pt idx="39">
                  <c:v>4.2290006246427105E-5</c:v>
                </c:pt>
                <c:pt idx="40">
                  <c:v>7.1893010618926078E-5</c:v>
                </c:pt>
                <c:pt idx="41">
                  <c:v>1.1923718834358472E-4</c:v>
                </c:pt>
                <c:pt idx="42">
                  <c:v>1.9305068588961334E-4</c:v>
                </c:pt>
                <c:pt idx="43">
                  <c:v>3.0528945675566761E-4</c:v>
                </c:pt>
                <c:pt idx="44">
                  <c:v>4.7181097862239538E-4</c:v>
                </c:pt>
                <c:pt idx="45">
                  <c:v>7.1295881214050846E-4</c:v>
                </c:pt>
                <c:pt idx="46">
                  <c:v>1.0539391135990126E-3</c:v>
                </c:pt>
                <c:pt idx="47">
                  <c:v>1.5248480792496354E-3</c:v>
                </c:pt>
                <c:pt idx="48">
                  <c:v>2.1602014456036504E-3</c:v>
                </c:pt>
                <c:pt idx="49">
                  <c:v>2.997830577572413E-3</c:v>
                </c:pt>
                <c:pt idx="50">
                  <c:v>4.0770495854984814E-3</c:v>
                </c:pt>
                <c:pt idx="51">
                  <c:v>5.4360661139979749E-3</c:v>
                </c:pt>
                <c:pt idx="52">
                  <c:v>7.1087018413819678E-3</c:v>
                </c:pt>
                <c:pt idx="53">
                  <c:v>9.120598588942902E-3</c:v>
                </c:pt>
                <c:pt idx="54">
                  <c:v>1.1485198223113283E-2</c:v>
                </c:pt>
                <c:pt idx="55">
                  <c:v>1.4199881439485513E-2</c:v>
                </c:pt>
                <c:pt idx="56">
                  <c:v>1.7242713176518123E-2</c:v>
                </c:pt>
                <c:pt idx="57">
                  <c:v>2.0570254315846179E-2</c:v>
                </c:pt>
                <c:pt idx="58">
                  <c:v>2.4116849887543798E-2</c:v>
                </c:pt>
                <c:pt idx="59">
                  <c:v>2.7795691395813192E-2</c:v>
                </c:pt>
                <c:pt idx="60">
                  <c:v>3.1501783581921614E-2</c:v>
                </c:pt>
                <c:pt idx="61">
                  <c:v>3.511674235361753E-2</c:v>
                </c:pt>
                <c:pt idx="62">
                  <c:v>3.8515136774935357E-2</c:v>
                </c:pt>
                <c:pt idx="63">
                  <c:v>4.1571893661834988E-2</c:v>
                </c:pt>
                <c:pt idx="64">
                  <c:v>4.4170137015699676E-2</c:v>
                </c:pt>
                <c:pt idx="65">
                  <c:v>4.6208758724116589E-2</c:v>
                </c:pt>
                <c:pt idx="66">
                  <c:v>4.7609024139998908E-2</c:v>
                </c:pt>
                <c:pt idx="67">
                  <c:v>4.8319606589849635E-2</c:v>
                </c:pt>
                <c:pt idx="68">
                  <c:v>4.8319606589849635E-2</c:v>
                </c:pt>
                <c:pt idx="69">
                  <c:v>4.7619322436373554E-2</c:v>
                </c:pt>
                <c:pt idx="70">
                  <c:v>4.6258770366762882E-2</c:v>
                </c:pt>
                <c:pt idx="71">
                  <c:v>4.4304174435772899E-2</c:v>
                </c:pt>
                <c:pt idx="72">
                  <c:v>4.1842831411563294E-2</c:v>
                </c:pt>
                <c:pt idx="73">
                  <c:v>3.8976884054606906E-2</c:v>
                </c:pt>
                <c:pt idx="74">
                  <c:v>3.5816596158287424E-2</c:v>
                </c:pt>
                <c:pt idx="75">
                  <c:v>3.2473713850180601E-2</c:v>
                </c:pt>
                <c:pt idx="76">
                  <c:v>2.9055428181740537E-2</c:v>
                </c:pt>
                <c:pt idx="77">
                  <c:v>2.565933917348515E-2</c:v>
                </c:pt>
                <c:pt idx="78">
                  <c:v>2.236968030508962E-2</c:v>
                </c:pt>
                <c:pt idx="79">
                  <c:v>1.9254914692988533E-2</c:v>
                </c:pt>
                <c:pt idx="80">
                  <c:v>1.6366677489040252E-2</c:v>
                </c:pt>
                <c:pt idx="81">
                  <c:v>1.373992678092268E-2</c:v>
                </c:pt>
                <c:pt idx="82">
                  <c:v>1.1394085623204174E-2</c:v>
                </c:pt>
                <c:pt idx="83">
                  <c:v>9.3349135226251066E-3</c:v>
                </c:pt>
                <c:pt idx="84">
                  <c:v>7.5568347564108004E-3</c:v>
                </c:pt>
                <c:pt idx="85">
                  <c:v>6.0454678051286405E-3</c:v>
                </c:pt>
                <c:pt idx="86">
                  <c:v>4.7801373342877627E-3</c:v>
                </c:pt>
                <c:pt idx="87">
                  <c:v>3.736199295765148E-3</c:v>
                </c:pt>
                <c:pt idx="88">
                  <c:v>2.88706309218216E-3</c:v>
                </c:pt>
                <c:pt idx="89">
                  <c:v>2.2058459580717627E-3</c:v>
                </c:pt>
                <c:pt idx="90">
                  <c:v>1.6666391683208875E-3</c:v>
                </c:pt>
                <c:pt idx="91">
                  <c:v>1.245400697206817E-3</c:v>
                </c:pt>
                <c:pt idx="92">
                  <c:v>9.2051355880503867E-4</c:v>
                </c:pt>
                <c:pt idx="93">
                  <c:v>6.7306367740583466E-4</c:v>
                </c:pt>
                <c:pt idx="94">
                  <c:v>4.8689712833613569E-4</c:v>
                </c:pt>
                <c:pt idx="95">
                  <c:v>3.4851583923007604E-4</c:v>
                </c:pt>
                <c:pt idx="96">
                  <c:v>2.4686538612130385E-4</c:v>
                </c:pt>
                <c:pt idx="97">
                  <c:v>1.730602706829759E-4</c:v>
                </c:pt>
                <c:pt idx="98">
                  <c:v>1.2008263680043226E-4</c:v>
                </c:pt>
                <c:pt idx="99">
                  <c:v>8.2481003054842348E-5</c:v>
                </c:pt>
                <c:pt idx="100">
                  <c:v>5.6087082077292798E-5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6-4A39-BAA5-48C41994BA7A}"/>
            </c:ext>
          </c:extLst>
        </c:ser>
        <c:ser>
          <c:idx val="4"/>
          <c:order val="4"/>
          <c:tx>
            <c:strRef>
              <c:f>Poisson!$E$4</c:f>
              <c:strCache>
                <c:ptCount val="1"/>
                <c:pt idx="0">
                  <c:v>cdf(n)_f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Poisson!$E$5:$E$105</c:f>
              <c:numCache>
                <c:formatCode>General</c:formatCode>
                <c:ptCount val="10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46-4A39-BAA5-48C41994B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12144"/>
        <c:axId val="576519216"/>
      </c:scatterChart>
      <c:scatterChart>
        <c:scatterStyle val="smoothMarker"/>
        <c:varyColors val="0"/>
        <c:ser>
          <c:idx val="0"/>
          <c:order val="0"/>
          <c:tx>
            <c:strRef>
              <c:f>Poisson!$A$4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Poisson!$A$5:$A$105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46-4A39-BAA5-48C41994BA7A}"/>
            </c:ext>
          </c:extLst>
        </c:ser>
        <c:ser>
          <c:idx val="2"/>
          <c:order val="2"/>
          <c:tx>
            <c:strRef>
              <c:f>Poisson!$C$4</c:f>
              <c:strCache>
                <c:ptCount val="1"/>
                <c:pt idx="0">
                  <c:v>cdf(n)_e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Poisson!$C$5:$C$105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2.026862657080452E-28</c:v>
                </c:pt>
                <c:pt idx="2">
                  <c:v>6.9941449079834126E-27</c:v>
                </c:pt>
                <c:pt idx="3">
                  <c:v>1.6093387413289156E-25</c:v>
                </c:pt>
                <c:pt idx="4">
                  <c:v>2.7779092709563581E-24</c:v>
                </c:pt>
                <c:pt idx="5">
                  <c:v>3.8368774667755136E-23</c:v>
                </c:pt>
                <c:pt idx="6">
                  <c:v>4.417319158314729E-22</c:v>
                </c:pt>
                <c:pt idx="7">
                  <c:v>4.3601167157076196E-21</c:v>
                </c:pt>
                <c:pt idx="8">
                  <c:v>3.7666387514654768E-20</c:v>
                </c:pt>
                <c:pt idx="9">
                  <c:v>2.8931376688447972E-19</c:v>
                </c:pt>
                <c:pt idx="10">
                  <c:v>2.0005159465992722E-18</c:v>
                </c:pt>
                <c:pt idx="11">
                  <c:v>1.2578856693927202E-17</c:v>
                </c:pt>
                <c:pt idx="12">
                  <c:v>7.2522787595451168E-17</c:v>
                </c:pt>
                <c:pt idx="13">
                  <c:v>3.8607565692650369E-16</c:v>
                </c:pt>
                <c:pt idx="14">
                  <c:v>1.9090467365344661E-15</c:v>
                </c:pt>
                <c:pt idx="15">
                  <c:v>8.8131822974238822E-15</c:v>
                </c:pt>
                <c:pt idx="16">
                  <c:v>3.8155758431204004E-14</c:v>
                </c:pt>
                <c:pt idx="17">
                  <c:v>1.5552606296632425E-13</c:v>
                </c:pt>
                <c:pt idx="18">
                  <c:v>5.9892499121011183E-13</c:v>
                </c:pt>
                <c:pt idx="19">
                  <c:v>2.1858264186089289E-12</c:v>
                </c:pt>
                <c:pt idx="20">
                  <c:v>7.5812912717649057E-12</c:v>
                </c:pt>
                <c:pt idx="21">
                  <c:v>2.505232032007963E-11</c:v>
                </c:pt>
                <c:pt idx="22">
                  <c:v>7.9053682833051818E-11</c:v>
                </c:pt>
                <c:pt idx="23">
                  <c:v>2.3870988504531802E-10</c:v>
                </c:pt>
                <c:pt idx="24">
                  <c:v>6.9106912464674043E-10</c:v>
                </c:pt>
                <c:pt idx="25">
                  <c:v>1.9214862563626069E-9</c:v>
                </c:pt>
                <c:pt idx="26">
                  <c:v>5.1395002931579635E-9</c:v>
                </c:pt>
                <c:pt idx="27">
                  <c:v>1.3244128237679553E-8</c:v>
                </c:pt>
                <c:pt idx="28">
                  <c:v>3.2926796102946315E-8</c:v>
                </c:pt>
                <c:pt idx="29">
                  <c:v>7.9079258683571814E-8</c:v>
                </c:pt>
                <c:pt idx="30">
                  <c:v>1.8369150719965635E-7</c:v>
                </c:pt>
                <c:pt idx="31">
                  <c:v>4.1316353620268052E-7</c:v>
                </c:pt>
                <c:pt idx="32">
                  <c:v>9.0079159783410715E-7</c:v>
                </c:pt>
                <c:pt idx="33">
                  <c:v>1.9056009369534053E-6</c:v>
                </c:pt>
                <c:pt idx="34">
                  <c:v>3.9152196151920257E-6</c:v>
                </c:pt>
                <c:pt idx="35">
                  <c:v>7.8196216186270245E-6</c:v>
                </c:pt>
                <c:pt idx="36">
                  <c:v>1.5194603180670994E-5</c:v>
                </c:pt>
                <c:pt idx="37">
                  <c:v>2.8748623348751502E-5</c:v>
                </c:pt>
                <c:pt idx="38">
                  <c:v>5.3003185754790768E-5</c:v>
                </c:pt>
                <c:pt idx="39">
                  <c:v>9.5293192001217602E-5</c:v>
                </c:pt>
                <c:pt idx="40">
                  <c:v>1.6718620262014375E-4</c:v>
                </c:pt>
                <c:pt idx="41">
                  <c:v>2.864233909637283E-4</c:v>
                </c:pt>
                <c:pt idx="42">
                  <c:v>4.794740768533418E-4</c:v>
                </c:pt>
                <c:pt idx="43">
                  <c:v>7.8476353360900806E-4</c:v>
                </c:pt>
                <c:pt idx="44">
                  <c:v>1.256574512231406E-3</c:v>
                </c:pt>
                <c:pt idx="45">
                  <c:v>1.969533324371912E-3</c:v>
                </c:pt>
                <c:pt idx="46">
                  <c:v>3.0234724379709227E-3</c:v>
                </c:pt>
                <c:pt idx="47">
                  <c:v>4.5483205172205665E-3</c:v>
                </c:pt>
                <c:pt idx="48">
                  <c:v>6.7085219628242173E-3</c:v>
                </c:pt>
                <c:pt idx="49">
                  <c:v>9.7063525403966264E-3</c:v>
                </c:pt>
                <c:pt idx="50">
                  <c:v>1.3783402125895091E-2</c:v>
                </c:pt>
                <c:pt idx="51">
                  <c:v>1.9219468239893053E-2</c:v>
                </c:pt>
                <c:pt idx="52">
                  <c:v>2.6328170081275054E-2</c:v>
                </c:pt>
                <c:pt idx="53">
                  <c:v>3.5448768670217942E-2</c:v>
                </c:pt>
                <c:pt idx="54">
                  <c:v>4.693396689333125E-2</c:v>
                </c:pt>
                <c:pt idx="55">
                  <c:v>6.1133848332816744E-2</c:v>
                </c:pt>
                <c:pt idx="56">
                  <c:v>7.8376561509334863E-2</c:v>
                </c:pt>
                <c:pt idx="57">
                  <c:v>9.8946815825181056E-2</c:v>
                </c:pt>
                <c:pt idx="58">
                  <c:v>0.12306366571272484</c:v>
                </c:pt>
                <c:pt idx="59">
                  <c:v>0.15085935710853807</c:v>
                </c:pt>
                <c:pt idx="60">
                  <c:v>0.18236114069045967</c:v>
                </c:pt>
                <c:pt idx="61">
                  <c:v>0.21747788304407722</c:v>
                </c:pt>
                <c:pt idx="62">
                  <c:v>0.25599301981901257</c:v>
                </c:pt>
                <c:pt idx="63">
                  <c:v>0.29756491348084763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0.43555283336066281</c:v>
                </c:pt>
                <c:pt idx="67">
                  <c:v>0.48387243995051243</c:v>
                </c:pt>
                <c:pt idx="68">
                  <c:v>0.53219204654036212</c:v>
                </c:pt>
                <c:pt idx="69">
                  <c:v>0.57981136897673569</c:v>
                </c:pt>
                <c:pt idx="70">
                  <c:v>0.62607013934349864</c:v>
                </c:pt>
                <c:pt idx="71">
                  <c:v>0.67037431377927148</c:v>
                </c:pt>
                <c:pt idx="72">
                  <c:v>0.71221714519083479</c:v>
                </c:pt>
                <c:pt idx="73">
                  <c:v>0.75119402924544176</c:v>
                </c:pt>
                <c:pt idx="74">
                  <c:v>0.78701062540372924</c:v>
                </c:pt>
                <c:pt idx="75">
                  <c:v>0.81948433925390973</c:v>
                </c:pt>
                <c:pt idx="76">
                  <c:v>0.84853976743565029</c:v>
                </c:pt>
                <c:pt idx="77">
                  <c:v>0.87419910660913547</c:v>
                </c:pt>
                <c:pt idx="78">
                  <c:v>0.89656878691422515</c:v>
                </c:pt>
                <c:pt idx="79">
                  <c:v>0.91582370160721371</c:v>
                </c:pt>
                <c:pt idx="80">
                  <c:v>0.93219037909625391</c:v>
                </c:pt>
                <c:pt idx="81">
                  <c:v>0.94593030587717664</c:v>
                </c:pt>
                <c:pt idx="82">
                  <c:v>0.95732439150038084</c:v>
                </c:pt>
                <c:pt idx="83">
                  <c:v>0.9666593050230059</c:v>
                </c:pt>
                <c:pt idx="84">
                  <c:v>0.97421613977941668</c:v>
                </c:pt>
                <c:pt idx="85">
                  <c:v>0.98026160758454539</c:v>
                </c:pt>
                <c:pt idx="86">
                  <c:v>0.98504174491883312</c:v>
                </c:pt>
                <c:pt idx="87">
                  <c:v>0.9887779442145983</c:v>
                </c:pt>
                <c:pt idx="88">
                  <c:v>0.99166500730678042</c:v>
                </c:pt>
                <c:pt idx="89">
                  <c:v>0.99387085326485214</c:v>
                </c:pt>
                <c:pt idx="90">
                  <c:v>0.99553749243317302</c:v>
                </c:pt>
                <c:pt idx="91">
                  <c:v>0.99678289313037993</c:v>
                </c:pt>
                <c:pt idx="92">
                  <c:v>0.99770340668918489</c:v>
                </c:pt>
                <c:pt idx="93">
                  <c:v>0.99837647036659072</c:v>
                </c:pt>
                <c:pt idx="94">
                  <c:v>0.99886336749492688</c:v>
                </c:pt>
                <c:pt idx="95">
                  <c:v>0.999211883334157</c:v>
                </c:pt>
                <c:pt idx="96">
                  <c:v>0.99945874872027829</c:v>
                </c:pt>
                <c:pt idx="97">
                  <c:v>0.99963180899096127</c:v>
                </c:pt>
                <c:pt idx="98">
                  <c:v>0.99975189162776168</c:v>
                </c:pt>
                <c:pt idx="99">
                  <c:v>0.99983437263081654</c:v>
                </c:pt>
                <c:pt idx="100">
                  <c:v>0.99989045971289381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6-4A39-BAA5-48C41994BA7A}"/>
            </c:ext>
          </c:extLst>
        </c:ser>
        <c:ser>
          <c:idx val="5"/>
          <c:order val="5"/>
          <c:tx>
            <c:strRef>
              <c:f>Poisson!$F$4</c:f>
              <c:strCache>
                <c:ptCount val="1"/>
                <c:pt idx="0">
                  <c:v>cdf(n)_c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Poisson!$F$5:$F$105</c:f>
              <c:numCache>
                <c:formatCode>General</c:formatCode>
                <c:ptCount val="101"/>
                <c:pt idx="0">
                  <c:v>2.9374821117108028E-30</c:v>
                </c:pt>
                <c:pt idx="1">
                  <c:v>2.0268626570804538E-28</c:v>
                </c:pt>
                <c:pt idx="2">
                  <c:v>6.9941449079834212E-27</c:v>
                </c:pt>
                <c:pt idx="3">
                  <c:v>1.6093387413289191E-25</c:v>
                </c:pt>
                <c:pt idx="4">
                  <c:v>2.7779092709563365E-24</c:v>
                </c:pt>
                <c:pt idx="5">
                  <c:v>3.8368774667755177E-23</c:v>
                </c:pt>
                <c:pt idx="6">
                  <c:v>4.4173191583147544E-22</c:v>
                </c:pt>
                <c:pt idx="7">
                  <c:v>4.3601167157076143E-21</c:v>
                </c:pt>
                <c:pt idx="8">
                  <c:v>3.7666387514654798E-20</c:v>
                </c:pt>
                <c:pt idx="9">
                  <c:v>2.8931376688447794E-19</c:v>
                </c:pt>
                <c:pt idx="10">
                  <c:v>2.0005159465992757E-18</c:v>
                </c:pt>
                <c:pt idx="11">
                  <c:v>1.2578856693927116E-17</c:v>
                </c:pt>
                <c:pt idx="12">
                  <c:v>7.252278759545155E-17</c:v>
                </c:pt>
                <c:pt idx="13">
                  <c:v>3.8607565692650246E-16</c:v>
                </c:pt>
                <c:pt idx="14">
                  <c:v>1.9090467365344638E-15</c:v>
                </c:pt>
                <c:pt idx="15">
                  <c:v>8.8131822974238885E-15</c:v>
                </c:pt>
                <c:pt idx="16">
                  <c:v>3.8155758431203947E-14</c:v>
                </c:pt>
                <c:pt idx="17">
                  <c:v>1.5552606296632417E-13</c:v>
                </c:pt>
                <c:pt idx="18">
                  <c:v>5.9892499121011173E-13</c:v>
                </c:pt>
                <c:pt idx="19">
                  <c:v>2.1858264186089301E-12</c:v>
                </c:pt>
                <c:pt idx="20">
                  <c:v>7.5812912717649138E-12</c:v>
                </c:pt>
                <c:pt idx="21">
                  <c:v>2.5052320320079524E-11</c:v>
                </c:pt>
                <c:pt idx="22">
                  <c:v>7.905368283305196E-11</c:v>
                </c:pt>
                <c:pt idx="23">
                  <c:v>2.3870988504531828E-10</c:v>
                </c:pt>
                <c:pt idx="24">
                  <c:v>6.9106912464673949E-10</c:v>
                </c:pt>
                <c:pt idx="25">
                  <c:v>1.9214862563626052E-9</c:v>
                </c:pt>
                <c:pt idx="26">
                  <c:v>5.139500293157947E-9</c:v>
                </c:pt>
                <c:pt idx="27">
                  <c:v>1.3244128237679548E-8</c:v>
                </c:pt>
                <c:pt idx="28">
                  <c:v>3.2926796102946295E-8</c:v>
                </c:pt>
                <c:pt idx="29">
                  <c:v>7.9079258683571761E-8</c:v>
                </c:pt>
                <c:pt idx="30">
                  <c:v>1.8369150719965616E-7</c:v>
                </c:pt>
                <c:pt idx="31">
                  <c:v>4.1316353620268005E-7</c:v>
                </c:pt>
                <c:pt idx="32">
                  <c:v>9.0079159783410577E-7</c:v>
                </c:pt>
                <c:pt idx="33">
                  <c:v>1.9056009369534072E-6</c:v>
                </c:pt>
                <c:pt idx="34">
                  <c:v>3.9152196151920096E-6</c:v>
                </c:pt>
                <c:pt idx="35">
                  <c:v>7.8196216186270093E-6</c:v>
                </c:pt>
                <c:pt idx="36">
                  <c:v>1.5194603180670898E-5</c:v>
                </c:pt>
                <c:pt idx="37">
                  <c:v>2.874862334875156E-5</c:v>
                </c:pt>
                <c:pt idx="38">
                  <c:v>5.3003185754790639E-5</c:v>
                </c:pt>
                <c:pt idx="39">
                  <c:v>9.5293192001217751E-5</c:v>
                </c:pt>
                <c:pt idx="40">
                  <c:v>1.6718620262014383E-4</c:v>
                </c:pt>
                <c:pt idx="41">
                  <c:v>2.8642339096372857E-4</c:v>
                </c:pt>
                <c:pt idx="42">
                  <c:v>4.7947407685334191E-4</c:v>
                </c:pt>
                <c:pt idx="43">
                  <c:v>7.8476353360900958E-4</c:v>
                </c:pt>
                <c:pt idx="44">
                  <c:v>1.256574512231405E-3</c:v>
                </c:pt>
                <c:pt idx="45">
                  <c:v>1.9695333243719133E-3</c:v>
                </c:pt>
                <c:pt idx="46">
                  <c:v>3.0234724379709262E-3</c:v>
                </c:pt>
                <c:pt idx="47">
                  <c:v>4.5483205172205613E-3</c:v>
                </c:pt>
                <c:pt idx="48">
                  <c:v>6.7085219628242113E-3</c:v>
                </c:pt>
                <c:pt idx="49">
                  <c:v>9.7063525403966247E-3</c:v>
                </c:pt>
                <c:pt idx="50">
                  <c:v>1.3783402125895107E-2</c:v>
                </c:pt>
                <c:pt idx="51">
                  <c:v>1.9219468239893081E-2</c:v>
                </c:pt>
                <c:pt idx="52">
                  <c:v>2.6328170081275047E-2</c:v>
                </c:pt>
                <c:pt idx="53">
                  <c:v>3.5448768670217949E-2</c:v>
                </c:pt>
                <c:pt idx="54">
                  <c:v>4.6933966893331236E-2</c:v>
                </c:pt>
                <c:pt idx="55">
                  <c:v>6.1133848332816751E-2</c:v>
                </c:pt>
                <c:pt idx="56">
                  <c:v>7.8376561509334877E-2</c:v>
                </c:pt>
                <c:pt idx="57">
                  <c:v>9.8946815825181056E-2</c:v>
                </c:pt>
                <c:pt idx="58">
                  <c:v>0.12306366571272485</c:v>
                </c:pt>
                <c:pt idx="59">
                  <c:v>0.15085935710853804</c:v>
                </c:pt>
                <c:pt idx="60">
                  <c:v>0.18236114069045967</c:v>
                </c:pt>
                <c:pt idx="61">
                  <c:v>0.2174778830440772</c:v>
                </c:pt>
                <c:pt idx="62">
                  <c:v>0.25599301981901257</c:v>
                </c:pt>
                <c:pt idx="63">
                  <c:v>0.29756491348084757</c:v>
                </c:pt>
                <c:pt idx="64">
                  <c:v>0.34173505049654723</c:v>
                </c:pt>
                <c:pt idx="65">
                  <c:v>0.38794380922066385</c:v>
                </c:pt>
                <c:pt idx="66">
                  <c:v>0.43555283336066275</c:v>
                </c:pt>
                <c:pt idx="67">
                  <c:v>0.48387243995051238</c:v>
                </c:pt>
                <c:pt idx="68">
                  <c:v>0.53219204654036201</c:v>
                </c:pt>
                <c:pt idx="69">
                  <c:v>0.57981136897673557</c:v>
                </c:pt>
                <c:pt idx="70">
                  <c:v>0.62607013934349842</c:v>
                </c:pt>
                <c:pt idx="71">
                  <c:v>0.67037431377927137</c:v>
                </c:pt>
                <c:pt idx="72">
                  <c:v>0.71221714519083468</c:v>
                </c:pt>
                <c:pt idx="73">
                  <c:v>0.75119402924544154</c:v>
                </c:pt>
                <c:pt idx="74">
                  <c:v>0.78701062540372901</c:v>
                </c:pt>
                <c:pt idx="75">
                  <c:v>0.81948433925390962</c:v>
                </c:pt>
                <c:pt idx="76">
                  <c:v>0.84853976743565018</c:v>
                </c:pt>
                <c:pt idx="77">
                  <c:v>0.87419910660913536</c:v>
                </c:pt>
                <c:pt idx="78">
                  <c:v>0.89656878691422492</c:v>
                </c:pt>
                <c:pt idx="79">
                  <c:v>0.91582370160721349</c:v>
                </c:pt>
                <c:pt idx="80">
                  <c:v>0.9321903790962538</c:v>
                </c:pt>
                <c:pt idx="81">
                  <c:v>0.94593030587717652</c:v>
                </c:pt>
                <c:pt idx="82">
                  <c:v>0.95732439150038073</c:v>
                </c:pt>
                <c:pt idx="83">
                  <c:v>0.96665930502300579</c:v>
                </c:pt>
                <c:pt idx="84">
                  <c:v>0.97421613977941657</c:v>
                </c:pt>
                <c:pt idx="85">
                  <c:v>0.98026160758454517</c:v>
                </c:pt>
                <c:pt idx="86">
                  <c:v>0.9850417449188329</c:v>
                </c:pt>
                <c:pt idx="87">
                  <c:v>0.98877794421459808</c:v>
                </c:pt>
                <c:pt idx="88">
                  <c:v>0.9916650073067802</c:v>
                </c:pt>
                <c:pt idx="89">
                  <c:v>0.99387085326485192</c:v>
                </c:pt>
                <c:pt idx="90">
                  <c:v>0.9955374924331728</c:v>
                </c:pt>
                <c:pt idx="91">
                  <c:v>0.9967828931303796</c:v>
                </c:pt>
                <c:pt idx="92">
                  <c:v>0.99770340668918467</c:v>
                </c:pt>
                <c:pt idx="93">
                  <c:v>0.9983764703665905</c:v>
                </c:pt>
                <c:pt idx="94">
                  <c:v>0.99886336749492666</c:v>
                </c:pt>
                <c:pt idx="95">
                  <c:v>0.99921188333415678</c:v>
                </c:pt>
                <c:pt idx="96">
                  <c:v>0.99945874872027807</c:v>
                </c:pt>
                <c:pt idx="97">
                  <c:v>0.99963180899096105</c:v>
                </c:pt>
                <c:pt idx="98">
                  <c:v>0.99975189162776146</c:v>
                </c:pt>
                <c:pt idx="99">
                  <c:v>0.99983437263081631</c:v>
                </c:pt>
                <c:pt idx="100">
                  <c:v>0.99989045971289359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2-4222-97BC-490FBEC0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28000"/>
        <c:axId val="548905056"/>
      </c:scatterChart>
      <c:valAx>
        <c:axId val="5765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9216"/>
        <c:crosses val="autoZero"/>
        <c:crossBetween val="midCat"/>
      </c:valAx>
      <c:valAx>
        <c:axId val="576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2144"/>
        <c:crosses val="autoZero"/>
        <c:crossBetween val="midCat"/>
      </c:valAx>
      <c:valAx>
        <c:axId val="5489050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28000"/>
        <c:crosses val="max"/>
        <c:crossBetween val="midCat"/>
      </c:valAx>
      <c:valAx>
        <c:axId val="58092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0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'Bin1'!$B$1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'Bin1'!$A$2:$A$52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More</c:v>
                </c:pt>
              </c:strCache>
            </c:strRef>
          </c:xVal>
          <c:yVal>
            <c:numRef>
              <c:f>'Bin1'!$B$2:$B$52</c:f>
              <c:numCache>
                <c:formatCode>General</c:formatCode>
                <c:ptCount val="51"/>
                <c:pt idx="0">
                  <c:v>10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23</c:v>
                </c:pt>
                <c:pt idx="11">
                  <c:v>14</c:v>
                </c:pt>
                <c:pt idx="12">
                  <c:v>8</c:v>
                </c:pt>
                <c:pt idx="13">
                  <c:v>12</c:v>
                </c:pt>
                <c:pt idx="14">
                  <c:v>6</c:v>
                </c:pt>
                <c:pt idx="15">
                  <c:v>13</c:v>
                </c:pt>
                <c:pt idx="16">
                  <c:v>10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9</c:v>
                </c:pt>
                <c:pt idx="21">
                  <c:v>14</c:v>
                </c:pt>
                <c:pt idx="22">
                  <c:v>10</c:v>
                </c:pt>
                <c:pt idx="23">
                  <c:v>14</c:v>
                </c:pt>
                <c:pt idx="24">
                  <c:v>12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3">
                  <c:v>9</c:v>
                </c:pt>
                <c:pt idx="34">
                  <c:v>7</c:v>
                </c:pt>
                <c:pt idx="35">
                  <c:v>8</c:v>
                </c:pt>
                <c:pt idx="36">
                  <c:v>12</c:v>
                </c:pt>
                <c:pt idx="37">
                  <c:v>7</c:v>
                </c:pt>
                <c:pt idx="38">
                  <c:v>11</c:v>
                </c:pt>
                <c:pt idx="39">
                  <c:v>8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8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7</c:v>
                </c:pt>
                <c:pt idx="50">
                  <c:v>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4-4E76-AE47-701A228B5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12528"/>
        <c:axId val="570595888"/>
      </c:scatterChart>
      <c:valAx>
        <c:axId val="570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95888"/>
        <c:crosses val="autoZero"/>
        <c:crossBetween val="midCat"/>
      </c:valAx>
      <c:valAx>
        <c:axId val="570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'Bin2'!$B$2:$B$27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24</c:v>
                </c:pt>
                <c:pt idx="3">
                  <c:v>30</c:v>
                </c:pt>
                <c:pt idx="4">
                  <c:v>29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  <c:pt idx="9">
                  <c:v>13</c:v>
                </c:pt>
                <c:pt idx="10">
                  <c:v>20</c:v>
                </c:pt>
                <c:pt idx="11">
                  <c:v>20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13</c:v>
                </c:pt>
                <c:pt idx="23">
                  <c:v>10</c:v>
                </c:pt>
                <c:pt idx="24">
                  <c:v>11</c:v>
                </c:pt>
                <c:pt idx="25">
                  <c:v>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0-4297-AF7D-CBE25D55C2A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'Bin2'!$A$2:$A$27</c:f>
              <c:strCache>
                <c:ptCount val="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More</c:v>
                </c:pt>
              </c:strCache>
            </c:strRef>
          </c:xVal>
          <c:yVal>
            <c:numRef>
              <c:f>'Bin2'!$C$2:$C$27</c:f>
              <c:numCache>
                <c:formatCode>0.00%</c:formatCode>
                <c:ptCount val="26"/>
                <c:pt idx="0">
                  <c:v>2.4E-2</c:v>
                </c:pt>
                <c:pt idx="1">
                  <c:v>4.9000000000000002E-2</c:v>
                </c:pt>
                <c:pt idx="2">
                  <c:v>7.2999999999999995E-2</c:v>
                </c:pt>
                <c:pt idx="3">
                  <c:v>0.10299999999999999</c:v>
                </c:pt>
                <c:pt idx="4">
                  <c:v>0.13200000000000001</c:v>
                </c:pt>
                <c:pt idx="5">
                  <c:v>0.14699999999999999</c:v>
                </c:pt>
                <c:pt idx="6">
                  <c:v>0.16600000000000001</c:v>
                </c:pt>
                <c:pt idx="7">
                  <c:v>0.186</c:v>
                </c:pt>
                <c:pt idx="8">
                  <c:v>0.21099999999999999</c:v>
                </c:pt>
                <c:pt idx="9">
                  <c:v>0.224</c:v>
                </c:pt>
                <c:pt idx="10">
                  <c:v>0.24399999999999999</c:v>
                </c:pt>
                <c:pt idx="11">
                  <c:v>0.26400000000000001</c:v>
                </c:pt>
                <c:pt idx="12">
                  <c:v>0.28999999999999998</c:v>
                </c:pt>
                <c:pt idx="13">
                  <c:v>0.317</c:v>
                </c:pt>
                <c:pt idx="14">
                  <c:v>0.33700000000000002</c:v>
                </c:pt>
                <c:pt idx="15">
                  <c:v>0.35399999999999998</c:v>
                </c:pt>
                <c:pt idx="16">
                  <c:v>0.373</c:v>
                </c:pt>
                <c:pt idx="17">
                  <c:v>0.39200000000000002</c:v>
                </c:pt>
                <c:pt idx="18">
                  <c:v>0.41199999999999998</c:v>
                </c:pt>
                <c:pt idx="19">
                  <c:v>0.435</c:v>
                </c:pt>
                <c:pt idx="20">
                  <c:v>0.45800000000000002</c:v>
                </c:pt>
                <c:pt idx="21">
                  <c:v>0.48199999999999998</c:v>
                </c:pt>
                <c:pt idx="22">
                  <c:v>0.495</c:v>
                </c:pt>
                <c:pt idx="23">
                  <c:v>0.505</c:v>
                </c:pt>
                <c:pt idx="24">
                  <c:v>0.51600000000000001</c:v>
                </c:pt>
                <c:pt idx="2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0-4297-AF7D-CBE25D55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51744"/>
        <c:axId val="538561728"/>
      </c:scatterChart>
      <c:valAx>
        <c:axId val="53855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1728"/>
        <c:crosses val="autoZero"/>
        <c:crossBetween val="midCat"/>
      </c:valAx>
      <c:valAx>
        <c:axId val="5385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'Bin3'!$B$2:$B$12</c:f>
              <c:numCache>
                <c:formatCode>General</c:formatCode>
                <c:ptCount val="11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50</c:v>
                </c:pt>
                <c:pt idx="4">
                  <c:v>54</c:v>
                </c:pt>
                <c:pt idx="5">
                  <c:v>48</c:v>
                </c:pt>
                <c:pt idx="6">
                  <c:v>37</c:v>
                </c:pt>
                <c:pt idx="7">
                  <c:v>47</c:v>
                </c:pt>
                <c:pt idx="8">
                  <c:v>36</c:v>
                </c:pt>
                <c:pt idx="9">
                  <c:v>39</c:v>
                </c:pt>
                <c:pt idx="1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B-40E0-B406-BDDAB0671494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'Bin3'!$A$2:$A$12</c:f>
              <c:strCach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More</c:v>
                </c:pt>
              </c:strCache>
            </c:strRef>
          </c:xVal>
          <c:yVal>
            <c:numRef>
              <c:f>'Bin3'!$C$2:$C$12</c:f>
              <c:numCache>
                <c:formatCode>0.00%</c:formatCode>
                <c:ptCount val="11"/>
                <c:pt idx="0">
                  <c:v>6.0999999999999999E-2</c:v>
                </c:pt>
                <c:pt idx="1">
                  <c:v>0.123</c:v>
                </c:pt>
                <c:pt idx="2">
                  <c:v>0.191</c:v>
                </c:pt>
                <c:pt idx="3">
                  <c:v>0.24099999999999999</c:v>
                </c:pt>
                <c:pt idx="4">
                  <c:v>0.29499999999999998</c:v>
                </c:pt>
                <c:pt idx="5">
                  <c:v>0.34300000000000003</c:v>
                </c:pt>
                <c:pt idx="6">
                  <c:v>0.38</c:v>
                </c:pt>
                <c:pt idx="7">
                  <c:v>0.42699999999999999</c:v>
                </c:pt>
                <c:pt idx="8">
                  <c:v>0.46300000000000002</c:v>
                </c:pt>
                <c:pt idx="9">
                  <c:v>0.502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7B-40E0-B406-BDDAB067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8784"/>
        <c:axId val="570605456"/>
      </c:scatterChart>
      <c:valAx>
        <c:axId val="57060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5456"/>
        <c:crosses val="autoZero"/>
        <c:crossBetween val="midCat"/>
      </c:valAx>
      <c:valAx>
        <c:axId val="5706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'i-a-t-1'!$B$2:$B$10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86-48D2-9F0C-8B0F2D2F70BA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'i-a-t-1'!$C$2:$C$10</c:f>
              <c:numCache>
                <c:formatCode>0.00%</c:formatCode>
                <c:ptCount val="9"/>
                <c:pt idx="0">
                  <c:v>0.4</c:v>
                </c:pt>
                <c:pt idx="1">
                  <c:v>0.46666666666666667</c:v>
                </c:pt>
                <c:pt idx="2">
                  <c:v>0.76666666666666672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86-48D2-9F0C-8B0F2D2F7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7567"/>
        <c:axId val="211848015"/>
      </c:scatterChart>
      <c:valAx>
        <c:axId val="21186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8015"/>
        <c:crosses val="autoZero"/>
        <c:crossBetween val="midCat"/>
      </c:valAx>
      <c:valAx>
        <c:axId val="2118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'i-a-t-2'!$B$2:$B$42</c:f>
              <c:numCache>
                <c:formatCode>General</c:formatCode>
                <c:ptCount val="41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51-44EE-A69E-0307A309D6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'i-a-t-2'!$A$2:$A$42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'i-a-t-2'!$C$2:$C$42</c:f>
              <c:numCache>
                <c:formatCode>0.00%</c:formatCode>
                <c:ptCount val="4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0.46666666666666667</c:v>
                </c:pt>
                <c:pt idx="10">
                  <c:v>0.76666666666666672</c:v>
                </c:pt>
                <c:pt idx="11">
                  <c:v>0.76666666666666672</c:v>
                </c:pt>
                <c:pt idx="12">
                  <c:v>0.76666666666666672</c:v>
                </c:pt>
                <c:pt idx="13">
                  <c:v>0.76666666666666672</c:v>
                </c:pt>
                <c:pt idx="14">
                  <c:v>0.76666666666666672</c:v>
                </c:pt>
                <c:pt idx="15">
                  <c:v>0.76666666666666672</c:v>
                </c:pt>
                <c:pt idx="16">
                  <c:v>0.76666666666666672</c:v>
                </c:pt>
                <c:pt idx="17">
                  <c:v>0.76666666666666672</c:v>
                </c:pt>
                <c:pt idx="18">
                  <c:v>0.76666666666666672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51-44EE-A69E-0307A309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27839"/>
        <c:axId val="2072016607"/>
      </c:scatterChart>
      <c:valAx>
        <c:axId val="20720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Bin-i-a-t-2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16607"/>
        <c:crosses val="autoZero"/>
        <c:crossBetween val="midCat"/>
      </c:valAx>
      <c:valAx>
        <c:axId val="2072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0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'i-s-t'!$B$3:$B$7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A-4F6F-B543-F44E012F5966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'i-s-t'!$A$3:$A$7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xVal>
          <c:yVal>
            <c:numRef>
              <c:f>'i-s-t'!$C$3:$C$7</c:f>
              <c:numCache>
                <c:formatCode>0.00%</c:formatCode>
                <c:ptCount val="5"/>
                <c:pt idx="0">
                  <c:v>0.43333333333333335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0.96666666666666667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1A-4F6F-B543-F44E012F5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64511"/>
        <c:axId val="273964927"/>
      </c:scatterChart>
      <c:valAx>
        <c:axId val="27396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927"/>
        <c:crosses val="autoZero"/>
        <c:crossBetween val="midCat"/>
      </c:valAx>
      <c:valAx>
        <c:axId val="2739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'i-s-t-1'!$B$2:$B$10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82-41BF-BF52-292AC9AD91D9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'i-s-t-1'!$A$2:$A$10</c:f>
              <c:strCach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More</c:v>
                </c:pt>
              </c:strCache>
            </c:strRef>
          </c:xVal>
          <c:yVal>
            <c:numRef>
              <c:f>'i-s-t-1'!$C$2:$C$10</c:f>
              <c:numCache>
                <c:formatCode>0.00%</c:formatCode>
                <c:ptCount val="9"/>
                <c:pt idx="0">
                  <c:v>0.26666666666666666</c:v>
                </c:pt>
                <c:pt idx="1">
                  <c:v>0.43333333333333335</c:v>
                </c:pt>
                <c:pt idx="2">
                  <c:v>0.8</c:v>
                </c:pt>
                <c:pt idx="3">
                  <c:v>0.93333333333333335</c:v>
                </c:pt>
                <c:pt idx="4">
                  <c:v>0.96666666666666667</c:v>
                </c:pt>
                <c:pt idx="5">
                  <c:v>0.96666666666666667</c:v>
                </c:pt>
                <c:pt idx="6">
                  <c:v>0.96666666666666667</c:v>
                </c:pt>
                <c:pt idx="7">
                  <c:v>0.96666666666666667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82-41BF-BF52-292AC9AD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55775"/>
        <c:axId val="273967007"/>
      </c:scatterChart>
      <c:valAx>
        <c:axId val="2739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67007"/>
        <c:crosses val="autoZero"/>
        <c:crossBetween val="midCat"/>
      </c:valAx>
      <c:valAx>
        <c:axId val="2739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5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'i-s-t-2'!$B$2:$B$42</c:f>
              <c:numCache>
                <c:formatCode>General</c:formatCode>
                <c:ptCount val="4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59-4165-81AC-33A5999A10FC}"/>
            </c:ext>
          </c:extLst>
        </c:ser>
        <c:ser>
          <c:idx val="1"/>
          <c:order val="1"/>
          <c:tx>
            <c:v>Cumulative %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'i-s-t-2'!$A$2:$A$42</c:f>
              <c:strCache>
                <c:ptCount val="4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More</c:v>
                </c:pt>
              </c:strCache>
            </c:strRef>
          </c:xVal>
          <c:yVal>
            <c:numRef>
              <c:f>'i-s-t-2'!$C$2:$C$42</c:f>
              <c:numCache>
                <c:formatCode>0.00%</c:formatCode>
                <c:ptCount val="41"/>
                <c:pt idx="0">
                  <c:v>0.26666666666666666</c:v>
                </c:pt>
                <c:pt idx="1">
                  <c:v>0.26666666666666666</c:v>
                </c:pt>
                <c:pt idx="2">
                  <c:v>0.26666666666666666</c:v>
                </c:pt>
                <c:pt idx="3">
                  <c:v>0.26666666666666666</c:v>
                </c:pt>
                <c:pt idx="4">
                  <c:v>0.26666666666666666</c:v>
                </c:pt>
                <c:pt idx="5">
                  <c:v>0.26666666666666666</c:v>
                </c:pt>
                <c:pt idx="6">
                  <c:v>0.26666666666666666</c:v>
                </c:pt>
                <c:pt idx="7">
                  <c:v>0.26666666666666666</c:v>
                </c:pt>
                <c:pt idx="8">
                  <c:v>0.26666666666666666</c:v>
                </c:pt>
                <c:pt idx="9">
                  <c:v>0.43333333333333335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0.93333333333333335</c:v>
                </c:pt>
                <c:pt idx="20">
                  <c:v>0.96666666666666667</c:v>
                </c:pt>
                <c:pt idx="21">
                  <c:v>0.96666666666666667</c:v>
                </c:pt>
                <c:pt idx="22">
                  <c:v>0.96666666666666667</c:v>
                </c:pt>
                <c:pt idx="23">
                  <c:v>0.96666666666666667</c:v>
                </c:pt>
                <c:pt idx="24">
                  <c:v>0.96666666666666667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0.96666666666666667</c:v>
                </c:pt>
                <c:pt idx="31">
                  <c:v>0.96666666666666667</c:v>
                </c:pt>
                <c:pt idx="32">
                  <c:v>0.96666666666666667</c:v>
                </c:pt>
                <c:pt idx="33">
                  <c:v>0.96666666666666667</c:v>
                </c:pt>
                <c:pt idx="34">
                  <c:v>0.96666666666666667</c:v>
                </c:pt>
                <c:pt idx="35">
                  <c:v>0.96666666666666667</c:v>
                </c:pt>
                <c:pt idx="36">
                  <c:v>0.96666666666666667</c:v>
                </c:pt>
                <c:pt idx="37">
                  <c:v>0.96666666666666667</c:v>
                </c:pt>
                <c:pt idx="38">
                  <c:v>0.96666666666666667</c:v>
                </c:pt>
                <c:pt idx="39">
                  <c:v>0.96666666666666667</c:v>
                </c:pt>
                <c:pt idx="4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59-4165-81AC-33A5999A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5919"/>
        <c:axId val="211851343"/>
      </c:scatterChart>
      <c:valAx>
        <c:axId val="2118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Bin-i-s-t-2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1343"/>
        <c:crosses val="autoZero"/>
        <c:crossBetween val="midCat"/>
      </c:valAx>
      <c:valAx>
        <c:axId val="2118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'M-M-1'!$C$21</c:f>
              <c:strCache>
                <c:ptCount val="1"/>
                <c:pt idx="0">
                  <c:v>prob(n)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'M-M-1'!$B$22:$B$52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'M-M-1'!$C$22:$C$52</c:f>
              <c:numCache>
                <c:formatCode>General</c:formatCode>
                <c:ptCount val="31"/>
                <c:pt idx="0">
                  <c:v>-6.25E-2</c:v>
                </c:pt>
                <c:pt idx="1">
                  <c:v>-6.640625E-2</c:v>
                </c:pt>
                <c:pt idx="2">
                  <c:v>-7.0556640625E-2</c:v>
                </c:pt>
                <c:pt idx="3">
                  <c:v>-7.49664306640625E-2</c:v>
                </c:pt>
                <c:pt idx="4">
                  <c:v>-7.9651832580566406E-2</c:v>
                </c:pt>
                <c:pt idx="5">
                  <c:v>-8.4630072116851807E-2</c:v>
                </c:pt>
                <c:pt idx="6">
                  <c:v>-8.9919451624155045E-2</c:v>
                </c:pt>
                <c:pt idx="7">
                  <c:v>-9.5539417350664735E-2</c:v>
                </c:pt>
                <c:pt idx="8">
                  <c:v>-0.10151063093508128</c:v>
                </c:pt>
                <c:pt idx="9">
                  <c:v>-0.10785504536852386</c:v>
                </c:pt>
                <c:pt idx="10">
                  <c:v>-0.1145959857040566</c:v>
                </c:pt>
                <c:pt idx="11">
                  <c:v>-0.12175823481056014</c:v>
                </c:pt>
                <c:pt idx="12">
                  <c:v>-0.12936812448622015</c:v>
                </c:pt>
                <c:pt idx="13">
                  <c:v>-0.13745363226660889</c:v>
                </c:pt>
                <c:pt idx="14">
                  <c:v>-0.14604448428327196</c:v>
                </c:pt>
                <c:pt idx="15">
                  <c:v>-0.15517226455097646</c:v>
                </c:pt>
                <c:pt idx="16">
                  <c:v>-0.1648705310854125</c:v>
                </c:pt>
                <c:pt idx="17">
                  <c:v>-0.17517493927825079</c:v>
                </c:pt>
                <c:pt idx="18">
                  <c:v>-0.18612337298314144</c:v>
                </c:pt>
                <c:pt idx="19">
                  <c:v>-0.19775608379458778</c:v>
                </c:pt>
                <c:pt idx="20">
                  <c:v>-0.21011583903174952</c:v>
                </c:pt>
                <c:pt idx="21">
                  <c:v>-0.22324807897123389</c:v>
                </c:pt>
                <c:pt idx="22">
                  <c:v>-0.23720108390693601</c:v>
                </c:pt>
                <c:pt idx="23">
                  <c:v>-0.25202615165111947</c:v>
                </c:pt>
                <c:pt idx="24">
                  <c:v>-0.26777778612931447</c:v>
                </c:pt>
                <c:pt idx="25">
                  <c:v>-0.28451389776239661</c:v>
                </c:pt>
                <c:pt idx="26">
                  <c:v>-0.30229601637254638</c:v>
                </c:pt>
                <c:pt idx="27">
                  <c:v>-0.32118951739583057</c:v>
                </c:pt>
                <c:pt idx="28">
                  <c:v>-0.34126386223306998</c:v>
                </c:pt>
                <c:pt idx="29">
                  <c:v>-0.36259285362263682</c:v>
                </c:pt>
                <c:pt idx="30">
                  <c:v>-0.38525490697405163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432C-A654-3D184265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71080"/>
        <c:axId val="758472392"/>
      </c:scatterChart>
      <c:valAx>
        <c:axId val="75847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2392"/>
        <c:crosses val="autoZero"/>
        <c:crossBetween val="midCat"/>
      </c:valAx>
      <c:valAx>
        <c:axId val="7584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'M-M-1'!$D$21</c:f>
              <c:strCache>
                <c:ptCount val="1"/>
                <c:pt idx="0">
                  <c:v>prob(&gt;=n)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'M-M-1'!$B$22:$B$52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'M-M-1'!$D$22:$D$52</c:f>
              <c:numCache>
                <c:formatCode>General</c:formatCode>
                <c:ptCount val="31"/>
                <c:pt idx="0">
                  <c:v>1</c:v>
                </c:pt>
                <c:pt idx="1">
                  <c:v>1.0625</c:v>
                </c:pt>
                <c:pt idx="2">
                  <c:v>1.12890625</c:v>
                </c:pt>
                <c:pt idx="3">
                  <c:v>1.199462890625</c:v>
                </c:pt>
                <c:pt idx="4">
                  <c:v>1.2744293212890625</c:v>
                </c:pt>
                <c:pt idx="5">
                  <c:v>1.3540811538696289</c:v>
                </c:pt>
                <c:pt idx="6">
                  <c:v>1.4387112259864807</c:v>
                </c:pt>
                <c:pt idx="7">
                  <c:v>1.5286306776106358</c:v>
                </c:pt>
                <c:pt idx="8">
                  <c:v>1.6241700949613005</c:v>
                </c:pt>
                <c:pt idx="9">
                  <c:v>1.7256807258963818</c:v>
                </c:pt>
                <c:pt idx="10">
                  <c:v>1.8335357712649056</c:v>
                </c:pt>
                <c:pt idx="11">
                  <c:v>1.9481317569689622</c:v>
                </c:pt>
                <c:pt idx="12">
                  <c:v>2.0698899917795224</c:v>
                </c:pt>
                <c:pt idx="13">
                  <c:v>2.1992581162657423</c:v>
                </c:pt>
                <c:pt idx="14">
                  <c:v>2.3367117485323514</c:v>
                </c:pt>
                <c:pt idx="15">
                  <c:v>2.4827562328156234</c:v>
                </c:pt>
                <c:pt idx="16">
                  <c:v>2.6379284973666</c:v>
                </c:pt>
                <c:pt idx="17">
                  <c:v>2.8027990284520126</c:v>
                </c:pt>
                <c:pt idx="18">
                  <c:v>2.977973967730263</c:v>
                </c:pt>
                <c:pt idx="19">
                  <c:v>3.1640973407134045</c:v>
                </c:pt>
                <c:pt idx="20">
                  <c:v>3.3618534245079923</c:v>
                </c:pt>
                <c:pt idx="21">
                  <c:v>3.5719692635397422</c:v>
                </c:pt>
                <c:pt idx="22">
                  <c:v>3.7952173425109761</c:v>
                </c:pt>
                <c:pt idx="23">
                  <c:v>4.0324184264179115</c:v>
                </c:pt>
                <c:pt idx="24">
                  <c:v>4.2844445780690315</c:v>
                </c:pt>
                <c:pt idx="25">
                  <c:v>4.5522223641983457</c:v>
                </c:pt>
                <c:pt idx="26">
                  <c:v>4.8367362619607421</c:v>
                </c:pt>
                <c:pt idx="27">
                  <c:v>5.1390322783332891</c:v>
                </c:pt>
                <c:pt idx="28">
                  <c:v>5.4602217957291197</c:v>
                </c:pt>
                <c:pt idx="29">
                  <c:v>5.8014856579621892</c:v>
                </c:pt>
                <c:pt idx="30">
                  <c:v>6.164078511584826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D-4D06-A1AB-FDD3855E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56344"/>
        <c:axId val="812460280"/>
      </c:scatterChart>
      <c:valAx>
        <c:axId val="81245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60280"/>
        <c:crosses val="autoZero"/>
        <c:crossBetween val="midCat"/>
      </c:valAx>
      <c:valAx>
        <c:axId val="8124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5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Exponential!$B$4</c:f>
              <c:strCache>
                <c:ptCount val="1"/>
                <c:pt idx="0">
                  <c:v>p(dfn)_e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Exponential!$B$5:$B$55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9-4316-A21C-283417266800}"/>
            </c:ext>
          </c:extLst>
        </c:ser>
        <c:ser>
          <c:idx val="1"/>
          <c:order val="1"/>
          <c:tx>
            <c:strRef>
              <c:f>Exponential!$C$4</c:f>
              <c:strCache>
                <c:ptCount val="1"/>
                <c:pt idx="0">
                  <c:v>cdf(n)_e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Exponential!$C$5:$C$55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1.45982789783462E-2</c:v>
                </c:pt>
                <c:pt idx="2">
                  <c:v>2.8983448207562771E-2</c:v>
                </c:pt>
                <c:pt idx="3">
                  <c:v>4.3158618723220521E-2</c:v>
                </c:pt>
                <c:pt idx="4">
                  <c:v>5.7126856145125075E-2</c:v>
                </c:pt>
                <c:pt idx="5">
                  <c:v>7.089118134030889E-2</c:v>
                </c:pt>
                <c:pt idx="6">
                  <c:v>8.4454571076344728E-2</c:v>
                </c:pt>
                <c:pt idx="7">
                  <c:v>9.7819958665121873E-2</c:v>
                </c:pt>
                <c:pt idx="8">
                  <c:v>0.11099023459722433</c:v>
                </c:pt>
                <c:pt idx="9">
                  <c:v>0.12396824716704816</c:v>
                </c:pt>
                <c:pt idx="10">
                  <c:v>0.13675680308879323</c:v>
                </c:pt>
                <c:pt idx="11">
                  <c:v>0.14935866810346246</c:v>
                </c:pt>
                <c:pt idx="12">
                  <c:v>0.16177656757700007</c:v>
                </c:pt>
                <c:pt idx="13">
                  <c:v>0.17401318708969796</c:v>
                </c:pt>
                <c:pt idx="14">
                  <c:v>0.1860711730169976</c:v>
                </c:pt>
                <c:pt idx="15">
                  <c:v>0.19795313310181353</c:v>
                </c:pt>
                <c:pt idx="16">
                  <c:v>0.20966163701850177</c:v>
                </c:pt>
                <c:pt idx="17">
                  <c:v>0.22119921692859512</c:v>
                </c:pt>
                <c:pt idx="18">
                  <c:v>0.23256836802842601</c:v>
                </c:pt>
                <c:pt idx="19">
                  <c:v>0.24377154908875454</c:v>
                </c:pt>
                <c:pt idx="20">
                  <c:v>0.25481118298651945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0.28697250301681204</c:v>
                </c:pt>
                <c:pt idx="24">
                  <c:v>0.29738147733700449</c:v>
                </c:pt>
                <c:pt idx="25">
                  <c:v>0.30763849854619235</c:v>
                </c:pt>
                <c:pt idx="26">
                  <c:v>0.3177457848982817</c:v>
                </c:pt>
                <c:pt idx="27">
                  <c:v>0.32770552226448918</c:v>
                </c:pt>
                <c:pt idx="28">
                  <c:v>0.33751986460607375</c:v>
                </c:pt>
                <c:pt idx="29">
                  <c:v>0.34719093444016685</c:v>
                </c:pt>
                <c:pt idx="30">
                  <c:v>0.35672082329880278</c:v>
                </c:pt>
                <c:pt idx="31">
                  <c:v>0.36611159218124772</c:v>
                </c:pt>
                <c:pt idx="32">
                  <c:v>0.37536527199972558</c:v>
                </c:pt>
                <c:pt idx="33">
                  <c:v>0.38448386401863693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0.44469362699804937</c:v>
                </c:pt>
                <c:pt idx="41">
                  <c:v>0.45280014434958543</c:v>
                </c:pt>
                <c:pt idx="42">
                  <c:v>0.46078832049928109</c:v>
                </c:pt>
                <c:pt idx="43">
                  <c:v>0.4686598830250151</c:v>
                </c:pt>
                <c:pt idx="44">
                  <c:v>0.47641653428500302</c:v>
                </c:pt>
                <c:pt idx="45">
                  <c:v>0.4840599517859599</c:v>
                </c:pt>
                <c:pt idx="46">
                  <c:v>0.49159178854588986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49-4316-A21C-283417266800}"/>
            </c:ext>
          </c:extLst>
        </c:ser>
        <c:ser>
          <c:idx val="3"/>
          <c:order val="3"/>
          <c:tx>
            <c:strRef>
              <c:f>Exponential!$E$4</c:f>
              <c:strCache>
                <c:ptCount val="1"/>
                <c:pt idx="0">
                  <c:v>cdf(n)_f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Exponential!$E$5:$E$55</c:f>
              <c:numCache>
                <c:formatCode>General</c:formatCode>
                <c:ptCount val="51"/>
                <c:pt idx="0">
                  <c:v>0</c:v>
                </c:pt>
                <c:pt idx="1">
                  <c:v>1.4598278978346202E-2</c:v>
                </c:pt>
                <c:pt idx="2">
                  <c:v>2.8983448207562823E-2</c:v>
                </c:pt>
                <c:pt idx="3">
                  <c:v>4.3158618723220465E-2</c:v>
                </c:pt>
                <c:pt idx="4">
                  <c:v>5.7126856145125027E-2</c:v>
                </c:pt>
                <c:pt idx="5">
                  <c:v>7.0891181340308917E-2</c:v>
                </c:pt>
                <c:pt idx="6">
                  <c:v>8.4454571076344687E-2</c:v>
                </c:pt>
                <c:pt idx="7">
                  <c:v>9.7819958665121831E-2</c:v>
                </c:pt>
                <c:pt idx="8">
                  <c:v>0.11099023459722435</c:v>
                </c:pt>
                <c:pt idx="9">
                  <c:v>0.12396824716704813</c:v>
                </c:pt>
                <c:pt idx="10">
                  <c:v>0.13675680308879323</c:v>
                </c:pt>
                <c:pt idx="11">
                  <c:v>0.14935866810346243</c:v>
                </c:pt>
                <c:pt idx="12">
                  <c:v>0.1617765675770001</c:v>
                </c:pt>
                <c:pt idx="13">
                  <c:v>0.17401318708969793</c:v>
                </c:pt>
                <c:pt idx="14">
                  <c:v>0.1860711730169976</c:v>
                </c:pt>
                <c:pt idx="15">
                  <c:v>0.19795313310181351</c:v>
                </c:pt>
                <c:pt idx="16">
                  <c:v>0.20966163701850182</c:v>
                </c:pt>
                <c:pt idx="17">
                  <c:v>0.22119921692859512</c:v>
                </c:pt>
                <c:pt idx="18">
                  <c:v>0.23256836802842595</c:v>
                </c:pt>
                <c:pt idx="19">
                  <c:v>0.24377154908875454</c:v>
                </c:pt>
                <c:pt idx="20">
                  <c:v>0.2548111829865195</c:v>
                </c:pt>
                <c:pt idx="21">
                  <c:v>0.26568965722882609</c:v>
                </c:pt>
                <c:pt idx="22">
                  <c:v>0.27640932446928468</c:v>
                </c:pt>
                <c:pt idx="23">
                  <c:v>0.28697250301681199</c:v>
                </c:pt>
                <c:pt idx="24">
                  <c:v>0.29738147733700449</c:v>
                </c:pt>
                <c:pt idx="25">
                  <c:v>0.30763849854619241</c:v>
                </c:pt>
                <c:pt idx="26">
                  <c:v>0.31774578489828165</c:v>
                </c:pt>
                <c:pt idx="27">
                  <c:v>0.32770552226448924</c:v>
                </c:pt>
                <c:pt idx="28">
                  <c:v>0.33751986460607375</c:v>
                </c:pt>
                <c:pt idx="29">
                  <c:v>0.3471909344401668</c:v>
                </c:pt>
                <c:pt idx="30">
                  <c:v>0.35672082329880284</c:v>
                </c:pt>
                <c:pt idx="31">
                  <c:v>0.36611159218124767</c:v>
                </c:pt>
                <c:pt idx="32">
                  <c:v>0.37536527199972558</c:v>
                </c:pt>
                <c:pt idx="33">
                  <c:v>0.38448386401863699</c:v>
                </c:pt>
                <c:pt idx="34">
                  <c:v>0.39346934028736658</c:v>
                </c:pt>
                <c:pt idx="35">
                  <c:v>0.4023236440667719</c:v>
                </c:pt>
                <c:pt idx="36">
                  <c:v>0.41104869024944657</c:v>
                </c:pt>
                <c:pt idx="37">
                  <c:v>0.41964636577384751</c:v>
                </c:pt>
                <c:pt idx="38">
                  <c:v>0.42811853003237799</c:v>
                </c:pt>
                <c:pt idx="39">
                  <c:v>0.43646701527351206</c:v>
                </c:pt>
                <c:pt idx="40">
                  <c:v>0.44469362699804948</c:v>
                </c:pt>
                <c:pt idx="41">
                  <c:v>0.45280014434958549</c:v>
                </c:pt>
                <c:pt idx="42">
                  <c:v>0.46078832049928098</c:v>
                </c:pt>
                <c:pt idx="43">
                  <c:v>0.46865988302501504</c:v>
                </c:pt>
                <c:pt idx="44">
                  <c:v>0.47641653428500308</c:v>
                </c:pt>
                <c:pt idx="45">
                  <c:v>0.48405995178595995</c:v>
                </c:pt>
                <c:pt idx="46">
                  <c:v>0.49159178854588992</c:v>
                </c:pt>
                <c:pt idx="47">
                  <c:v>0.49901367345157899</c:v>
                </c:pt>
                <c:pt idx="48">
                  <c:v>0.50632721161086969</c:v>
                </c:pt>
                <c:pt idx="49">
                  <c:v>0.51353398469979228</c:v>
                </c:pt>
                <c:pt idx="50">
                  <c:v>0.52063555130462913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49-4316-A21C-283417266800}"/>
            </c:ext>
          </c:extLst>
        </c:ser>
        <c:ser>
          <c:idx val="4"/>
          <c:order val="4"/>
          <c:tx>
            <c:strRef>
              <c:f>Exponential!$F$4</c:f>
              <c:strCache>
                <c:ptCount val="1"/>
                <c:pt idx="0">
                  <c:v>cdf(n)_c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Exponential!$F$5:$F$55</c:f>
              <c:numCache>
                <c:formatCode>General</c:formatCode>
                <c:ptCount val="51"/>
                <c:pt idx="0">
                  <c:v>0</c:v>
                </c:pt>
                <c:pt idx="1">
                  <c:v>1.4491201779730203E-2</c:v>
                </c:pt>
                <c:pt idx="2">
                  <c:v>2.8770856953148398E-2</c:v>
                </c:pt>
                <c:pt idx="3">
                  <c:v>4.2842053736630449E-2</c:v>
                </c:pt>
                <c:pt idx="4">
                  <c:v>5.6707835263908019E-2</c:v>
                </c:pt>
                <c:pt idx="5">
                  <c:v>7.0371200244197588E-2</c:v>
                </c:pt>
                <c:pt idx="6">
                  <c:v>8.3835103610721926E-2</c:v>
                </c:pt>
                <c:pt idx="7">
                  <c:v>9.7102457159764247E-2</c:v>
                </c:pt>
                <c:pt idx="8">
                  <c:v>0.11017613018039329</c:v>
                </c:pt>
                <c:pt idx="9">
                  <c:v>0.12305895007499552</c:v>
                </c:pt>
                <c:pt idx="10">
                  <c:v>0.13575370297074857</c:v>
                </c:pt>
                <c:pt idx="11">
                  <c:v>0.14826313432216823</c:v>
                </c:pt>
                <c:pt idx="12">
                  <c:v>0.16058994950485941</c:v>
                </c:pt>
                <c:pt idx="13">
                  <c:v>0.17273681440059915</c:v>
                </c:pt>
                <c:pt idx="14">
                  <c:v>0.18470635597387861</c:v>
                </c:pt>
                <c:pt idx="15">
                  <c:v>0.19650116284002841</c:v>
                </c:pt>
                <c:pt idx="16">
                  <c:v>0.20812378582505045</c:v>
                </c:pt>
                <c:pt idx="17">
                  <c:v>0.21957673851727699</c:v>
                </c:pt>
                <c:pt idx="18">
                  <c:v>0.23086249781097662</c:v>
                </c:pt>
                <c:pt idx="19">
                  <c:v>0.24198350444202435</c:v>
                </c:pt>
                <c:pt idx="20">
                  <c:v>0.25294216351575199</c:v>
                </c:pt>
                <c:pt idx="21">
                  <c:v>0.26374084502709277</c:v>
                </c:pt>
                <c:pt idx="22">
                  <c:v>0.27438188437313271</c:v>
                </c:pt>
                <c:pt idx="23">
                  <c:v>0.28486758285817959</c:v>
                </c:pt>
                <c:pt idx="24">
                  <c:v>0.29520020819145892</c:v>
                </c:pt>
                <c:pt idx="25">
                  <c:v>0.30538199497754431</c:v>
                </c:pt>
                <c:pt idx="26">
                  <c:v>0.31541514519962843</c:v>
                </c:pt>
                <c:pt idx="27">
                  <c:v>0.32530182869573887</c:v>
                </c:pt>
                <c:pt idx="28">
                  <c:v>0.33504418362800248</c:v>
                </c:pt>
                <c:pt idx="29">
                  <c:v>0.34464431694505887</c:v>
                </c:pt>
                <c:pt idx="30">
                  <c:v>0.35410430483772354</c:v>
                </c:pt>
                <c:pt idx="31">
                  <c:v>0.36342619318799929</c:v>
                </c:pt>
                <c:pt idx="32">
                  <c:v>0.37261199801153272</c:v>
                </c:pt>
                <c:pt idx="33">
                  <c:v>0.38166370589361159</c:v>
                </c:pt>
                <c:pt idx="34">
                  <c:v>0.39058327441879737</c:v>
                </c:pt>
                <c:pt idx="35">
                  <c:v>0.39937263259428601</c:v>
                </c:pt>
                <c:pt idx="36">
                  <c:v>0.40803368126708828</c:v>
                </c:pt>
                <c:pt idx="37">
                  <c:v>0.41656829353511993</c:v>
                </c:pt>
                <c:pt idx="38">
                  <c:v>0.42497831515229084</c:v>
                </c:pt>
                <c:pt idx="39">
                  <c:v>0.43326556492768037</c:v>
                </c:pt>
                <c:pt idx="40">
                  <c:v>0.44143183511888551</c:v>
                </c:pt>
                <c:pt idx="41">
                  <c:v>0.44947889181962691</c:v>
                </c:pt>
                <c:pt idx="42">
                  <c:v>0.45740847534169632</c:v>
                </c:pt>
                <c:pt idx="43">
                  <c:v>0.46522230059132846</c:v>
                </c:pt>
                <c:pt idx="44">
                  <c:v>0.47292205744007842</c:v>
                </c:pt>
                <c:pt idx="45">
                  <c:v>0.48050941109028489</c:v>
                </c:pt>
                <c:pt idx="46">
                  <c:v>0.4879860024351983</c:v>
                </c:pt>
                <c:pt idx="47">
                  <c:v>0.49535344841385154</c:v>
                </c:pt>
                <c:pt idx="48">
                  <c:v>0.5026133423607505</c:v>
                </c:pt>
                <c:pt idx="49">
                  <c:v>0.50976725435045944</c:v>
                </c:pt>
                <c:pt idx="50">
                  <c:v>0.51681673153715613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23376"/>
        <c:axId val="576510064"/>
      </c:scatterChart>
      <c:scatterChart>
        <c:scatterStyle val="smoothMarker"/>
        <c:varyColors val="0"/>
        <c:ser>
          <c:idx val="2"/>
          <c:order val="2"/>
          <c:tx>
            <c:strRef>
              <c:f>Exponential!$D$4</c:f>
              <c:strCache>
                <c:ptCount val="1"/>
                <c:pt idx="0">
                  <c:v>p(dfn)_f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Exponential!$A$5:$A$55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Exponential!$D$5:$D$55</c:f>
              <c:numCache>
                <c:formatCode>General</c:formatCode>
                <c:ptCount val="51"/>
                <c:pt idx="0">
                  <c:v>1.4705882352941176E-2</c:v>
                </c:pt>
                <c:pt idx="1">
                  <c:v>1.4491201779730203E-2</c:v>
                </c:pt>
                <c:pt idx="2">
                  <c:v>1.4279655173418193E-2</c:v>
                </c:pt>
                <c:pt idx="3">
                  <c:v>1.4071196783482051E-2</c:v>
                </c:pt>
                <c:pt idx="4">
                  <c:v>1.3865781527277573E-2</c:v>
                </c:pt>
                <c:pt idx="5">
                  <c:v>1.3663364980289574E-2</c:v>
                </c:pt>
                <c:pt idx="6">
                  <c:v>1.3463903366524343E-2</c:v>
                </c:pt>
                <c:pt idx="7">
                  <c:v>1.3267353549042326E-2</c:v>
                </c:pt>
                <c:pt idx="8">
                  <c:v>1.3073673020629053E-2</c:v>
                </c:pt>
                <c:pt idx="9">
                  <c:v>1.2882819894602233E-2</c:v>
                </c:pt>
                <c:pt idx="10">
                  <c:v>1.2694752895753041E-2</c:v>
                </c:pt>
                <c:pt idx="11">
                  <c:v>1.2509431351419669E-2</c:v>
                </c:pt>
                <c:pt idx="12">
                  <c:v>1.2326815182691174E-2</c:v>
                </c:pt>
                <c:pt idx="13">
                  <c:v>1.2146864895739736E-2</c:v>
                </c:pt>
                <c:pt idx="14">
                  <c:v>1.1969541573279447E-2</c:v>
                </c:pt>
                <c:pt idx="15">
                  <c:v>1.1794806866149801E-2</c:v>
                </c:pt>
                <c:pt idx="16">
                  <c:v>1.1622622985022032E-2</c:v>
                </c:pt>
                <c:pt idx="17">
                  <c:v>1.1452952692226542E-2</c:v>
                </c:pt>
                <c:pt idx="18">
                  <c:v>1.1285759293699618E-2</c:v>
                </c:pt>
                <c:pt idx="19">
                  <c:v>1.1121006631047727E-2</c:v>
                </c:pt>
                <c:pt idx="20">
                  <c:v>1.0958659073727655E-2</c:v>
                </c:pt>
                <c:pt idx="21">
                  <c:v>1.0798681511340792E-2</c:v>
                </c:pt>
                <c:pt idx="22">
                  <c:v>1.0641039346039931E-2</c:v>
                </c:pt>
                <c:pt idx="23">
                  <c:v>1.0485698485046883E-2</c:v>
                </c:pt>
                <c:pt idx="24">
                  <c:v>1.0332625333279345E-2</c:v>
                </c:pt>
                <c:pt idx="25">
                  <c:v>1.0181786786085405E-2</c:v>
                </c:pt>
                <c:pt idx="26">
                  <c:v>1.0033150222084094E-2</c:v>
                </c:pt>
                <c:pt idx="27">
                  <c:v>9.8866834961104516E-3</c:v>
                </c:pt>
                <c:pt idx="28">
                  <c:v>9.7423549322636204E-3</c:v>
                </c:pt>
                <c:pt idx="29">
                  <c:v>9.600133317056371E-3</c:v>
                </c:pt>
                <c:pt idx="30">
                  <c:v>9.459987892664664E-3</c:v>
                </c:pt>
                <c:pt idx="31">
                  <c:v>9.3218883502757689E-3</c:v>
                </c:pt>
                <c:pt idx="32">
                  <c:v>9.1858048235334468E-3</c:v>
                </c:pt>
                <c:pt idx="33">
                  <c:v>9.0517078820788674E-3</c:v>
                </c:pt>
                <c:pt idx="34">
                  <c:v>8.9195685251857847E-3</c:v>
                </c:pt>
                <c:pt idx="35">
                  <c:v>8.7893581754886485E-3</c:v>
                </c:pt>
                <c:pt idx="36">
                  <c:v>8.6610486728022559E-3</c:v>
                </c:pt>
                <c:pt idx="37">
                  <c:v>8.5346122680316546E-3</c:v>
                </c:pt>
                <c:pt idx="38">
                  <c:v>8.4100216171709118E-3</c:v>
                </c:pt>
                <c:pt idx="39">
                  <c:v>8.2872497753895286E-3</c:v>
                </c:pt>
                <c:pt idx="40">
                  <c:v>8.1662701912051539E-3</c:v>
                </c:pt>
                <c:pt idx="41">
                  <c:v>8.0470567007413906E-3</c:v>
                </c:pt>
                <c:pt idx="42">
                  <c:v>7.9295835220693969E-3</c:v>
                </c:pt>
                <c:pt idx="43">
                  <c:v>7.8138252496321309E-3</c:v>
                </c:pt>
                <c:pt idx="44">
                  <c:v>7.6997568487499543E-3</c:v>
                </c:pt>
                <c:pt idx="45">
                  <c:v>7.5873536502064709E-3</c:v>
                </c:pt>
                <c:pt idx="46">
                  <c:v>7.4765913449133838E-3</c:v>
                </c:pt>
                <c:pt idx="47">
                  <c:v>7.3674459786532498E-3</c:v>
                </c:pt>
                <c:pt idx="48">
                  <c:v>7.2598939468989758E-3</c:v>
                </c:pt>
                <c:pt idx="49">
                  <c:v>7.153911989708937E-3</c:v>
                </c:pt>
                <c:pt idx="50">
                  <c:v>7.0494771866966306E-3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49-4316-A21C-28341726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52080"/>
        <c:axId val="2123050832"/>
      </c:scatterChart>
      <c:valAx>
        <c:axId val="5765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10064"/>
        <c:crosses val="autoZero"/>
        <c:crossBetween val="midCat"/>
      </c:valAx>
      <c:valAx>
        <c:axId val="5765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23376"/>
        <c:crosses val="autoZero"/>
        <c:crossBetween val="midCat"/>
      </c:valAx>
      <c:valAx>
        <c:axId val="2123050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2080"/>
        <c:crosses val="max"/>
        <c:crossBetween val="midCat"/>
      </c:valAx>
      <c:valAx>
        <c:axId val="212305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190499</xdr:rowOff>
    </xdr:from>
    <xdr:to>
      <xdr:col>17</xdr:col>
      <xdr:colOff>9524</xdr:colOff>
      <xdr:row>27</xdr:row>
      <xdr:rowOff>173354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600500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190499</xdr:rowOff>
    </xdr:from>
    <xdr:to>
      <xdr:col>17</xdr:col>
      <xdr:colOff>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17</xdr:col>
      <xdr:colOff>9525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4762</xdr:rowOff>
    </xdr:from>
    <xdr:to>
      <xdr:col>17</xdr:col>
      <xdr:colOff>1588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F6E3E-A911-4099-9269-39A77E14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4762</xdr:rowOff>
    </xdr:from>
    <xdr:to>
      <xdr:col>17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485DB-82A4-49FD-883A-5EF6C9685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4761</xdr:rowOff>
    </xdr:from>
    <xdr:to>
      <xdr:col>21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45911-00B0-4F66-BE8E-1EAAD99C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4762</xdr:rowOff>
    </xdr:from>
    <xdr:to>
      <xdr:col>20</xdr:col>
      <xdr:colOff>608012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A2288-377D-406E-B3B5-6E3E8C54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/>
  </sheetViews>
  <sheetFormatPr defaultRowHeight="15" x14ac:dyDescent="0.25"/>
  <cols>
    <col min="1" max="1" width="4.7109375" style="2" customWidth="1"/>
    <col min="2" max="2" width="11.7109375" style="10" customWidth="1"/>
    <col min="3" max="6" width="11.7109375" style="2" customWidth="1"/>
    <col min="7" max="7" width="4.7109375" style="2" customWidth="1"/>
    <col min="8" max="9" width="11.7109375" style="2" customWidth="1"/>
    <col min="10" max="12" width="11.7109375" style="3" customWidth="1"/>
    <col min="13" max="14" width="9.140625" style="2"/>
    <col min="15" max="16" width="10" style="2" bestFit="1" customWidth="1"/>
    <col min="17" max="16384" width="9.140625" style="2"/>
  </cols>
  <sheetData>
    <row r="1" spans="1:12" ht="15.75" thickBot="1" x14ac:dyDescent="0.3">
      <c r="B1" s="86"/>
      <c r="C1" s="69"/>
      <c r="D1" s="69"/>
      <c r="E1" s="69"/>
      <c r="F1" s="69"/>
      <c r="K1" s="22"/>
    </row>
    <row r="2" spans="1:12" ht="16.5" thickTop="1" thickBot="1" x14ac:dyDescent="0.3">
      <c r="A2" s="68"/>
      <c r="B2" s="70" t="s">
        <v>5</v>
      </c>
      <c r="C2" s="71"/>
      <c r="D2" s="39">
        <v>30</v>
      </c>
      <c r="E2" s="38" t="s">
        <v>0</v>
      </c>
      <c r="F2" s="32"/>
      <c r="H2" s="42" t="s">
        <v>4</v>
      </c>
      <c r="I2" s="43"/>
      <c r="J2" s="44"/>
      <c r="K2" s="72">
        <v>34</v>
      </c>
      <c r="L2" s="66" t="s">
        <v>6</v>
      </c>
    </row>
    <row r="3" spans="1:12" ht="16.5" thickTop="1" thickBot="1" x14ac:dyDescent="0.3">
      <c r="B3" s="11"/>
      <c r="C3" s="1"/>
      <c r="D3" s="1"/>
      <c r="E3" s="1"/>
      <c r="F3" s="1"/>
      <c r="G3" s="1"/>
    </row>
    <row r="4" spans="1:12" ht="46.5" thickTop="1" thickBot="1" x14ac:dyDescent="0.3">
      <c r="B4" s="45" t="s">
        <v>1</v>
      </c>
      <c r="C4" s="49" t="s">
        <v>2</v>
      </c>
      <c r="D4" s="50"/>
      <c r="E4" s="74" t="s">
        <v>60</v>
      </c>
      <c r="F4" s="73" t="s">
        <v>71</v>
      </c>
      <c r="G4" s="29"/>
      <c r="H4" s="65" t="s">
        <v>61</v>
      </c>
      <c r="I4" s="67" t="s">
        <v>63</v>
      </c>
      <c r="J4" s="66" t="s">
        <v>64</v>
      </c>
    </row>
    <row r="5" spans="1:12" ht="15.75" thickTop="1" x14ac:dyDescent="0.25">
      <c r="B5" s="87">
        <v>1</v>
      </c>
      <c r="C5" s="51">
        <v>43892.501388888886</v>
      </c>
      <c r="D5" s="52"/>
      <c r="E5" s="75"/>
      <c r="F5" s="58"/>
      <c r="G5" s="30"/>
      <c r="H5" s="78">
        <v>1</v>
      </c>
      <c r="I5" s="83">
        <v>0.5</v>
      </c>
      <c r="J5" s="80">
        <v>0.1</v>
      </c>
    </row>
    <row r="6" spans="1:12" x14ac:dyDescent="0.25">
      <c r="B6" s="88">
        <v>2</v>
      </c>
      <c r="C6" s="53">
        <v>43892.501388888886</v>
      </c>
      <c r="D6" s="54"/>
      <c r="E6" s="76">
        <f>C6-C5</f>
        <v>0</v>
      </c>
      <c r="F6" s="59">
        <f>E6*24*60</f>
        <v>0</v>
      </c>
      <c r="G6" s="30"/>
      <c r="H6" s="79">
        <v>2</v>
      </c>
      <c r="I6" s="84">
        <v>1</v>
      </c>
      <c r="J6" s="81">
        <v>0.2</v>
      </c>
    </row>
    <row r="7" spans="1:12" x14ac:dyDescent="0.25">
      <c r="B7" s="88">
        <v>3</v>
      </c>
      <c r="C7" s="53">
        <v>43892.501388888886</v>
      </c>
      <c r="D7" s="54"/>
      <c r="E7" s="76">
        <f t="shared" ref="E7:E38" si="0">C7-C6</f>
        <v>0</v>
      </c>
      <c r="F7" s="59">
        <f t="shared" ref="F7:F38" si="1">E7*24*60</f>
        <v>0</v>
      </c>
      <c r="G7" s="30"/>
      <c r="H7" s="79">
        <v>3</v>
      </c>
      <c r="I7" s="84">
        <v>1.5</v>
      </c>
      <c r="J7" s="81">
        <v>0.3</v>
      </c>
    </row>
    <row r="8" spans="1:12" x14ac:dyDescent="0.25">
      <c r="B8" s="88">
        <v>4</v>
      </c>
      <c r="C8" s="53">
        <v>43892.502083333333</v>
      </c>
      <c r="D8" s="54"/>
      <c r="E8" s="76">
        <f t="shared" si="0"/>
        <v>6.944444467080757E-4</v>
      </c>
      <c r="F8" s="59">
        <f t="shared" si="1"/>
        <v>1.000000003259629</v>
      </c>
      <c r="G8" s="30"/>
      <c r="H8" s="79">
        <v>4</v>
      </c>
      <c r="I8" s="84">
        <v>2</v>
      </c>
      <c r="J8" s="81">
        <v>0.4</v>
      </c>
    </row>
    <row r="9" spans="1:12" x14ac:dyDescent="0.25">
      <c r="B9" s="88">
        <v>5</v>
      </c>
      <c r="C9" s="53">
        <v>43892.50277777778</v>
      </c>
      <c r="D9" s="54"/>
      <c r="E9" s="76">
        <f t="shared" si="0"/>
        <v>6.944444467080757E-4</v>
      </c>
      <c r="F9" s="59">
        <f t="shared" si="1"/>
        <v>1.000000003259629</v>
      </c>
      <c r="G9" s="30"/>
      <c r="H9" s="47"/>
      <c r="I9" s="84">
        <v>2.5</v>
      </c>
      <c r="J9" s="81">
        <v>0.5</v>
      </c>
    </row>
    <row r="10" spans="1:12" x14ac:dyDescent="0.25">
      <c r="B10" s="88">
        <v>6</v>
      </c>
      <c r="C10" s="53">
        <v>43892.504166666666</v>
      </c>
      <c r="D10" s="54"/>
      <c r="E10" s="76">
        <f t="shared" si="0"/>
        <v>1.3888888861401938E-3</v>
      </c>
      <c r="F10" s="59">
        <f t="shared" si="1"/>
        <v>1.9999999960418791</v>
      </c>
      <c r="G10" s="30"/>
      <c r="H10" s="47"/>
      <c r="I10" s="84">
        <v>3</v>
      </c>
      <c r="J10" s="81">
        <v>0.6</v>
      </c>
    </row>
    <row r="11" spans="1:12" x14ac:dyDescent="0.25">
      <c r="B11" s="88">
        <v>7</v>
      </c>
      <c r="C11" s="53">
        <v>43892.504166666666</v>
      </c>
      <c r="D11" s="54"/>
      <c r="E11" s="76">
        <f t="shared" si="0"/>
        <v>0</v>
      </c>
      <c r="F11" s="59">
        <f t="shared" si="1"/>
        <v>0</v>
      </c>
      <c r="G11" s="30"/>
      <c r="H11" s="47"/>
      <c r="I11" s="84">
        <v>3.5</v>
      </c>
      <c r="J11" s="81">
        <v>0.7</v>
      </c>
    </row>
    <row r="12" spans="1:12" x14ac:dyDescent="0.25">
      <c r="B12" s="88">
        <v>8</v>
      </c>
      <c r="C12" s="53">
        <v>43892.505555555559</v>
      </c>
      <c r="D12" s="54"/>
      <c r="E12" s="76">
        <f t="shared" si="0"/>
        <v>1.3888888934161514E-3</v>
      </c>
      <c r="F12" s="59">
        <f t="shared" si="1"/>
        <v>2.000000006519258</v>
      </c>
      <c r="G12" s="30"/>
      <c r="H12" s="47"/>
      <c r="I12" s="84">
        <v>4</v>
      </c>
      <c r="J12" s="81">
        <v>0.8</v>
      </c>
    </row>
    <row r="13" spans="1:12" x14ac:dyDescent="0.25">
      <c r="B13" s="88">
        <v>9</v>
      </c>
      <c r="C13" s="53">
        <v>43892.505555555559</v>
      </c>
      <c r="D13" s="54"/>
      <c r="E13" s="76">
        <f t="shared" si="0"/>
        <v>0</v>
      </c>
      <c r="F13" s="59">
        <f t="shared" si="1"/>
        <v>0</v>
      </c>
      <c r="G13" s="30"/>
      <c r="H13" s="47"/>
      <c r="I13" s="84"/>
      <c r="J13" s="81">
        <v>0.9</v>
      </c>
    </row>
    <row r="14" spans="1:12" x14ac:dyDescent="0.25">
      <c r="B14" s="88">
        <v>10</v>
      </c>
      <c r="C14" s="53">
        <v>43892.506944444445</v>
      </c>
      <c r="D14" s="54"/>
      <c r="E14" s="76">
        <f t="shared" si="0"/>
        <v>1.3888888861401938E-3</v>
      </c>
      <c r="F14" s="59">
        <f t="shared" si="1"/>
        <v>1.9999999960418791</v>
      </c>
      <c r="G14" s="30"/>
      <c r="H14" s="47"/>
      <c r="I14" s="84"/>
      <c r="J14" s="81">
        <v>1</v>
      </c>
    </row>
    <row r="15" spans="1:12" x14ac:dyDescent="0.25">
      <c r="B15" s="88">
        <v>11</v>
      </c>
      <c r="C15" s="53">
        <v>43892.507638888892</v>
      </c>
      <c r="D15" s="54"/>
      <c r="E15" s="76">
        <f t="shared" si="0"/>
        <v>6.944444467080757E-4</v>
      </c>
      <c r="F15" s="59">
        <f t="shared" si="1"/>
        <v>1.000000003259629</v>
      </c>
      <c r="G15" s="30"/>
      <c r="H15" s="47"/>
      <c r="I15" s="84"/>
      <c r="J15" s="81">
        <v>1.1000000000000001</v>
      </c>
    </row>
    <row r="16" spans="1:12" x14ac:dyDescent="0.25">
      <c r="B16" s="88">
        <v>12</v>
      </c>
      <c r="C16" s="53">
        <v>43892.507638888892</v>
      </c>
      <c r="D16" s="54"/>
      <c r="E16" s="76">
        <f t="shared" si="0"/>
        <v>0</v>
      </c>
      <c r="F16" s="59">
        <f t="shared" si="1"/>
        <v>0</v>
      </c>
      <c r="G16" s="30"/>
      <c r="H16" s="47"/>
      <c r="I16" s="84"/>
      <c r="J16" s="81">
        <v>1.2</v>
      </c>
    </row>
    <row r="17" spans="2:10" x14ac:dyDescent="0.25">
      <c r="B17" s="88">
        <v>13</v>
      </c>
      <c r="C17" s="53">
        <v>43892.507638888892</v>
      </c>
      <c r="D17" s="54"/>
      <c r="E17" s="76">
        <f t="shared" si="0"/>
        <v>0</v>
      </c>
      <c r="F17" s="59">
        <f t="shared" si="1"/>
        <v>0</v>
      </c>
      <c r="G17" s="30"/>
      <c r="H17" s="47"/>
      <c r="I17" s="84"/>
      <c r="J17" s="81">
        <v>1.3</v>
      </c>
    </row>
    <row r="18" spans="2:10" x14ac:dyDescent="0.25">
      <c r="B18" s="88">
        <v>14</v>
      </c>
      <c r="C18" s="53">
        <v>43892.509027777778</v>
      </c>
      <c r="D18" s="54"/>
      <c r="E18" s="76">
        <f t="shared" si="0"/>
        <v>1.3888888861401938E-3</v>
      </c>
      <c r="F18" s="59">
        <f t="shared" si="1"/>
        <v>1.9999999960418791</v>
      </c>
      <c r="G18" s="30"/>
      <c r="H18" s="47"/>
      <c r="I18" s="84"/>
      <c r="J18" s="81">
        <v>1.4</v>
      </c>
    </row>
    <row r="19" spans="2:10" x14ac:dyDescent="0.25">
      <c r="B19" s="88">
        <v>15</v>
      </c>
      <c r="C19" s="53">
        <v>43892.511111111111</v>
      </c>
      <c r="D19" s="54"/>
      <c r="E19" s="76">
        <f t="shared" si="0"/>
        <v>2.0833333328482695E-3</v>
      </c>
      <c r="F19" s="59">
        <f t="shared" si="1"/>
        <v>2.9999999993015081</v>
      </c>
      <c r="G19" s="30"/>
      <c r="H19" s="47"/>
      <c r="I19" s="84"/>
      <c r="J19" s="81">
        <v>1.5</v>
      </c>
    </row>
    <row r="20" spans="2:10" x14ac:dyDescent="0.25">
      <c r="B20" s="88">
        <v>16</v>
      </c>
      <c r="C20" s="53">
        <v>43892.511805555558</v>
      </c>
      <c r="D20" s="54"/>
      <c r="E20" s="76">
        <f t="shared" si="0"/>
        <v>6.944444467080757E-4</v>
      </c>
      <c r="F20" s="59">
        <f t="shared" si="1"/>
        <v>1.000000003259629</v>
      </c>
      <c r="G20" s="30"/>
      <c r="H20" s="47"/>
      <c r="I20" s="84"/>
      <c r="J20" s="81">
        <v>1.6</v>
      </c>
    </row>
    <row r="21" spans="2:10" x14ac:dyDescent="0.25">
      <c r="B21" s="88">
        <v>17</v>
      </c>
      <c r="C21" s="53">
        <v>43892.512499999997</v>
      </c>
      <c r="D21" s="54"/>
      <c r="E21" s="76">
        <f t="shared" si="0"/>
        <v>6.9444443943211809E-4</v>
      </c>
      <c r="F21" s="59">
        <f t="shared" si="1"/>
        <v>0.99999999278225005</v>
      </c>
      <c r="G21" s="30"/>
      <c r="H21" s="47"/>
      <c r="I21" s="84"/>
      <c r="J21" s="81">
        <v>1.7</v>
      </c>
    </row>
    <row r="22" spans="2:10" x14ac:dyDescent="0.25">
      <c r="B22" s="88">
        <v>18</v>
      </c>
      <c r="C22" s="53">
        <v>43892.512499999997</v>
      </c>
      <c r="D22" s="54"/>
      <c r="E22" s="76">
        <f t="shared" si="0"/>
        <v>0</v>
      </c>
      <c r="F22" s="59">
        <f t="shared" si="1"/>
        <v>0</v>
      </c>
      <c r="G22" s="30"/>
      <c r="H22" s="47"/>
      <c r="I22" s="84"/>
      <c r="J22" s="81">
        <v>1.8</v>
      </c>
    </row>
    <row r="23" spans="2:10" x14ac:dyDescent="0.25">
      <c r="B23" s="88">
        <v>19</v>
      </c>
      <c r="C23" s="53">
        <v>43892.513194444444</v>
      </c>
      <c r="D23" s="54"/>
      <c r="E23" s="76">
        <f t="shared" si="0"/>
        <v>6.944444467080757E-4</v>
      </c>
      <c r="F23" s="59">
        <f t="shared" si="1"/>
        <v>1.000000003259629</v>
      </c>
      <c r="G23" s="30"/>
      <c r="H23" s="47"/>
      <c r="I23" s="84"/>
      <c r="J23" s="81">
        <v>1.9</v>
      </c>
    </row>
    <row r="24" spans="2:10" x14ac:dyDescent="0.25">
      <c r="B24" s="88">
        <v>20</v>
      </c>
      <c r="C24" s="53">
        <v>43892.51458333333</v>
      </c>
      <c r="D24" s="54"/>
      <c r="E24" s="76">
        <f t="shared" si="0"/>
        <v>1.3888888861401938E-3</v>
      </c>
      <c r="F24" s="59">
        <f t="shared" si="1"/>
        <v>1.9999999960418791</v>
      </c>
      <c r="G24" s="30"/>
      <c r="H24" s="47"/>
      <c r="I24" s="84"/>
      <c r="J24" s="81">
        <v>2</v>
      </c>
    </row>
    <row r="25" spans="2:10" x14ac:dyDescent="0.25">
      <c r="B25" s="88">
        <v>21</v>
      </c>
      <c r="C25" s="53">
        <v>43892.515277777777</v>
      </c>
      <c r="D25" s="54"/>
      <c r="E25" s="76">
        <f t="shared" si="0"/>
        <v>6.944444467080757E-4</v>
      </c>
      <c r="F25" s="59">
        <f t="shared" si="1"/>
        <v>1.000000003259629</v>
      </c>
      <c r="G25" s="30"/>
      <c r="H25" s="47"/>
      <c r="I25" s="84"/>
      <c r="J25" s="81">
        <v>2.1</v>
      </c>
    </row>
    <row r="26" spans="2:10" x14ac:dyDescent="0.25">
      <c r="B26" s="88">
        <v>22</v>
      </c>
      <c r="C26" s="53">
        <v>43892.515972222223</v>
      </c>
      <c r="D26" s="54"/>
      <c r="E26" s="76">
        <f t="shared" si="0"/>
        <v>6.944444467080757E-4</v>
      </c>
      <c r="F26" s="59">
        <f t="shared" si="1"/>
        <v>1.000000003259629</v>
      </c>
      <c r="G26" s="30"/>
      <c r="H26" s="47"/>
      <c r="I26" s="84"/>
      <c r="J26" s="81">
        <v>2.2000000000000002</v>
      </c>
    </row>
    <row r="27" spans="2:10" x14ac:dyDescent="0.25">
      <c r="B27" s="88">
        <v>23</v>
      </c>
      <c r="C27" s="53">
        <v>43892.515972222223</v>
      </c>
      <c r="D27" s="54"/>
      <c r="E27" s="76">
        <f t="shared" si="0"/>
        <v>0</v>
      </c>
      <c r="F27" s="59">
        <f t="shared" si="1"/>
        <v>0</v>
      </c>
      <c r="G27" s="30"/>
      <c r="H27" s="47"/>
      <c r="I27" s="84"/>
      <c r="J27" s="81">
        <v>2.2999999999999998</v>
      </c>
    </row>
    <row r="28" spans="2:10" x14ac:dyDescent="0.25">
      <c r="B28" s="88">
        <v>24</v>
      </c>
      <c r="C28" s="53">
        <v>43892.517361111109</v>
      </c>
      <c r="D28" s="54"/>
      <c r="E28" s="76">
        <f t="shared" si="0"/>
        <v>1.3888888861401938E-3</v>
      </c>
      <c r="F28" s="59">
        <f t="shared" si="1"/>
        <v>1.9999999960418791</v>
      </c>
      <c r="G28" s="30"/>
      <c r="H28" s="47"/>
      <c r="I28" s="84"/>
      <c r="J28" s="81">
        <v>2.4</v>
      </c>
    </row>
    <row r="29" spans="2:10" x14ac:dyDescent="0.25">
      <c r="B29" s="88">
        <v>25</v>
      </c>
      <c r="C29" s="53">
        <v>43892.518055555556</v>
      </c>
      <c r="D29" s="54"/>
      <c r="E29" s="76">
        <f t="shared" si="0"/>
        <v>6.944444467080757E-4</v>
      </c>
      <c r="F29" s="59">
        <f t="shared" si="1"/>
        <v>1.000000003259629</v>
      </c>
      <c r="G29" s="30"/>
      <c r="H29" s="47"/>
      <c r="I29" s="84"/>
      <c r="J29" s="81">
        <v>2.5</v>
      </c>
    </row>
    <row r="30" spans="2:10" x14ac:dyDescent="0.25">
      <c r="B30" s="88">
        <v>26</v>
      </c>
      <c r="C30" s="53">
        <v>43892.518055555556</v>
      </c>
      <c r="D30" s="54"/>
      <c r="E30" s="76">
        <f t="shared" si="0"/>
        <v>0</v>
      </c>
      <c r="F30" s="59">
        <f t="shared" si="1"/>
        <v>0</v>
      </c>
      <c r="G30" s="30"/>
      <c r="H30" s="47"/>
      <c r="I30" s="84"/>
      <c r="J30" s="81">
        <v>2.6</v>
      </c>
    </row>
    <row r="31" spans="2:10" x14ac:dyDescent="0.25">
      <c r="B31" s="88">
        <v>27</v>
      </c>
      <c r="C31" s="53">
        <v>43892.518055555556</v>
      </c>
      <c r="D31" s="54"/>
      <c r="E31" s="76">
        <f t="shared" si="0"/>
        <v>0</v>
      </c>
      <c r="F31" s="59">
        <f t="shared" si="1"/>
        <v>0</v>
      </c>
      <c r="G31" s="30"/>
      <c r="H31" s="47"/>
      <c r="I31" s="84"/>
      <c r="J31" s="81">
        <v>2.7</v>
      </c>
    </row>
    <row r="32" spans="2:10" x14ac:dyDescent="0.25">
      <c r="B32" s="88">
        <v>28</v>
      </c>
      <c r="C32" s="53">
        <v>43892.518750000003</v>
      </c>
      <c r="D32" s="54"/>
      <c r="E32" s="76">
        <f t="shared" si="0"/>
        <v>6.944444467080757E-4</v>
      </c>
      <c r="F32" s="59">
        <f t="shared" si="1"/>
        <v>1.000000003259629</v>
      </c>
      <c r="G32" s="30"/>
      <c r="H32" s="47"/>
      <c r="I32" s="84"/>
      <c r="J32" s="81">
        <v>2.8</v>
      </c>
    </row>
    <row r="33" spans="2:10" x14ac:dyDescent="0.25">
      <c r="B33" s="88">
        <v>29</v>
      </c>
      <c r="C33" s="53">
        <v>43892.518750000003</v>
      </c>
      <c r="D33" s="54"/>
      <c r="E33" s="76">
        <f t="shared" si="0"/>
        <v>0</v>
      </c>
      <c r="F33" s="59">
        <f t="shared" si="1"/>
        <v>0</v>
      </c>
      <c r="G33" s="30"/>
      <c r="H33" s="47"/>
      <c r="I33" s="84"/>
      <c r="J33" s="81">
        <v>2.9</v>
      </c>
    </row>
    <row r="34" spans="2:10" x14ac:dyDescent="0.25">
      <c r="B34" s="88">
        <v>30</v>
      </c>
      <c r="C34" s="53">
        <v>43892.518750000003</v>
      </c>
      <c r="D34" s="54"/>
      <c r="E34" s="76">
        <f t="shared" si="0"/>
        <v>0</v>
      </c>
      <c r="F34" s="59">
        <f t="shared" si="1"/>
        <v>0</v>
      </c>
      <c r="G34" s="30"/>
      <c r="H34" s="47"/>
      <c r="I34" s="84"/>
      <c r="J34" s="81">
        <v>3</v>
      </c>
    </row>
    <row r="35" spans="2:10" x14ac:dyDescent="0.25">
      <c r="B35" s="88">
        <v>31</v>
      </c>
      <c r="C35" s="53">
        <v>43892.518750000003</v>
      </c>
      <c r="D35" s="54"/>
      <c r="E35" s="76">
        <f t="shared" si="0"/>
        <v>0</v>
      </c>
      <c r="F35" s="59">
        <f t="shared" si="1"/>
        <v>0</v>
      </c>
      <c r="G35" s="30"/>
      <c r="H35" s="47"/>
      <c r="I35" s="84"/>
      <c r="J35" s="81">
        <v>3.1</v>
      </c>
    </row>
    <row r="36" spans="2:10" x14ac:dyDescent="0.25">
      <c r="B36" s="88">
        <v>32</v>
      </c>
      <c r="C36" s="53">
        <v>43892.519444444442</v>
      </c>
      <c r="D36" s="54"/>
      <c r="E36" s="76">
        <f t="shared" si="0"/>
        <v>6.9444443943211809E-4</v>
      </c>
      <c r="F36" s="59">
        <f t="shared" si="1"/>
        <v>0.99999999278225005</v>
      </c>
      <c r="G36" s="30"/>
      <c r="H36" s="47"/>
      <c r="I36" s="84"/>
      <c r="J36" s="81">
        <v>3.2</v>
      </c>
    </row>
    <row r="37" spans="2:10" x14ac:dyDescent="0.25">
      <c r="B37" s="88">
        <v>33</v>
      </c>
      <c r="C37" s="53">
        <v>43892.522222222222</v>
      </c>
      <c r="D37" s="54"/>
      <c r="E37" s="76">
        <f t="shared" si="0"/>
        <v>2.7777777795563452E-3</v>
      </c>
      <c r="F37" s="59">
        <f t="shared" si="1"/>
        <v>4.0000000025611371</v>
      </c>
      <c r="G37" s="30"/>
      <c r="H37" s="47"/>
      <c r="I37" s="84"/>
      <c r="J37" s="81">
        <v>3.3</v>
      </c>
    </row>
    <row r="38" spans="2:10" ht="15.75" thickBot="1" x14ac:dyDescent="0.3">
      <c r="B38" s="89">
        <v>34</v>
      </c>
      <c r="C38" s="55">
        <v>43892.522916666669</v>
      </c>
      <c r="D38" s="56"/>
      <c r="E38" s="77">
        <f t="shared" si="0"/>
        <v>6.944444467080757E-4</v>
      </c>
      <c r="F38" s="60">
        <f t="shared" si="1"/>
        <v>1.000000003259629</v>
      </c>
      <c r="G38" s="30"/>
      <c r="H38" s="47"/>
      <c r="I38" s="84"/>
      <c r="J38" s="81">
        <v>3.4</v>
      </c>
    </row>
    <row r="39" spans="2:10" ht="15.75" thickTop="1" x14ac:dyDescent="0.25">
      <c r="H39" s="47"/>
      <c r="I39" s="84"/>
      <c r="J39" s="81">
        <v>3.5</v>
      </c>
    </row>
    <row r="40" spans="2:10" x14ac:dyDescent="0.25">
      <c r="H40" s="47"/>
      <c r="I40" s="84"/>
      <c r="J40" s="81">
        <v>3.6</v>
      </c>
    </row>
    <row r="41" spans="2:10" x14ac:dyDescent="0.25">
      <c r="H41" s="47"/>
      <c r="I41" s="84"/>
      <c r="J41" s="81">
        <v>3.7</v>
      </c>
    </row>
    <row r="42" spans="2:10" x14ac:dyDescent="0.25">
      <c r="H42" s="47"/>
      <c r="I42" s="84"/>
      <c r="J42" s="81">
        <v>3.8</v>
      </c>
    </row>
    <row r="43" spans="2:10" x14ac:dyDescent="0.25">
      <c r="H43" s="47"/>
      <c r="I43" s="84"/>
      <c r="J43" s="81">
        <v>3.9</v>
      </c>
    </row>
    <row r="44" spans="2:10" ht="15.75" thickBot="1" x14ac:dyDescent="0.3">
      <c r="H44" s="48"/>
      <c r="I44" s="85"/>
      <c r="J44" s="82">
        <v>4</v>
      </c>
    </row>
    <row r="45" spans="2:10" ht="15.75" thickTop="1" x14ac:dyDescent="0.25"/>
  </sheetData>
  <mergeCells count="38">
    <mergeCell ref="E2:F2"/>
    <mergeCell ref="B2:C2"/>
    <mergeCell ref="C4:D4"/>
    <mergeCell ref="C5:D5"/>
    <mergeCell ref="C6:D6"/>
    <mergeCell ref="C7:D7"/>
    <mergeCell ref="C8:D8"/>
    <mergeCell ref="C20:D20"/>
    <mergeCell ref="C9:D9"/>
    <mergeCell ref="C10:D10"/>
    <mergeCell ref="C11:D11"/>
    <mergeCell ref="C12:D12"/>
    <mergeCell ref="C13:D13"/>
    <mergeCell ref="C14:D14"/>
    <mergeCell ref="C37:D37"/>
    <mergeCell ref="C38:D38"/>
    <mergeCell ref="C27:D27"/>
    <mergeCell ref="C28:D28"/>
    <mergeCell ref="C29:D29"/>
    <mergeCell ref="C30:D30"/>
    <mergeCell ref="C31:D31"/>
    <mergeCell ref="C32:D32"/>
    <mergeCell ref="H2:J2"/>
    <mergeCell ref="C33:D33"/>
    <mergeCell ref="C34:D34"/>
    <mergeCell ref="C35:D35"/>
    <mergeCell ref="C36:D36"/>
    <mergeCell ref="C21:D21"/>
    <mergeCell ref="C22:D22"/>
    <mergeCell ref="C23:D23"/>
    <mergeCell ref="C24:D24"/>
    <mergeCell ref="C25:D25"/>
    <mergeCell ref="C26:D26"/>
    <mergeCell ref="C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5"/>
  <sheetViews>
    <sheetView workbookViewId="0">
      <selection activeCell="O40" sqref="O40"/>
    </sheetView>
  </sheetViews>
  <sheetFormatPr defaultRowHeight="15" x14ac:dyDescent="0.25"/>
  <cols>
    <col min="1" max="1" width="9.140625" style="19"/>
  </cols>
  <sheetData>
    <row r="1" spans="1:7" x14ac:dyDescent="0.25">
      <c r="A1" s="21" t="s">
        <v>37</v>
      </c>
      <c r="F1" s="18" t="s">
        <v>38</v>
      </c>
      <c r="G1" t="s">
        <v>39</v>
      </c>
    </row>
    <row r="2" spans="1:7" x14ac:dyDescent="0.25">
      <c r="A2" s="21" t="s">
        <v>10</v>
      </c>
      <c r="B2">
        <v>68</v>
      </c>
      <c r="C2" s="18" t="s">
        <v>40</v>
      </c>
      <c r="D2">
        <f>1/B2</f>
        <v>1.4705882352941176E-2</v>
      </c>
      <c r="F2" s="18" t="s">
        <v>41</v>
      </c>
      <c r="G2" t="s">
        <v>42</v>
      </c>
    </row>
    <row r="3" spans="1:7" x14ac:dyDescent="0.25">
      <c r="B3" s="28" t="s">
        <v>43</v>
      </c>
      <c r="C3" s="28"/>
      <c r="D3" s="28" t="s">
        <v>44</v>
      </c>
      <c r="E3" s="28"/>
      <c r="F3" s="19" t="s">
        <v>45</v>
      </c>
    </row>
    <row r="4" spans="1:7" x14ac:dyDescent="0.25">
      <c r="A4" s="19" t="s">
        <v>34</v>
      </c>
      <c r="B4" s="19" t="s">
        <v>46</v>
      </c>
      <c r="C4" s="19" t="s">
        <v>47</v>
      </c>
      <c r="D4" s="19" t="s">
        <v>48</v>
      </c>
      <c r="E4" s="19" t="s">
        <v>49</v>
      </c>
      <c r="F4" s="19" t="s">
        <v>50</v>
      </c>
    </row>
    <row r="5" spans="1:7" x14ac:dyDescent="0.25">
      <c r="A5" s="19">
        <v>0</v>
      </c>
      <c r="B5">
        <f>EXPONDIST(A5,$D$2,FALSE)</f>
        <v>1.4705882352941176E-2</v>
      </c>
      <c r="C5">
        <f>EXPONDIST(A5,$D$2,TRUE)</f>
        <v>0</v>
      </c>
      <c r="D5">
        <f>$D$2*EXP(-$D$2*A5)</f>
        <v>1.4705882352941176E-2</v>
      </c>
      <c r="E5">
        <f>1-EXP(-$D$2*A5)</f>
        <v>0</v>
      </c>
      <c r="F5">
        <v>0</v>
      </c>
    </row>
    <row r="6" spans="1:7" x14ac:dyDescent="0.25">
      <c r="A6" s="19">
        <v>1</v>
      </c>
      <c r="B6">
        <f t="shared" ref="B6:B55" si="0">EXPONDIST(A6,$D$2,FALSE)</f>
        <v>1.4491201779730203E-2</v>
      </c>
      <c r="C6">
        <f t="shared" ref="C6:C55" si="1">EXPONDIST(A6,$D$2,TRUE)</f>
        <v>1.45982789783462E-2</v>
      </c>
      <c r="D6">
        <f t="shared" ref="D6:D55" si="2">$D$2*EXP(-$D$2*A6)</f>
        <v>1.4491201779730203E-2</v>
      </c>
      <c r="E6">
        <f t="shared" ref="E6:E55" si="3">1-EXP(-$D$2*A6)</f>
        <v>1.4598278978346202E-2</v>
      </c>
      <c r="F6">
        <f>F5+D6</f>
        <v>1.4491201779730203E-2</v>
      </c>
    </row>
    <row r="7" spans="1:7" x14ac:dyDescent="0.25">
      <c r="A7" s="19">
        <v>2</v>
      </c>
      <c r="B7">
        <f t="shared" si="0"/>
        <v>1.4279655173418193E-2</v>
      </c>
      <c r="C7">
        <f t="shared" si="1"/>
        <v>2.8983448207562771E-2</v>
      </c>
      <c r="D7">
        <f t="shared" si="2"/>
        <v>1.4279655173418193E-2</v>
      </c>
      <c r="E7">
        <f t="shared" si="3"/>
        <v>2.8983448207562823E-2</v>
      </c>
      <c r="F7">
        <f t="shared" ref="F7:F55" si="4">F6+D7</f>
        <v>2.8770856953148398E-2</v>
      </c>
    </row>
    <row r="8" spans="1:7" x14ac:dyDescent="0.25">
      <c r="A8" s="19">
        <v>3</v>
      </c>
      <c r="B8">
        <f t="shared" si="0"/>
        <v>1.4071196783482051E-2</v>
      </c>
      <c r="C8">
        <f t="shared" si="1"/>
        <v>4.3158618723220521E-2</v>
      </c>
      <c r="D8">
        <f t="shared" si="2"/>
        <v>1.4071196783482051E-2</v>
      </c>
      <c r="E8">
        <f t="shared" si="3"/>
        <v>4.3158618723220465E-2</v>
      </c>
      <c r="F8">
        <f t="shared" si="4"/>
        <v>4.2842053736630449E-2</v>
      </c>
    </row>
    <row r="9" spans="1:7" x14ac:dyDescent="0.25">
      <c r="A9" s="19">
        <v>4</v>
      </c>
      <c r="B9">
        <f t="shared" si="0"/>
        <v>1.3865781527277573E-2</v>
      </c>
      <c r="C9">
        <f t="shared" si="1"/>
        <v>5.7126856145125075E-2</v>
      </c>
      <c r="D9">
        <f t="shared" si="2"/>
        <v>1.3865781527277573E-2</v>
      </c>
      <c r="E9">
        <f t="shared" si="3"/>
        <v>5.7126856145125027E-2</v>
      </c>
      <c r="F9">
        <f t="shared" si="4"/>
        <v>5.6707835263908019E-2</v>
      </c>
    </row>
    <row r="10" spans="1:7" x14ac:dyDescent="0.25">
      <c r="A10" s="19">
        <v>5</v>
      </c>
      <c r="B10">
        <f t="shared" si="0"/>
        <v>1.3663364980289574E-2</v>
      </c>
      <c r="C10">
        <f t="shared" si="1"/>
        <v>7.089118134030889E-2</v>
      </c>
      <c r="D10">
        <f t="shared" si="2"/>
        <v>1.3663364980289574E-2</v>
      </c>
      <c r="E10">
        <f t="shared" si="3"/>
        <v>7.0891181340308917E-2</v>
      </c>
      <c r="F10">
        <f t="shared" si="4"/>
        <v>7.0371200244197588E-2</v>
      </c>
    </row>
    <row r="11" spans="1:7" x14ac:dyDescent="0.25">
      <c r="A11" s="19">
        <v>6</v>
      </c>
      <c r="B11">
        <f t="shared" si="0"/>
        <v>1.3463903366524343E-2</v>
      </c>
      <c r="C11">
        <f t="shared" si="1"/>
        <v>8.4454571076344728E-2</v>
      </c>
      <c r="D11">
        <f t="shared" si="2"/>
        <v>1.3463903366524343E-2</v>
      </c>
      <c r="E11">
        <f t="shared" si="3"/>
        <v>8.4454571076344687E-2</v>
      </c>
      <c r="F11">
        <f t="shared" si="4"/>
        <v>8.3835103610721926E-2</v>
      </c>
    </row>
    <row r="12" spans="1:7" x14ac:dyDescent="0.25">
      <c r="A12" s="19">
        <v>7</v>
      </c>
      <c r="B12">
        <f t="shared" si="0"/>
        <v>1.3267353549042326E-2</v>
      </c>
      <c r="C12">
        <f t="shared" si="1"/>
        <v>9.7819958665121873E-2</v>
      </c>
      <c r="D12">
        <f t="shared" si="2"/>
        <v>1.3267353549042326E-2</v>
      </c>
      <c r="E12">
        <f t="shared" si="3"/>
        <v>9.7819958665121831E-2</v>
      </c>
      <c r="F12">
        <f t="shared" si="4"/>
        <v>9.7102457159764247E-2</v>
      </c>
    </row>
    <row r="13" spans="1:7" x14ac:dyDescent="0.25">
      <c r="A13" s="19">
        <v>8</v>
      </c>
      <c r="B13">
        <f t="shared" si="0"/>
        <v>1.3073673020629053E-2</v>
      </c>
      <c r="C13">
        <f t="shared" si="1"/>
        <v>0.11099023459722433</v>
      </c>
      <c r="D13">
        <f t="shared" si="2"/>
        <v>1.3073673020629053E-2</v>
      </c>
      <c r="E13">
        <f t="shared" si="3"/>
        <v>0.11099023459722435</v>
      </c>
      <c r="F13">
        <f t="shared" si="4"/>
        <v>0.11017613018039329</v>
      </c>
    </row>
    <row r="14" spans="1:7" x14ac:dyDescent="0.25">
      <c r="A14" s="19">
        <v>9</v>
      </c>
      <c r="B14">
        <f t="shared" si="0"/>
        <v>1.2882819894602233E-2</v>
      </c>
      <c r="C14">
        <f t="shared" si="1"/>
        <v>0.12396824716704816</v>
      </c>
      <c r="D14">
        <f t="shared" si="2"/>
        <v>1.2882819894602233E-2</v>
      </c>
      <c r="E14">
        <f t="shared" si="3"/>
        <v>0.12396824716704813</v>
      </c>
      <c r="F14">
        <f t="shared" si="4"/>
        <v>0.12305895007499552</v>
      </c>
    </row>
    <row r="15" spans="1:7" x14ac:dyDescent="0.25">
      <c r="A15" s="19">
        <v>10</v>
      </c>
      <c r="B15">
        <f t="shared" si="0"/>
        <v>1.2694752895753041E-2</v>
      </c>
      <c r="C15">
        <f t="shared" si="1"/>
        <v>0.13675680308879323</v>
      </c>
      <c r="D15">
        <f t="shared" si="2"/>
        <v>1.2694752895753041E-2</v>
      </c>
      <c r="E15">
        <f t="shared" si="3"/>
        <v>0.13675680308879323</v>
      </c>
      <c r="F15">
        <f t="shared" si="4"/>
        <v>0.13575370297074857</v>
      </c>
    </row>
    <row r="16" spans="1:7" x14ac:dyDescent="0.25">
      <c r="A16" s="19">
        <v>11</v>
      </c>
      <c r="B16">
        <f t="shared" si="0"/>
        <v>1.2509431351419669E-2</v>
      </c>
      <c r="C16">
        <f t="shared" si="1"/>
        <v>0.14935866810346246</v>
      </c>
      <c r="D16">
        <f t="shared" si="2"/>
        <v>1.2509431351419669E-2</v>
      </c>
      <c r="E16">
        <f t="shared" si="3"/>
        <v>0.14935866810346243</v>
      </c>
      <c r="F16">
        <f t="shared" si="4"/>
        <v>0.14826313432216823</v>
      </c>
    </row>
    <row r="17" spans="1:6" x14ac:dyDescent="0.25">
      <c r="A17" s="19">
        <v>12</v>
      </c>
      <c r="B17">
        <f t="shared" si="0"/>
        <v>1.2326815182691174E-2</v>
      </c>
      <c r="C17">
        <f t="shared" si="1"/>
        <v>0.16177656757700007</v>
      </c>
      <c r="D17">
        <f t="shared" si="2"/>
        <v>1.2326815182691174E-2</v>
      </c>
      <c r="E17">
        <f t="shared" si="3"/>
        <v>0.1617765675770001</v>
      </c>
      <c r="F17">
        <f t="shared" si="4"/>
        <v>0.16058994950485941</v>
      </c>
    </row>
    <row r="18" spans="1:6" x14ac:dyDescent="0.25">
      <c r="A18" s="19">
        <v>13</v>
      </c>
      <c r="B18">
        <f t="shared" si="0"/>
        <v>1.2146864895739736E-2</v>
      </c>
      <c r="C18">
        <f t="shared" si="1"/>
        <v>0.17401318708969796</v>
      </c>
      <c r="D18">
        <f t="shared" si="2"/>
        <v>1.2146864895739736E-2</v>
      </c>
      <c r="E18">
        <f t="shared" si="3"/>
        <v>0.17401318708969793</v>
      </c>
      <c r="F18">
        <f t="shared" si="4"/>
        <v>0.17273681440059915</v>
      </c>
    </row>
    <row r="19" spans="1:6" x14ac:dyDescent="0.25">
      <c r="A19" s="19">
        <v>14</v>
      </c>
      <c r="B19">
        <f t="shared" si="0"/>
        <v>1.1969541573279447E-2</v>
      </c>
      <c r="C19">
        <f t="shared" si="1"/>
        <v>0.1860711730169976</v>
      </c>
      <c r="D19">
        <f t="shared" si="2"/>
        <v>1.1969541573279447E-2</v>
      </c>
      <c r="E19">
        <f t="shared" si="3"/>
        <v>0.1860711730169976</v>
      </c>
      <c r="F19">
        <f t="shared" si="4"/>
        <v>0.18470635597387861</v>
      </c>
    </row>
    <row r="20" spans="1:6" x14ac:dyDescent="0.25">
      <c r="A20" s="19">
        <v>15</v>
      </c>
      <c r="B20">
        <f t="shared" si="0"/>
        <v>1.1794806866149801E-2</v>
      </c>
      <c r="C20">
        <f t="shared" si="1"/>
        <v>0.19795313310181353</v>
      </c>
      <c r="D20">
        <f t="shared" si="2"/>
        <v>1.1794806866149801E-2</v>
      </c>
      <c r="E20">
        <f t="shared" si="3"/>
        <v>0.19795313310181351</v>
      </c>
      <c r="F20">
        <f t="shared" si="4"/>
        <v>0.19650116284002841</v>
      </c>
    </row>
    <row r="21" spans="1:6" x14ac:dyDescent="0.25">
      <c r="A21" s="19">
        <v>16</v>
      </c>
      <c r="B21">
        <f t="shared" si="0"/>
        <v>1.1622622985022032E-2</v>
      </c>
      <c r="C21">
        <f t="shared" si="1"/>
        <v>0.20966163701850177</v>
      </c>
      <c r="D21">
        <f t="shared" si="2"/>
        <v>1.1622622985022032E-2</v>
      </c>
      <c r="E21">
        <f t="shared" si="3"/>
        <v>0.20966163701850182</v>
      </c>
      <c r="F21">
        <f t="shared" si="4"/>
        <v>0.20812378582505045</v>
      </c>
    </row>
    <row r="22" spans="1:6" x14ac:dyDescent="0.25">
      <c r="A22" s="19">
        <v>17</v>
      </c>
      <c r="B22">
        <f t="shared" si="0"/>
        <v>1.1452952692226542E-2</v>
      </c>
      <c r="C22">
        <f t="shared" si="1"/>
        <v>0.22119921692859512</v>
      </c>
      <c r="D22">
        <f t="shared" si="2"/>
        <v>1.1452952692226542E-2</v>
      </c>
      <c r="E22">
        <f t="shared" si="3"/>
        <v>0.22119921692859512</v>
      </c>
      <c r="F22">
        <f t="shared" si="4"/>
        <v>0.21957673851727699</v>
      </c>
    </row>
    <row r="23" spans="1:6" x14ac:dyDescent="0.25">
      <c r="A23" s="19">
        <v>18</v>
      </c>
      <c r="B23">
        <f t="shared" si="0"/>
        <v>1.1285759293699618E-2</v>
      </c>
      <c r="C23">
        <f t="shared" si="1"/>
        <v>0.23256836802842601</v>
      </c>
      <c r="D23">
        <f t="shared" si="2"/>
        <v>1.1285759293699618E-2</v>
      </c>
      <c r="E23">
        <f t="shared" si="3"/>
        <v>0.23256836802842595</v>
      </c>
      <c r="F23">
        <f t="shared" si="4"/>
        <v>0.23086249781097662</v>
      </c>
    </row>
    <row r="24" spans="1:6" x14ac:dyDescent="0.25">
      <c r="A24" s="19">
        <v>19</v>
      </c>
      <c r="B24">
        <f t="shared" si="0"/>
        <v>1.1121006631047727E-2</v>
      </c>
      <c r="C24">
        <f t="shared" si="1"/>
        <v>0.24377154908875454</v>
      </c>
      <c r="D24">
        <f t="shared" si="2"/>
        <v>1.1121006631047727E-2</v>
      </c>
      <c r="E24">
        <f t="shared" si="3"/>
        <v>0.24377154908875454</v>
      </c>
      <c r="F24">
        <f t="shared" si="4"/>
        <v>0.24198350444202435</v>
      </c>
    </row>
    <row r="25" spans="1:6" x14ac:dyDescent="0.25">
      <c r="A25" s="19">
        <v>20</v>
      </c>
      <c r="B25">
        <f t="shared" si="0"/>
        <v>1.0958659073727655E-2</v>
      </c>
      <c r="C25">
        <f t="shared" si="1"/>
        <v>0.25481118298651945</v>
      </c>
      <c r="D25">
        <f t="shared" si="2"/>
        <v>1.0958659073727655E-2</v>
      </c>
      <c r="E25">
        <f t="shared" si="3"/>
        <v>0.2548111829865195</v>
      </c>
      <c r="F25">
        <f t="shared" si="4"/>
        <v>0.25294216351575199</v>
      </c>
    </row>
    <row r="26" spans="1:6" x14ac:dyDescent="0.25">
      <c r="A26" s="19">
        <v>21</v>
      </c>
      <c r="B26">
        <f t="shared" si="0"/>
        <v>1.0798681511340792E-2</v>
      </c>
      <c r="C26">
        <f t="shared" si="1"/>
        <v>0.26568965722882609</v>
      </c>
      <c r="D26">
        <f t="shared" si="2"/>
        <v>1.0798681511340792E-2</v>
      </c>
      <c r="E26">
        <f t="shared" si="3"/>
        <v>0.26568965722882609</v>
      </c>
      <c r="F26">
        <f t="shared" si="4"/>
        <v>0.26374084502709277</v>
      </c>
    </row>
    <row r="27" spans="1:6" x14ac:dyDescent="0.25">
      <c r="A27" s="19">
        <v>22</v>
      </c>
      <c r="B27">
        <f t="shared" si="0"/>
        <v>1.0641039346039931E-2</v>
      </c>
      <c r="C27">
        <f t="shared" si="1"/>
        <v>0.27640932446928468</v>
      </c>
      <c r="D27">
        <f t="shared" si="2"/>
        <v>1.0641039346039931E-2</v>
      </c>
      <c r="E27">
        <f t="shared" si="3"/>
        <v>0.27640932446928468</v>
      </c>
      <c r="F27">
        <f t="shared" si="4"/>
        <v>0.27438188437313271</v>
      </c>
    </row>
    <row r="28" spans="1:6" x14ac:dyDescent="0.25">
      <c r="A28" s="19">
        <v>23</v>
      </c>
      <c r="B28">
        <f t="shared" si="0"/>
        <v>1.0485698485046883E-2</v>
      </c>
      <c r="C28">
        <f t="shared" si="1"/>
        <v>0.28697250301681204</v>
      </c>
      <c r="D28">
        <f t="shared" si="2"/>
        <v>1.0485698485046883E-2</v>
      </c>
      <c r="E28">
        <f t="shared" si="3"/>
        <v>0.28697250301681199</v>
      </c>
      <c r="F28">
        <f t="shared" si="4"/>
        <v>0.28486758285817959</v>
      </c>
    </row>
    <row r="29" spans="1:6" x14ac:dyDescent="0.25">
      <c r="A29" s="19">
        <v>24</v>
      </c>
      <c r="B29">
        <f t="shared" si="0"/>
        <v>1.0332625333279345E-2</v>
      </c>
      <c r="C29">
        <f t="shared" si="1"/>
        <v>0.29738147733700449</v>
      </c>
      <c r="D29">
        <f t="shared" si="2"/>
        <v>1.0332625333279345E-2</v>
      </c>
      <c r="E29">
        <f t="shared" si="3"/>
        <v>0.29738147733700449</v>
      </c>
      <c r="F29">
        <f t="shared" si="4"/>
        <v>0.29520020819145892</v>
      </c>
    </row>
    <row r="30" spans="1:6" x14ac:dyDescent="0.25">
      <c r="A30" s="19">
        <v>25</v>
      </c>
      <c r="B30">
        <f t="shared" si="0"/>
        <v>1.0181786786085405E-2</v>
      </c>
      <c r="C30">
        <f t="shared" si="1"/>
        <v>0.30763849854619235</v>
      </c>
      <c r="D30">
        <f t="shared" si="2"/>
        <v>1.0181786786085405E-2</v>
      </c>
      <c r="E30">
        <f t="shared" si="3"/>
        <v>0.30763849854619241</v>
      </c>
      <c r="F30">
        <f t="shared" si="4"/>
        <v>0.30538199497754431</v>
      </c>
    </row>
    <row r="31" spans="1:6" x14ac:dyDescent="0.25">
      <c r="A31" s="19">
        <v>26</v>
      </c>
      <c r="B31">
        <f t="shared" si="0"/>
        <v>1.0033150222084094E-2</v>
      </c>
      <c r="C31">
        <f t="shared" si="1"/>
        <v>0.3177457848982817</v>
      </c>
      <c r="D31">
        <f t="shared" si="2"/>
        <v>1.0033150222084094E-2</v>
      </c>
      <c r="E31">
        <f t="shared" si="3"/>
        <v>0.31774578489828165</v>
      </c>
      <c r="F31">
        <f t="shared" si="4"/>
        <v>0.31541514519962843</v>
      </c>
    </row>
    <row r="32" spans="1:6" x14ac:dyDescent="0.25">
      <c r="A32" s="19">
        <v>27</v>
      </c>
      <c r="B32">
        <f t="shared" si="0"/>
        <v>9.8866834961104516E-3</v>
      </c>
      <c r="C32">
        <f t="shared" si="1"/>
        <v>0.32770552226448918</v>
      </c>
      <c r="D32">
        <f t="shared" si="2"/>
        <v>9.8866834961104516E-3</v>
      </c>
      <c r="E32">
        <f t="shared" si="3"/>
        <v>0.32770552226448924</v>
      </c>
      <c r="F32">
        <f t="shared" si="4"/>
        <v>0.32530182869573887</v>
      </c>
    </row>
    <row r="33" spans="1:6" x14ac:dyDescent="0.25">
      <c r="A33" s="19">
        <v>28</v>
      </c>
      <c r="B33">
        <f t="shared" si="0"/>
        <v>9.7423549322636204E-3</v>
      </c>
      <c r="C33">
        <f t="shared" si="1"/>
        <v>0.33751986460607375</v>
      </c>
      <c r="D33">
        <f t="shared" si="2"/>
        <v>9.7423549322636204E-3</v>
      </c>
      <c r="E33">
        <f t="shared" si="3"/>
        <v>0.33751986460607375</v>
      </c>
      <c r="F33">
        <f t="shared" si="4"/>
        <v>0.33504418362800248</v>
      </c>
    </row>
    <row r="34" spans="1:6" x14ac:dyDescent="0.25">
      <c r="A34" s="19">
        <v>29</v>
      </c>
      <c r="B34">
        <f t="shared" si="0"/>
        <v>9.600133317056371E-3</v>
      </c>
      <c r="C34">
        <f t="shared" si="1"/>
        <v>0.34719093444016685</v>
      </c>
      <c r="D34">
        <f t="shared" si="2"/>
        <v>9.600133317056371E-3</v>
      </c>
      <c r="E34">
        <f t="shared" si="3"/>
        <v>0.3471909344401668</v>
      </c>
      <c r="F34">
        <f t="shared" si="4"/>
        <v>0.34464431694505887</v>
      </c>
    </row>
    <row r="35" spans="1:6" x14ac:dyDescent="0.25">
      <c r="A35" s="19">
        <v>30</v>
      </c>
      <c r="B35">
        <f t="shared" si="0"/>
        <v>9.459987892664664E-3</v>
      </c>
      <c r="C35">
        <f t="shared" si="1"/>
        <v>0.35672082329880278</v>
      </c>
      <c r="D35">
        <f t="shared" si="2"/>
        <v>9.459987892664664E-3</v>
      </c>
      <c r="E35">
        <f t="shared" si="3"/>
        <v>0.35672082329880284</v>
      </c>
      <c r="F35">
        <f t="shared" si="4"/>
        <v>0.35410430483772354</v>
      </c>
    </row>
    <row r="36" spans="1:6" x14ac:dyDescent="0.25">
      <c r="A36" s="19">
        <v>31</v>
      </c>
      <c r="B36">
        <f t="shared" si="0"/>
        <v>9.3218883502757689E-3</v>
      </c>
      <c r="C36">
        <f t="shared" si="1"/>
        <v>0.36611159218124772</v>
      </c>
      <c r="D36">
        <f t="shared" si="2"/>
        <v>9.3218883502757689E-3</v>
      </c>
      <c r="E36">
        <f t="shared" si="3"/>
        <v>0.36611159218124767</v>
      </c>
      <c r="F36">
        <f t="shared" si="4"/>
        <v>0.36342619318799929</v>
      </c>
    </row>
    <row r="37" spans="1:6" x14ac:dyDescent="0.25">
      <c r="A37" s="19">
        <v>32</v>
      </c>
      <c r="B37">
        <f t="shared" si="0"/>
        <v>9.1858048235334468E-3</v>
      </c>
      <c r="C37">
        <f t="shared" si="1"/>
        <v>0.37536527199972558</v>
      </c>
      <c r="D37">
        <f t="shared" si="2"/>
        <v>9.1858048235334468E-3</v>
      </c>
      <c r="E37">
        <f t="shared" si="3"/>
        <v>0.37536527199972558</v>
      </c>
      <c r="F37">
        <f t="shared" si="4"/>
        <v>0.37261199801153272</v>
      </c>
    </row>
    <row r="38" spans="1:6" x14ac:dyDescent="0.25">
      <c r="A38" s="19">
        <v>33</v>
      </c>
      <c r="B38">
        <f t="shared" si="0"/>
        <v>9.0517078820788674E-3</v>
      </c>
      <c r="C38">
        <f t="shared" si="1"/>
        <v>0.38448386401863693</v>
      </c>
      <c r="D38">
        <f t="shared" si="2"/>
        <v>9.0517078820788674E-3</v>
      </c>
      <c r="E38">
        <f t="shared" si="3"/>
        <v>0.38448386401863699</v>
      </c>
      <c r="F38">
        <f t="shared" si="4"/>
        <v>0.38166370589361159</v>
      </c>
    </row>
    <row r="39" spans="1:6" x14ac:dyDescent="0.25">
      <c r="A39" s="19">
        <v>34</v>
      </c>
      <c r="B39">
        <f t="shared" si="0"/>
        <v>8.9195685251857847E-3</v>
      </c>
      <c r="C39">
        <f t="shared" si="1"/>
        <v>0.39346934028736658</v>
      </c>
      <c r="D39">
        <f t="shared" si="2"/>
        <v>8.9195685251857847E-3</v>
      </c>
      <c r="E39">
        <f t="shared" si="3"/>
        <v>0.39346934028736658</v>
      </c>
      <c r="F39">
        <f t="shared" si="4"/>
        <v>0.39058327441879737</v>
      </c>
    </row>
    <row r="40" spans="1:6" x14ac:dyDescent="0.25">
      <c r="A40" s="19">
        <v>35</v>
      </c>
      <c r="B40">
        <f t="shared" si="0"/>
        <v>8.7893581754886485E-3</v>
      </c>
      <c r="C40">
        <f t="shared" si="1"/>
        <v>0.4023236440667719</v>
      </c>
      <c r="D40">
        <f t="shared" si="2"/>
        <v>8.7893581754886485E-3</v>
      </c>
      <c r="E40">
        <f t="shared" si="3"/>
        <v>0.4023236440667719</v>
      </c>
      <c r="F40">
        <f t="shared" si="4"/>
        <v>0.39937263259428601</v>
      </c>
    </row>
    <row r="41" spans="1:6" x14ac:dyDescent="0.25">
      <c r="A41" s="19">
        <v>36</v>
      </c>
      <c r="B41">
        <f t="shared" si="0"/>
        <v>8.6610486728022559E-3</v>
      </c>
      <c r="C41">
        <f t="shared" si="1"/>
        <v>0.41104869024944657</v>
      </c>
      <c r="D41">
        <f t="shared" si="2"/>
        <v>8.6610486728022559E-3</v>
      </c>
      <c r="E41">
        <f t="shared" si="3"/>
        <v>0.41104869024944657</v>
      </c>
      <c r="F41">
        <f t="shared" si="4"/>
        <v>0.40803368126708828</v>
      </c>
    </row>
    <row r="42" spans="1:6" x14ac:dyDescent="0.25">
      <c r="A42" s="19">
        <v>37</v>
      </c>
      <c r="B42">
        <f t="shared" si="0"/>
        <v>8.5346122680316546E-3</v>
      </c>
      <c r="C42">
        <f t="shared" si="1"/>
        <v>0.41964636577384751</v>
      </c>
      <c r="D42">
        <f t="shared" si="2"/>
        <v>8.5346122680316546E-3</v>
      </c>
      <c r="E42">
        <f t="shared" si="3"/>
        <v>0.41964636577384751</v>
      </c>
      <c r="F42">
        <f t="shared" si="4"/>
        <v>0.41656829353511993</v>
      </c>
    </row>
    <row r="43" spans="1:6" x14ac:dyDescent="0.25">
      <c r="A43" s="19">
        <v>38</v>
      </c>
      <c r="B43">
        <f t="shared" si="0"/>
        <v>8.4100216171709118E-3</v>
      </c>
      <c r="C43">
        <f t="shared" si="1"/>
        <v>0.42811853003237799</v>
      </c>
      <c r="D43">
        <f t="shared" si="2"/>
        <v>8.4100216171709118E-3</v>
      </c>
      <c r="E43">
        <f t="shared" si="3"/>
        <v>0.42811853003237799</v>
      </c>
      <c r="F43">
        <f t="shared" si="4"/>
        <v>0.42497831515229084</v>
      </c>
    </row>
    <row r="44" spans="1:6" x14ac:dyDescent="0.25">
      <c r="A44" s="19">
        <v>39</v>
      </c>
      <c r="B44">
        <f t="shared" si="0"/>
        <v>8.2872497753895286E-3</v>
      </c>
      <c r="C44">
        <f t="shared" si="1"/>
        <v>0.43646701527351206</v>
      </c>
      <c r="D44">
        <f t="shared" si="2"/>
        <v>8.2872497753895286E-3</v>
      </c>
      <c r="E44">
        <f t="shared" si="3"/>
        <v>0.43646701527351206</v>
      </c>
      <c r="F44">
        <f t="shared" si="4"/>
        <v>0.43326556492768037</v>
      </c>
    </row>
    <row r="45" spans="1:6" x14ac:dyDescent="0.25">
      <c r="A45" s="19">
        <v>40</v>
      </c>
      <c r="B45">
        <f t="shared" si="0"/>
        <v>8.1662701912051539E-3</v>
      </c>
      <c r="C45">
        <f t="shared" si="1"/>
        <v>0.44469362699804937</v>
      </c>
      <c r="D45">
        <f t="shared" si="2"/>
        <v>8.1662701912051539E-3</v>
      </c>
      <c r="E45">
        <f t="shared" si="3"/>
        <v>0.44469362699804948</v>
      </c>
      <c r="F45">
        <f t="shared" si="4"/>
        <v>0.44143183511888551</v>
      </c>
    </row>
    <row r="46" spans="1:6" x14ac:dyDescent="0.25">
      <c r="A46" s="19">
        <v>41</v>
      </c>
      <c r="B46">
        <f t="shared" si="0"/>
        <v>8.0470567007413906E-3</v>
      </c>
      <c r="C46">
        <f t="shared" si="1"/>
        <v>0.45280014434958543</v>
      </c>
      <c r="D46">
        <f t="shared" si="2"/>
        <v>8.0470567007413906E-3</v>
      </c>
      <c r="E46">
        <f t="shared" si="3"/>
        <v>0.45280014434958549</v>
      </c>
      <c r="F46">
        <f t="shared" si="4"/>
        <v>0.44947889181962691</v>
      </c>
    </row>
    <row r="47" spans="1:6" x14ac:dyDescent="0.25">
      <c r="A47" s="19">
        <v>42</v>
      </c>
      <c r="B47">
        <f t="shared" si="0"/>
        <v>7.9295835220693969E-3</v>
      </c>
      <c r="C47">
        <f t="shared" si="1"/>
        <v>0.46078832049928109</v>
      </c>
      <c r="D47">
        <f t="shared" si="2"/>
        <v>7.9295835220693969E-3</v>
      </c>
      <c r="E47">
        <f t="shared" si="3"/>
        <v>0.46078832049928098</v>
      </c>
      <c r="F47">
        <f t="shared" si="4"/>
        <v>0.45740847534169632</v>
      </c>
    </row>
    <row r="48" spans="1:6" x14ac:dyDescent="0.25">
      <c r="A48" s="19">
        <v>43</v>
      </c>
      <c r="B48">
        <f t="shared" si="0"/>
        <v>7.8138252496321309E-3</v>
      </c>
      <c r="C48">
        <f t="shared" si="1"/>
        <v>0.4686598830250151</v>
      </c>
      <c r="D48">
        <f t="shared" si="2"/>
        <v>7.8138252496321309E-3</v>
      </c>
      <c r="E48">
        <f t="shared" si="3"/>
        <v>0.46865988302501504</v>
      </c>
      <c r="F48">
        <f t="shared" si="4"/>
        <v>0.46522230059132846</v>
      </c>
    </row>
    <row r="49" spans="1:6" x14ac:dyDescent="0.25">
      <c r="A49" s="19">
        <v>44</v>
      </c>
      <c r="B49">
        <f t="shared" si="0"/>
        <v>7.6997568487499543E-3</v>
      </c>
      <c r="C49">
        <f t="shared" si="1"/>
        <v>0.47641653428500302</v>
      </c>
      <c r="D49">
        <f t="shared" si="2"/>
        <v>7.6997568487499543E-3</v>
      </c>
      <c r="E49">
        <f t="shared" si="3"/>
        <v>0.47641653428500308</v>
      </c>
      <c r="F49">
        <f t="shared" si="4"/>
        <v>0.47292205744007842</v>
      </c>
    </row>
    <row r="50" spans="1:6" x14ac:dyDescent="0.25">
      <c r="A50" s="19">
        <v>45</v>
      </c>
      <c r="B50">
        <f t="shared" si="0"/>
        <v>7.5873536502064709E-3</v>
      </c>
      <c r="C50">
        <f t="shared" si="1"/>
        <v>0.4840599517859599</v>
      </c>
      <c r="D50">
        <f t="shared" si="2"/>
        <v>7.5873536502064709E-3</v>
      </c>
      <c r="E50">
        <f t="shared" si="3"/>
        <v>0.48405995178595995</v>
      </c>
      <c r="F50">
        <f t="shared" si="4"/>
        <v>0.48050941109028489</v>
      </c>
    </row>
    <row r="51" spans="1:6" x14ac:dyDescent="0.25">
      <c r="A51" s="19">
        <v>46</v>
      </c>
      <c r="B51">
        <f t="shared" si="0"/>
        <v>7.4765913449133838E-3</v>
      </c>
      <c r="C51">
        <f t="shared" si="1"/>
        <v>0.49159178854588986</v>
      </c>
      <c r="D51">
        <f t="shared" si="2"/>
        <v>7.4765913449133838E-3</v>
      </c>
      <c r="E51">
        <f t="shared" si="3"/>
        <v>0.49159178854588992</v>
      </c>
      <c r="F51">
        <f t="shared" si="4"/>
        <v>0.4879860024351983</v>
      </c>
    </row>
    <row r="52" spans="1:6" x14ac:dyDescent="0.25">
      <c r="A52" s="19">
        <v>47</v>
      </c>
      <c r="B52">
        <f t="shared" si="0"/>
        <v>7.3674459786532498E-3</v>
      </c>
      <c r="C52">
        <f t="shared" si="1"/>
        <v>0.49901367345157899</v>
      </c>
      <c r="D52">
        <f t="shared" si="2"/>
        <v>7.3674459786532498E-3</v>
      </c>
      <c r="E52">
        <f t="shared" si="3"/>
        <v>0.49901367345157899</v>
      </c>
      <c r="F52">
        <f t="shared" si="4"/>
        <v>0.49535344841385154</v>
      </c>
    </row>
    <row r="53" spans="1:6" x14ac:dyDescent="0.25">
      <c r="A53" s="19">
        <v>48</v>
      </c>
      <c r="B53">
        <f t="shared" si="0"/>
        <v>7.2598939468989758E-3</v>
      </c>
      <c r="C53">
        <f t="shared" si="1"/>
        <v>0.50632721161086969</v>
      </c>
      <c r="D53">
        <f t="shared" si="2"/>
        <v>7.2598939468989758E-3</v>
      </c>
      <c r="E53">
        <f t="shared" si="3"/>
        <v>0.50632721161086969</v>
      </c>
      <c r="F53">
        <f t="shared" si="4"/>
        <v>0.5026133423607505</v>
      </c>
    </row>
    <row r="54" spans="1:6" x14ac:dyDescent="0.25">
      <c r="A54" s="19">
        <v>49</v>
      </c>
      <c r="B54">
        <f t="shared" si="0"/>
        <v>7.153911989708937E-3</v>
      </c>
      <c r="C54">
        <f t="shared" si="1"/>
        <v>0.51353398469979228</v>
      </c>
      <c r="D54">
        <f t="shared" si="2"/>
        <v>7.153911989708937E-3</v>
      </c>
      <c r="E54">
        <f t="shared" si="3"/>
        <v>0.51353398469979228</v>
      </c>
      <c r="F54">
        <f t="shared" si="4"/>
        <v>0.50976725435045944</v>
      </c>
    </row>
    <row r="55" spans="1:6" x14ac:dyDescent="0.25">
      <c r="A55" s="19">
        <v>50</v>
      </c>
      <c r="B55">
        <f t="shared" si="0"/>
        <v>7.0494771866966306E-3</v>
      </c>
      <c r="C55">
        <f t="shared" si="1"/>
        <v>0.52063555130462913</v>
      </c>
      <c r="D55">
        <f t="shared" si="2"/>
        <v>7.0494771866966306E-3</v>
      </c>
      <c r="E55">
        <f t="shared" si="3"/>
        <v>0.52063555130462913</v>
      </c>
      <c r="F55">
        <f t="shared" si="4"/>
        <v>0.51681673153715613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51"/>
  <sheetViews>
    <sheetView workbookViewId="0">
      <selection activeCell="G30" sqref="G30"/>
    </sheetView>
  </sheetViews>
  <sheetFormatPr defaultRowHeight="15" x14ac:dyDescent="0.25"/>
  <cols>
    <col min="1" max="1" width="9.140625" style="19"/>
    <col min="2" max="3" width="12" bestFit="1" customWidth="1"/>
    <col min="6" max="6" width="12" bestFit="1" customWidth="1"/>
  </cols>
  <sheetData>
    <row r="1" spans="1:7" x14ac:dyDescent="0.25">
      <c r="A1" s="21" t="s">
        <v>37</v>
      </c>
      <c r="F1" s="18" t="s">
        <v>38</v>
      </c>
      <c r="G1" t="s">
        <v>39</v>
      </c>
    </row>
    <row r="2" spans="1:7" x14ac:dyDescent="0.25">
      <c r="A2" s="21" t="s">
        <v>10</v>
      </c>
      <c r="B2">
        <v>68</v>
      </c>
      <c r="C2" s="18" t="s">
        <v>40</v>
      </c>
      <c r="D2">
        <f>1/B2</f>
        <v>1.4705882352941176E-2</v>
      </c>
      <c r="F2" s="18" t="s">
        <v>41</v>
      </c>
      <c r="G2" t="s">
        <v>42</v>
      </c>
    </row>
    <row r="3" spans="1:7" x14ac:dyDescent="0.25">
      <c r="B3" s="28" t="s">
        <v>43</v>
      </c>
      <c r="C3" s="28"/>
      <c r="D3" s="28" t="s">
        <v>44</v>
      </c>
      <c r="E3" s="28"/>
      <c r="F3" s="18" t="s">
        <v>45</v>
      </c>
    </row>
    <row r="4" spans="1:7" x14ac:dyDescent="0.25">
      <c r="A4" s="19" t="s">
        <v>34</v>
      </c>
      <c r="B4" s="19" t="s">
        <v>46</v>
      </c>
      <c r="C4" s="19" t="s">
        <v>47</v>
      </c>
      <c r="D4" s="19" t="s">
        <v>48</v>
      </c>
      <c r="E4" s="19" t="s">
        <v>49</v>
      </c>
      <c r="F4" s="19" t="s">
        <v>50</v>
      </c>
    </row>
    <row r="5" spans="1:7" x14ac:dyDescent="0.25">
      <c r="A5" s="19">
        <v>0</v>
      </c>
      <c r="B5">
        <f t="shared" ref="B5:B55" si="0">POISSON(A5,$B$2,FALSE)</f>
        <v>2.9374821117108028E-30</v>
      </c>
      <c r="C5">
        <f>POISSON(A5,$B$2,TRUE)</f>
        <v>2.9374821117108028E-30</v>
      </c>
      <c r="D5">
        <f>EXP(-B2)</f>
        <v>2.9374821117108028E-30</v>
      </c>
      <c r="E5">
        <f>1-EXP(-$D$2*A5)</f>
        <v>0</v>
      </c>
      <c r="F5">
        <f>D5</f>
        <v>2.9374821117108028E-30</v>
      </c>
    </row>
    <row r="6" spans="1:7" x14ac:dyDescent="0.25">
      <c r="A6" s="19">
        <v>1</v>
      </c>
      <c r="B6">
        <f t="shared" si="0"/>
        <v>1.9974878359633465E-28</v>
      </c>
      <c r="C6">
        <f t="shared" ref="C6:C55" si="1">POISSON(A6,$B$2,TRUE)</f>
        <v>2.026862657080452E-28</v>
      </c>
      <c r="D6">
        <f t="shared" ref="D6:D55" si="2">D5*$B$2/A6</f>
        <v>1.9974878359633459E-28</v>
      </c>
      <c r="F6">
        <f t="shared" ref="F6:F37" si="3">F5+D6</f>
        <v>2.0268626570804538E-28</v>
      </c>
    </row>
    <row r="7" spans="1:7" x14ac:dyDescent="0.25">
      <c r="A7" s="19">
        <v>2</v>
      </c>
      <c r="B7">
        <f t="shared" si="0"/>
        <v>6.7914586422753699E-27</v>
      </c>
      <c r="C7">
        <f t="shared" si="1"/>
        <v>6.9941449079834126E-27</v>
      </c>
      <c r="D7">
        <f t="shared" si="2"/>
        <v>6.7914586422753756E-27</v>
      </c>
      <c r="F7">
        <f t="shared" si="3"/>
        <v>6.9941449079834212E-27</v>
      </c>
    </row>
    <row r="8" spans="1:7" x14ac:dyDescent="0.25">
      <c r="A8" s="19">
        <v>3</v>
      </c>
      <c r="B8">
        <f t="shared" si="0"/>
        <v>1.5393972922490833E-25</v>
      </c>
      <c r="C8">
        <f t="shared" si="1"/>
        <v>1.6093387413289156E-25</v>
      </c>
      <c r="D8">
        <f t="shared" si="2"/>
        <v>1.539397292249085E-25</v>
      </c>
      <c r="F8">
        <f t="shared" si="3"/>
        <v>1.6093387413289191E-25</v>
      </c>
    </row>
    <row r="9" spans="1:7" x14ac:dyDescent="0.25">
      <c r="A9" s="19">
        <v>4</v>
      </c>
      <c r="B9">
        <f t="shared" si="0"/>
        <v>2.6169753968234382E-24</v>
      </c>
      <c r="C9">
        <f t="shared" si="1"/>
        <v>2.7779092709563581E-24</v>
      </c>
      <c r="D9">
        <f t="shared" si="2"/>
        <v>2.6169753968234445E-24</v>
      </c>
      <c r="F9">
        <f t="shared" si="3"/>
        <v>2.7779092709563365E-24</v>
      </c>
    </row>
    <row r="10" spans="1:7" x14ac:dyDescent="0.25">
      <c r="A10" s="19">
        <v>5</v>
      </c>
      <c r="B10">
        <f t="shared" si="0"/>
        <v>3.5590865396799125E-23</v>
      </c>
      <c r="C10">
        <f t="shared" si="1"/>
        <v>3.8368774667755136E-23</v>
      </c>
      <c r="D10">
        <f t="shared" si="2"/>
        <v>3.5590865396798843E-23</v>
      </c>
      <c r="F10">
        <f t="shared" si="3"/>
        <v>3.8368774667755177E-23</v>
      </c>
    </row>
    <row r="11" spans="1:7" x14ac:dyDescent="0.25">
      <c r="A11" s="19">
        <v>6</v>
      </c>
      <c r="B11">
        <f t="shared" si="0"/>
        <v>4.033631411637198E-22</v>
      </c>
      <c r="C11">
        <f t="shared" si="1"/>
        <v>4.417319158314729E-22</v>
      </c>
      <c r="D11">
        <f t="shared" si="2"/>
        <v>4.0336314116372023E-22</v>
      </c>
      <c r="F11">
        <f t="shared" si="3"/>
        <v>4.4173191583147544E-22</v>
      </c>
    </row>
    <row r="12" spans="1:7" x14ac:dyDescent="0.25">
      <c r="A12" s="19">
        <v>7</v>
      </c>
      <c r="B12">
        <f t="shared" si="0"/>
        <v>3.9183847998761165E-21</v>
      </c>
      <c r="C12">
        <f t="shared" si="1"/>
        <v>4.3601167157076196E-21</v>
      </c>
      <c r="D12">
        <f t="shared" si="2"/>
        <v>3.9183847998761391E-21</v>
      </c>
      <c r="F12">
        <f t="shared" si="3"/>
        <v>4.3601167157076143E-21</v>
      </c>
    </row>
    <row r="13" spans="1:7" x14ac:dyDescent="0.25">
      <c r="A13" s="19">
        <v>8</v>
      </c>
      <c r="B13">
        <f t="shared" si="0"/>
        <v>3.33062707989472E-20</v>
      </c>
      <c r="C13">
        <f t="shared" si="1"/>
        <v>3.7666387514654768E-20</v>
      </c>
      <c r="D13">
        <f t="shared" si="2"/>
        <v>3.3306270798947182E-20</v>
      </c>
      <c r="F13">
        <f t="shared" si="3"/>
        <v>3.7666387514654798E-20</v>
      </c>
    </row>
    <row r="14" spans="1:7" x14ac:dyDescent="0.25">
      <c r="A14" s="19">
        <v>9</v>
      </c>
      <c r="B14">
        <f t="shared" si="0"/>
        <v>2.5164737936982301E-19</v>
      </c>
      <c r="C14">
        <f t="shared" si="1"/>
        <v>2.8931376688447972E-19</v>
      </c>
      <c r="D14">
        <f t="shared" si="2"/>
        <v>2.5164737936982315E-19</v>
      </c>
      <c r="F14">
        <f t="shared" si="3"/>
        <v>2.8931376688447794E-19</v>
      </c>
    </row>
    <row r="15" spans="1:7" x14ac:dyDescent="0.25">
      <c r="A15" s="19">
        <v>10</v>
      </c>
      <c r="B15">
        <f t="shared" si="0"/>
        <v>1.7112021797148078E-18</v>
      </c>
      <c r="C15">
        <f t="shared" si="1"/>
        <v>2.0005159465992722E-18</v>
      </c>
      <c r="D15">
        <f t="shared" si="2"/>
        <v>1.7112021797147976E-18</v>
      </c>
      <c r="F15">
        <f t="shared" si="3"/>
        <v>2.0005159465992757E-18</v>
      </c>
    </row>
    <row r="16" spans="1:7" x14ac:dyDescent="0.25">
      <c r="A16" s="19">
        <v>11</v>
      </c>
      <c r="B16">
        <f t="shared" si="0"/>
        <v>1.0578340747327823E-17</v>
      </c>
      <c r="C16">
        <f t="shared" si="1"/>
        <v>1.2578856693927202E-17</v>
      </c>
      <c r="D16">
        <f t="shared" si="2"/>
        <v>1.057834074732784E-17</v>
      </c>
      <c r="F16">
        <f t="shared" si="3"/>
        <v>1.2578856693927116E-17</v>
      </c>
    </row>
    <row r="17" spans="1:6" x14ac:dyDescent="0.25">
      <c r="A17" s="19">
        <v>12</v>
      </c>
      <c r="B17">
        <f t="shared" si="0"/>
        <v>5.9943930901524838E-17</v>
      </c>
      <c r="C17">
        <f t="shared" si="1"/>
        <v>7.2522787595451168E-17</v>
      </c>
      <c r="D17">
        <f t="shared" si="2"/>
        <v>5.9943930901524431E-17</v>
      </c>
      <c r="F17">
        <f t="shared" si="3"/>
        <v>7.252278759545155E-17</v>
      </c>
    </row>
    <row r="18" spans="1:6" x14ac:dyDescent="0.25">
      <c r="A18" s="19">
        <v>13</v>
      </c>
      <c r="B18">
        <f t="shared" si="0"/>
        <v>3.1355286933104927E-16</v>
      </c>
      <c r="C18">
        <f t="shared" si="1"/>
        <v>3.8607565692650369E-16</v>
      </c>
      <c r="D18">
        <f t="shared" si="2"/>
        <v>3.135528693310509E-16</v>
      </c>
      <c r="F18">
        <f t="shared" si="3"/>
        <v>3.8607565692650246E-16</v>
      </c>
    </row>
    <row r="19" spans="1:6" x14ac:dyDescent="0.25">
      <c r="A19" s="19">
        <v>14</v>
      </c>
      <c r="B19">
        <f t="shared" si="0"/>
        <v>1.5229710796079663E-15</v>
      </c>
      <c r="C19">
        <f t="shared" si="1"/>
        <v>1.9090467365344661E-15</v>
      </c>
      <c r="D19">
        <f t="shared" si="2"/>
        <v>1.5229710796079614E-15</v>
      </c>
      <c r="F19">
        <f t="shared" si="3"/>
        <v>1.9090467365344638E-15</v>
      </c>
    </row>
    <row r="20" spans="1:6" x14ac:dyDescent="0.25">
      <c r="A20" s="19">
        <v>15</v>
      </c>
      <c r="B20">
        <f t="shared" si="0"/>
        <v>6.9041355608894291E-15</v>
      </c>
      <c r="C20">
        <f t="shared" si="1"/>
        <v>8.8131822974238822E-15</v>
      </c>
      <c r="D20">
        <f t="shared" si="2"/>
        <v>6.9041355608894251E-15</v>
      </c>
      <c r="F20">
        <f t="shared" si="3"/>
        <v>8.8131822974238885E-15</v>
      </c>
    </row>
    <row r="21" spans="1:6" x14ac:dyDescent="0.25">
      <c r="A21" s="19">
        <v>16</v>
      </c>
      <c r="B21">
        <f t="shared" si="0"/>
        <v>2.9342576133780044E-14</v>
      </c>
      <c r="C21">
        <f t="shared" si="1"/>
        <v>3.8155758431204004E-14</v>
      </c>
      <c r="D21">
        <f t="shared" si="2"/>
        <v>2.9342576133780057E-14</v>
      </c>
      <c r="F21">
        <f t="shared" si="3"/>
        <v>3.8155758431203947E-14</v>
      </c>
    </row>
    <row r="22" spans="1:6" x14ac:dyDescent="0.25">
      <c r="A22" s="19">
        <v>17</v>
      </c>
      <c r="B22">
        <f t="shared" si="0"/>
        <v>1.1737030453512033E-13</v>
      </c>
      <c r="C22">
        <f t="shared" si="1"/>
        <v>1.5552606296632425E-13</v>
      </c>
      <c r="D22">
        <f t="shared" si="2"/>
        <v>1.1737030453512023E-13</v>
      </c>
      <c r="F22">
        <f t="shared" si="3"/>
        <v>1.5552606296632417E-13</v>
      </c>
    </row>
    <row r="23" spans="1:6" x14ac:dyDescent="0.25">
      <c r="A23" s="19">
        <v>18</v>
      </c>
      <c r="B23">
        <f t="shared" si="0"/>
        <v>4.4339892824378761E-13</v>
      </c>
      <c r="C23">
        <f t="shared" si="1"/>
        <v>5.9892499121011183E-13</v>
      </c>
      <c r="D23">
        <f t="shared" si="2"/>
        <v>4.4339892824378755E-13</v>
      </c>
      <c r="F23">
        <f t="shared" si="3"/>
        <v>5.9892499121011173E-13</v>
      </c>
    </row>
    <row r="24" spans="1:6" x14ac:dyDescent="0.25">
      <c r="A24" s="19">
        <v>19</v>
      </c>
      <c r="B24">
        <f t="shared" si="0"/>
        <v>1.586901427398819E-12</v>
      </c>
      <c r="C24">
        <f t="shared" si="1"/>
        <v>2.1858264186089289E-12</v>
      </c>
      <c r="D24">
        <f t="shared" si="2"/>
        <v>1.5869014273988186E-12</v>
      </c>
      <c r="F24">
        <f t="shared" si="3"/>
        <v>2.1858264186089301E-12</v>
      </c>
    </row>
    <row r="25" spans="1:6" x14ac:dyDescent="0.25">
      <c r="A25" s="19">
        <v>20</v>
      </c>
      <c r="B25">
        <f t="shared" si="0"/>
        <v>5.3954648531559781E-12</v>
      </c>
      <c r="C25">
        <f t="shared" si="1"/>
        <v>7.5812912717649057E-12</v>
      </c>
      <c r="D25">
        <f t="shared" si="2"/>
        <v>5.3954648531559829E-12</v>
      </c>
      <c r="F25">
        <f t="shared" si="3"/>
        <v>7.5812912717649138E-12</v>
      </c>
    </row>
    <row r="26" spans="1:6" x14ac:dyDescent="0.25">
      <c r="A26" s="19">
        <v>21</v>
      </c>
      <c r="B26">
        <f t="shared" si="0"/>
        <v>1.7471029048314594E-11</v>
      </c>
      <c r="C26">
        <f t="shared" si="1"/>
        <v>2.505232032007963E-11</v>
      </c>
      <c r="D26">
        <f t="shared" si="2"/>
        <v>1.747102904831461E-11</v>
      </c>
      <c r="F26">
        <f t="shared" si="3"/>
        <v>2.5052320320079524E-11</v>
      </c>
    </row>
    <row r="27" spans="1:6" x14ac:dyDescent="0.25">
      <c r="A27" s="19">
        <v>22</v>
      </c>
      <c r="B27">
        <f t="shared" si="0"/>
        <v>5.400136251297265E-11</v>
      </c>
      <c r="C27">
        <f t="shared" si="1"/>
        <v>7.9053682833051818E-11</v>
      </c>
      <c r="D27">
        <f t="shared" si="2"/>
        <v>5.400136251297243E-11</v>
      </c>
      <c r="F27">
        <f t="shared" si="3"/>
        <v>7.905368283305196E-11</v>
      </c>
    </row>
    <row r="28" spans="1:6" x14ac:dyDescent="0.25">
      <c r="A28" s="19">
        <v>23</v>
      </c>
      <c r="B28">
        <f t="shared" si="0"/>
        <v>1.5965620221226598E-10</v>
      </c>
      <c r="C28">
        <f t="shared" si="1"/>
        <v>2.3870988504531802E-10</v>
      </c>
      <c r="D28">
        <f t="shared" si="2"/>
        <v>1.5965620221226632E-10</v>
      </c>
      <c r="F28">
        <f t="shared" si="3"/>
        <v>2.3870988504531828E-10</v>
      </c>
    </row>
    <row r="29" spans="1:6" x14ac:dyDescent="0.25">
      <c r="A29" s="19">
        <v>24</v>
      </c>
      <c r="B29">
        <f t="shared" si="0"/>
        <v>4.5235923960142085E-10</v>
      </c>
      <c r="C29">
        <f t="shared" si="1"/>
        <v>6.9106912464674043E-10</v>
      </c>
      <c r="D29">
        <f t="shared" si="2"/>
        <v>4.5235923960142122E-10</v>
      </c>
      <c r="F29">
        <f t="shared" si="3"/>
        <v>6.9106912464673949E-10</v>
      </c>
    </row>
    <row r="30" spans="1:6" x14ac:dyDescent="0.25">
      <c r="A30" s="19">
        <v>25</v>
      </c>
      <c r="B30">
        <f t="shared" si="0"/>
        <v>1.2304171317158673E-9</v>
      </c>
      <c r="C30">
        <f t="shared" si="1"/>
        <v>1.9214862563626069E-9</v>
      </c>
      <c r="D30">
        <f t="shared" si="2"/>
        <v>1.2304171317158658E-9</v>
      </c>
      <c r="F30">
        <f t="shared" si="3"/>
        <v>1.9214862563626052E-9</v>
      </c>
    </row>
    <row r="31" spans="1:6" x14ac:dyDescent="0.25">
      <c r="A31" s="19">
        <v>26</v>
      </c>
      <c r="B31">
        <f t="shared" si="0"/>
        <v>3.218014036795343E-9</v>
      </c>
      <c r="C31">
        <f t="shared" si="1"/>
        <v>5.1395002931579635E-9</v>
      </c>
      <c r="D31">
        <f t="shared" si="2"/>
        <v>3.2180140367953414E-9</v>
      </c>
      <c r="F31">
        <f t="shared" si="3"/>
        <v>5.139500293157947E-9</v>
      </c>
    </row>
    <row r="32" spans="1:6" x14ac:dyDescent="0.25">
      <c r="A32" s="19">
        <v>27</v>
      </c>
      <c r="B32">
        <f t="shared" si="0"/>
        <v>8.1046279445216243E-9</v>
      </c>
      <c r="C32">
        <f t="shared" si="1"/>
        <v>1.3244128237679553E-8</v>
      </c>
      <c r="D32">
        <f t="shared" si="2"/>
        <v>8.1046279445216011E-9</v>
      </c>
      <c r="F32">
        <f t="shared" si="3"/>
        <v>1.3244128237679548E-8</v>
      </c>
    </row>
    <row r="33" spans="1:6" x14ac:dyDescent="0.25">
      <c r="A33" s="19">
        <v>28</v>
      </c>
      <c r="B33">
        <f t="shared" si="0"/>
        <v>1.9682667865266765E-8</v>
      </c>
      <c r="C33">
        <f t="shared" si="1"/>
        <v>3.2926796102946315E-8</v>
      </c>
      <c r="D33">
        <f t="shared" si="2"/>
        <v>1.9682667865266746E-8</v>
      </c>
      <c r="F33">
        <f t="shared" si="3"/>
        <v>3.2926796102946295E-8</v>
      </c>
    </row>
    <row r="34" spans="1:6" x14ac:dyDescent="0.25">
      <c r="A34" s="19">
        <v>29</v>
      </c>
      <c r="B34">
        <f t="shared" si="0"/>
        <v>4.6152462580625511E-8</v>
      </c>
      <c r="C34">
        <f t="shared" si="1"/>
        <v>7.9079258683571814E-8</v>
      </c>
      <c r="D34">
        <f t="shared" si="2"/>
        <v>4.6152462580625472E-8</v>
      </c>
      <c r="F34">
        <f t="shared" si="3"/>
        <v>7.9079258683571761E-8</v>
      </c>
    </row>
    <row r="35" spans="1:6" x14ac:dyDescent="0.25">
      <c r="A35" s="19">
        <v>30</v>
      </c>
      <c r="B35">
        <f t="shared" si="0"/>
        <v>1.0461224851608447E-7</v>
      </c>
      <c r="C35">
        <f t="shared" si="1"/>
        <v>1.8369150719965635E-7</v>
      </c>
      <c r="D35">
        <f t="shared" si="2"/>
        <v>1.046122485160844E-7</v>
      </c>
      <c r="F35">
        <f t="shared" si="3"/>
        <v>1.8369150719965616E-7</v>
      </c>
    </row>
    <row r="36" spans="1:6" x14ac:dyDescent="0.25">
      <c r="A36" s="19">
        <v>31</v>
      </c>
      <c r="B36">
        <f t="shared" si="0"/>
        <v>2.294720290030241E-7</v>
      </c>
      <c r="C36">
        <f t="shared" si="1"/>
        <v>4.1316353620268052E-7</v>
      </c>
      <c r="D36">
        <f t="shared" si="2"/>
        <v>2.2947202900302386E-7</v>
      </c>
      <c r="F36">
        <f t="shared" si="3"/>
        <v>4.1316353620268005E-7</v>
      </c>
    </row>
    <row r="37" spans="1:6" x14ac:dyDescent="0.25">
      <c r="A37" s="19">
        <v>32</v>
      </c>
      <c r="B37">
        <f t="shared" si="0"/>
        <v>4.8762806163142636E-7</v>
      </c>
      <c r="C37">
        <f t="shared" si="1"/>
        <v>9.0079159783410715E-7</v>
      </c>
      <c r="D37">
        <f t="shared" si="2"/>
        <v>4.8762806163142573E-7</v>
      </c>
      <c r="F37">
        <f t="shared" si="3"/>
        <v>9.0079159783410577E-7</v>
      </c>
    </row>
    <row r="38" spans="1:6" x14ac:dyDescent="0.25">
      <c r="A38" s="19">
        <v>33</v>
      </c>
      <c r="B38">
        <f t="shared" si="0"/>
        <v>1.0048093391193031E-6</v>
      </c>
      <c r="C38">
        <f t="shared" si="1"/>
        <v>1.9056009369534053E-6</v>
      </c>
      <c r="D38">
        <f t="shared" si="2"/>
        <v>1.0048093391193014E-6</v>
      </c>
      <c r="F38">
        <f t="shared" ref="F38:F69" si="4">F37+D38</f>
        <v>1.9056009369534072E-6</v>
      </c>
    </row>
    <row r="39" spans="1:6" x14ac:dyDescent="0.25">
      <c r="A39" s="19">
        <v>34</v>
      </c>
      <c r="B39">
        <f t="shared" si="0"/>
        <v>2.0096186782386007E-6</v>
      </c>
      <c r="C39">
        <f t="shared" si="1"/>
        <v>3.9152196151920257E-6</v>
      </c>
      <c r="D39">
        <f t="shared" si="2"/>
        <v>2.0096186782386028E-6</v>
      </c>
      <c r="F39">
        <f t="shared" si="4"/>
        <v>3.9152196151920096E-6</v>
      </c>
    </row>
    <row r="40" spans="1:6" x14ac:dyDescent="0.25">
      <c r="A40" s="19">
        <v>35</v>
      </c>
      <c r="B40">
        <f t="shared" si="0"/>
        <v>3.9044020034350166E-6</v>
      </c>
      <c r="C40">
        <f t="shared" si="1"/>
        <v>7.8196216186270245E-6</v>
      </c>
      <c r="D40">
        <f t="shared" si="2"/>
        <v>3.9044020034349997E-6</v>
      </c>
      <c r="F40">
        <f t="shared" si="4"/>
        <v>7.8196216186270093E-6</v>
      </c>
    </row>
    <row r="41" spans="1:6" x14ac:dyDescent="0.25">
      <c r="A41" s="19">
        <v>36</v>
      </c>
      <c r="B41">
        <f t="shared" si="0"/>
        <v>7.3749815620439029E-6</v>
      </c>
      <c r="C41">
        <f t="shared" si="1"/>
        <v>1.5194603180670994E-5</v>
      </c>
      <c r="D41">
        <f t="shared" si="2"/>
        <v>7.3749815620438885E-6</v>
      </c>
      <c r="F41">
        <f t="shared" si="4"/>
        <v>1.5194603180670898E-5</v>
      </c>
    </row>
    <row r="42" spans="1:6" x14ac:dyDescent="0.25">
      <c r="A42" s="19">
        <v>37</v>
      </c>
      <c r="B42">
        <f t="shared" si="0"/>
        <v>1.3554020168080748E-5</v>
      </c>
      <c r="C42">
        <f t="shared" si="1"/>
        <v>2.8748623348751502E-5</v>
      </c>
      <c r="D42">
        <f t="shared" si="2"/>
        <v>1.3554020168080662E-5</v>
      </c>
      <c r="F42">
        <f t="shared" si="4"/>
        <v>2.874862334875156E-5</v>
      </c>
    </row>
    <row r="43" spans="1:6" x14ac:dyDescent="0.25">
      <c r="A43" s="19">
        <v>38</v>
      </c>
      <c r="B43">
        <f t="shared" si="0"/>
        <v>2.4254562406039032E-5</v>
      </c>
      <c r="C43">
        <f t="shared" si="1"/>
        <v>5.3003185754790768E-5</v>
      </c>
      <c r="D43">
        <f t="shared" si="2"/>
        <v>2.4254562406039076E-5</v>
      </c>
      <c r="F43">
        <f t="shared" si="4"/>
        <v>5.3003185754790639E-5</v>
      </c>
    </row>
    <row r="44" spans="1:6" x14ac:dyDescent="0.25">
      <c r="A44" s="19">
        <v>39</v>
      </c>
      <c r="B44">
        <f t="shared" si="0"/>
        <v>4.2290006246427214E-5</v>
      </c>
      <c r="C44">
        <f t="shared" si="1"/>
        <v>9.5293192001217602E-5</v>
      </c>
      <c r="D44">
        <f t="shared" si="2"/>
        <v>4.2290006246427105E-5</v>
      </c>
      <c r="F44">
        <f t="shared" si="4"/>
        <v>9.5293192001217751E-5</v>
      </c>
    </row>
    <row r="45" spans="1:6" x14ac:dyDescent="0.25">
      <c r="A45" s="19">
        <v>40</v>
      </c>
      <c r="B45">
        <f t="shared" si="0"/>
        <v>7.1893010618925943E-5</v>
      </c>
      <c r="C45">
        <f t="shared" si="1"/>
        <v>1.6718620262014375E-4</v>
      </c>
      <c r="D45">
        <f t="shared" si="2"/>
        <v>7.1893010618926078E-5</v>
      </c>
      <c r="F45">
        <f t="shared" si="4"/>
        <v>1.6718620262014383E-4</v>
      </c>
    </row>
    <row r="46" spans="1:6" x14ac:dyDescent="0.25">
      <c r="A46" s="19">
        <v>41</v>
      </c>
      <c r="B46">
        <f t="shared" si="0"/>
        <v>1.1923718834358461E-4</v>
      </c>
      <c r="C46">
        <f t="shared" si="1"/>
        <v>2.864233909637283E-4</v>
      </c>
      <c r="D46">
        <f t="shared" si="2"/>
        <v>1.1923718834358472E-4</v>
      </c>
      <c r="F46">
        <f t="shared" si="4"/>
        <v>2.8642339096372857E-4</v>
      </c>
    </row>
    <row r="47" spans="1:6" x14ac:dyDescent="0.25">
      <c r="A47" s="19">
        <v>42</v>
      </c>
      <c r="B47">
        <f t="shared" si="0"/>
        <v>1.9305068588961318E-4</v>
      </c>
      <c r="C47">
        <f t="shared" si="1"/>
        <v>4.794740768533418E-4</v>
      </c>
      <c r="D47">
        <f t="shared" si="2"/>
        <v>1.9305068588961334E-4</v>
      </c>
      <c r="F47">
        <f t="shared" si="4"/>
        <v>4.7947407685334191E-4</v>
      </c>
    </row>
    <row r="48" spans="1:6" x14ac:dyDescent="0.25">
      <c r="A48" s="19">
        <v>43</v>
      </c>
      <c r="B48">
        <f t="shared" si="0"/>
        <v>3.0528945675566778E-4</v>
      </c>
      <c r="C48">
        <f t="shared" si="1"/>
        <v>7.8476353360900806E-4</v>
      </c>
      <c r="D48">
        <f t="shared" si="2"/>
        <v>3.0528945675566761E-4</v>
      </c>
      <c r="F48">
        <f t="shared" si="4"/>
        <v>7.8476353360900958E-4</v>
      </c>
    </row>
    <row r="49" spans="1:6" x14ac:dyDescent="0.25">
      <c r="A49" s="19">
        <v>44</v>
      </c>
      <c r="B49">
        <f t="shared" si="0"/>
        <v>4.7181097862239463E-4</v>
      </c>
      <c r="C49">
        <f t="shared" si="1"/>
        <v>1.256574512231406E-3</v>
      </c>
      <c r="D49">
        <f t="shared" si="2"/>
        <v>4.7181097862239538E-4</v>
      </c>
      <c r="F49">
        <f t="shared" si="4"/>
        <v>1.256574512231405E-3</v>
      </c>
    </row>
    <row r="50" spans="1:6" x14ac:dyDescent="0.25">
      <c r="A50" s="19">
        <v>45</v>
      </c>
      <c r="B50">
        <f t="shared" si="0"/>
        <v>7.1295881214050944E-4</v>
      </c>
      <c r="C50">
        <f t="shared" si="1"/>
        <v>1.969533324371912E-3</v>
      </c>
      <c r="D50">
        <f t="shared" si="2"/>
        <v>7.1295881214050846E-4</v>
      </c>
      <c r="F50">
        <f t="shared" si="4"/>
        <v>1.9695333243719133E-3</v>
      </c>
    </row>
    <row r="51" spans="1:6" x14ac:dyDescent="0.25">
      <c r="A51" s="19">
        <v>46</v>
      </c>
      <c r="B51">
        <f t="shared" si="0"/>
        <v>1.0539391135990124E-3</v>
      </c>
      <c r="C51">
        <f t="shared" si="1"/>
        <v>3.0234724379709227E-3</v>
      </c>
      <c r="D51">
        <f t="shared" si="2"/>
        <v>1.0539391135990126E-3</v>
      </c>
      <c r="F51">
        <f t="shared" si="4"/>
        <v>3.0234724379709262E-3</v>
      </c>
    </row>
    <row r="52" spans="1:6" x14ac:dyDescent="0.25">
      <c r="A52" s="19">
        <v>47</v>
      </c>
      <c r="B52">
        <f t="shared" si="0"/>
        <v>1.5248480792496332E-3</v>
      </c>
      <c r="C52">
        <f t="shared" si="1"/>
        <v>4.5483205172205665E-3</v>
      </c>
      <c r="D52">
        <f t="shared" si="2"/>
        <v>1.5248480792496354E-3</v>
      </c>
      <c r="F52">
        <f t="shared" si="4"/>
        <v>4.5483205172205613E-3</v>
      </c>
    </row>
    <row r="53" spans="1:6" x14ac:dyDescent="0.25">
      <c r="A53" s="19">
        <v>48</v>
      </c>
      <c r="B53">
        <f t="shared" si="0"/>
        <v>2.1602014456036525E-3</v>
      </c>
      <c r="C53">
        <f t="shared" si="1"/>
        <v>6.7085219628242173E-3</v>
      </c>
      <c r="D53">
        <f t="shared" si="2"/>
        <v>2.1602014456036504E-3</v>
      </c>
      <c r="F53">
        <f t="shared" si="4"/>
        <v>6.7085219628242113E-3</v>
      </c>
    </row>
    <row r="54" spans="1:6" x14ac:dyDescent="0.25">
      <c r="A54" s="19">
        <v>49</v>
      </c>
      <c r="B54">
        <f t="shared" si="0"/>
        <v>2.9978305775724143E-3</v>
      </c>
      <c r="C54">
        <f t="shared" si="1"/>
        <v>9.7063525403966264E-3</v>
      </c>
      <c r="D54">
        <f t="shared" si="2"/>
        <v>2.997830577572413E-3</v>
      </c>
      <c r="F54">
        <f t="shared" si="4"/>
        <v>9.7063525403966247E-3</v>
      </c>
    </row>
    <row r="55" spans="1:6" x14ac:dyDescent="0.25">
      <c r="A55" s="19">
        <v>50</v>
      </c>
      <c r="B55">
        <f t="shared" si="0"/>
        <v>4.0770495854984832E-3</v>
      </c>
      <c r="C55">
        <f t="shared" si="1"/>
        <v>1.3783402125895091E-2</v>
      </c>
      <c r="D55">
        <f t="shared" si="2"/>
        <v>4.0770495854984814E-3</v>
      </c>
      <c r="F55">
        <f t="shared" si="4"/>
        <v>1.3783402125895107E-2</v>
      </c>
    </row>
    <row r="56" spans="1:6" x14ac:dyDescent="0.25">
      <c r="A56" s="20">
        <v>51</v>
      </c>
      <c r="B56">
        <f t="shared" ref="B56:B75" si="5">POISSON(A56,$B$2,FALSE)</f>
        <v>5.4360661139979723E-3</v>
      </c>
      <c r="C56">
        <f t="shared" ref="C56:C75" si="6">POISSON(A56,$B$2,TRUE)</f>
        <v>1.9219468239893053E-2</v>
      </c>
      <c r="D56">
        <f t="shared" ref="D56:D75" si="7">D55*$B$2/A56</f>
        <v>5.4360661139979749E-3</v>
      </c>
      <c r="F56">
        <f t="shared" si="4"/>
        <v>1.9219468239893081E-2</v>
      </c>
    </row>
    <row r="57" spans="1:6" x14ac:dyDescent="0.25">
      <c r="A57" s="20">
        <v>52</v>
      </c>
      <c r="B57">
        <f t="shared" si="5"/>
        <v>7.1087018413819557E-3</v>
      </c>
      <c r="C57">
        <f t="shared" si="6"/>
        <v>2.6328170081275054E-2</v>
      </c>
      <c r="D57">
        <f t="shared" si="7"/>
        <v>7.1087018413819678E-3</v>
      </c>
      <c r="F57">
        <f t="shared" si="4"/>
        <v>2.6328170081275047E-2</v>
      </c>
    </row>
    <row r="58" spans="1:6" x14ac:dyDescent="0.25">
      <c r="A58" s="20">
        <v>53</v>
      </c>
      <c r="B58">
        <f t="shared" si="5"/>
        <v>9.1205985889428933E-3</v>
      </c>
      <c r="C58">
        <f t="shared" si="6"/>
        <v>3.5448768670217942E-2</v>
      </c>
      <c r="D58">
        <f t="shared" si="7"/>
        <v>9.120598588942902E-3</v>
      </c>
      <c r="F58">
        <f t="shared" si="4"/>
        <v>3.5448768670217949E-2</v>
      </c>
    </row>
    <row r="59" spans="1:6" x14ac:dyDescent="0.25">
      <c r="A59" s="20">
        <v>54</v>
      </c>
      <c r="B59">
        <f t="shared" si="5"/>
        <v>1.1485198223113292E-2</v>
      </c>
      <c r="C59">
        <f t="shared" si="6"/>
        <v>4.693396689333125E-2</v>
      </c>
      <c r="D59">
        <f t="shared" si="7"/>
        <v>1.1485198223113283E-2</v>
      </c>
      <c r="F59">
        <f t="shared" si="4"/>
        <v>4.6933966893331236E-2</v>
      </c>
    </row>
    <row r="60" spans="1:6" x14ac:dyDescent="0.25">
      <c r="A60" s="20">
        <v>55</v>
      </c>
      <c r="B60">
        <f t="shared" si="5"/>
        <v>1.4199881439485508E-2</v>
      </c>
      <c r="C60">
        <f t="shared" si="6"/>
        <v>6.1133848332816744E-2</v>
      </c>
      <c r="D60">
        <f t="shared" si="7"/>
        <v>1.4199881439485513E-2</v>
      </c>
      <c r="F60">
        <f t="shared" si="4"/>
        <v>6.1133848332816751E-2</v>
      </c>
    </row>
    <row r="61" spans="1:6" x14ac:dyDescent="0.25">
      <c r="A61" s="20">
        <v>56</v>
      </c>
      <c r="B61">
        <f t="shared" si="5"/>
        <v>1.7242713176518116E-2</v>
      </c>
      <c r="C61">
        <f t="shared" si="6"/>
        <v>7.8376561509334863E-2</v>
      </c>
      <c r="D61">
        <f t="shared" si="7"/>
        <v>1.7242713176518123E-2</v>
      </c>
      <c r="F61">
        <f t="shared" si="4"/>
        <v>7.8376561509334877E-2</v>
      </c>
    </row>
    <row r="62" spans="1:6" x14ac:dyDescent="0.25">
      <c r="A62" s="20">
        <v>57</v>
      </c>
      <c r="B62">
        <f t="shared" si="5"/>
        <v>2.0570254315846172E-2</v>
      </c>
      <c r="C62">
        <f t="shared" si="6"/>
        <v>9.8946815825181056E-2</v>
      </c>
      <c r="D62">
        <f t="shared" si="7"/>
        <v>2.0570254315846179E-2</v>
      </c>
      <c r="F62">
        <f t="shared" si="4"/>
        <v>9.8946815825181056E-2</v>
      </c>
    </row>
    <row r="63" spans="1:6" x14ac:dyDescent="0.25">
      <c r="A63" s="20">
        <v>58</v>
      </c>
      <c r="B63">
        <f t="shared" si="5"/>
        <v>2.4116849887543836E-2</v>
      </c>
      <c r="C63">
        <f t="shared" si="6"/>
        <v>0.12306366571272484</v>
      </c>
      <c r="D63">
        <f t="shared" si="7"/>
        <v>2.4116849887543798E-2</v>
      </c>
      <c r="F63">
        <f t="shared" si="4"/>
        <v>0.12306366571272485</v>
      </c>
    </row>
    <row r="64" spans="1:6" x14ac:dyDescent="0.25">
      <c r="A64" s="20">
        <v>59</v>
      </c>
      <c r="B64">
        <f t="shared" si="5"/>
        <v>2.7795691395813227E-2</v>
      </c>
      <c r="C64">
        <f t="shared" si="6"/>
        <v>0.15085935710853807</v>
      </c>
      <c r="D64">
        <f t="shared" si="7"/>
        <v>2.7795691395813192E-2</v>
      </c>
      <c r="F64">
        <f t="shared" si="4"/>
        <v>0.15085935710853804</v>
      </c>
    </row>
    <row r="65" spans="1:6" x14ac:dyDescent="0.25">
      <c r="A65" s="20">
        <v>60</v>
      </c>
      <c r="B65">
        <f t="shared" si="5"/>
        <v>3.150178358192162E-2</v>
      </c>
      <c r="C65">
        <f t="shared" si="6"/>
        <v>0.18236114069045967</v>
      </c>
      <c r="D65">
        <f t="shared" si="7"/>
        <v>3.1501783581921614E-2</v>
      </c>
      <c r="F65">
        <f t="shared" si="4"/>
        <v>0.18236114069045967</v>
      </c>
    </row>
    <row r="66" spans="1:6" x14ac:dyDescent="0.25">
      <c r="A66" s="20">
        <v>61</v>
      </c>
      <c r="B66">
        <f t="shared" si="5"/>
        <v>3.5116742353617558E-2</v>
      </c>
      <c r="C66">
        <f t="shared" si="6"/>
        <v>0.21747788304407722</v>
      </c>
      <c r="D66">
        <f t="shared" si="7"/>
        <v>3.511674235361753E-2</v>
      </c>
      <c r="F66">
        <f t="shared" si="4"/>
        <v>0.2174778830440772</v>
      </c>
    </row>
    <row r="67" spans="1:6" x14ac:dyDescent="0.25">
      <c r="A67" s="20">
        <v>62</v>
      </c>
      <c r="B67">
        <f t="shared" si="5"/>
        <v>3.8515136774935378E-2</v>
      </c>
      <c r="C67">
        <f t="shared" si="6"/>
        <v>0.25599301981901257</v>
      </c>
      <c r="D67">
        <f t="shared" si="7"/>
        <v>3.8515136774935357E-2</v>
      </c>
      <c r="F67">
        <f t="shared" si="4"/>
        <v>0.25599301981901257</v>
      </c>
    </row>
    <row r="68" spans="1:6" x14ac:dyDescent="0.25">
      <c r="A68" s="20">
        <v>63</v>
      </c>
      <c r="B68">
        <f t="shared" si="5"/>
        <v>4.1571893661834974E-2</v>
      </c>
      <c r="C68">
        <f t="shared" si="6"/>
        <v>0.29756491348084763</v>
      </c>
      <c r="D68">
        <f t="shared" si="7"/>
        <v>4.1571893661834988E-2</v>
      </c>
      <c r="F68">
        <f t="shared" si="4"/>
        <v>0.29756491348084757</v>
      </c>
    </row>
    <row r="69" spans="1:6" x14ac:dyDescent="0.25">
      <c r="A69" s="20">
        <v>64</v>
      </c>
      <c r="B69">
        <f t="shared" si="5"/>
        <v>4.4170137015699704E-2</v>
      </c>
      <c r="C69">
        <f t="shared" si="6"/>
        <v>0.34173505049654723</v>
      </c>
      <c r="D69">
        <f t="shared" si="7"/>
        <v>4.4170137015699676E-2</v>
      </c>
      <c r="F69">
        <f t="shared" si="4"/>
        <v>0.34173505049654723</v>
      </c>
    </row>
    <row r="70" spans="1:6" x14ac:dyDescent="0.25">
      <c r="A70" s="20">
        <v>65</v>
      </c>
      <c r="B70">
        <f t="shared" si="5"/>
        <v>4.620875872411661E-2</v>
      </c>
      <c r="C70">
        <f t="shared" si="6"/>
        <v>0.38794380922066385</v>
      </c>
      <c r="D70">
        <f t="shared" si="7"/>
        <v>4.6208758724116589E-2</v>
      </c>
      <c r="F70">
        <f t="shared" ref="F70:F105" si="8">F69+D70</f>
        <v>0.38794380922066385</v>
      </c>
    </row>
    <row r="71" spans="1:6" x14ac:dyDescent="0.25">
      <c r="A71" s="20">
        <v>66</v>
      </c>
      <c r="B71">
        <f t="shared" si="5"/>
        <v>4.7609024139998915E-2</v>
      </c>
      <c r="C71">
        <f t="shared" si="6"/>
        <v>0.43555283336066281</v>
      </c>
      <c r="D71">
        <f t="shared" si="7"/>
        <v>4.7609024139998908E-2</v>
      </c>
      <c r="F71">
        <f t="shared" si="8"/>
        <v>0.43555283336066275</v>
      </c>
    </row>
    <row r="72" spans="1:6" x14ac:dyDescent="0.25">
      <c r="A72" s="20">
        <v>67</v>
      </c>
      <c r="B72">
        <f t="shared" si="5"/>
        <v>4.8319606589849663E-2</v>
      </c>
      <c r="C72">
        <f t="shared" si="6"/>
        <v>0.48387243995051243</v>
      </c>
      <c r="D72">
        <f t="shared" si="7"/>
        <v>4.8319606589849635E-2</v>
      </c>
      <c r="F72">
        <f t="shared" si="8"/>
        <v>0.48387243995051238</v>
      </c>
    </row>
    <row r="73" spans="1:6" x14ac:dyDescent="0.25">
      <c r="A73" s="20">
        <v>68</v>
      </c>
      <c r="B73">
        <f t="shared" si="5"/>
        <v>4.8319606589849656E-2</v>
      </c>
      <c r="C73">
        <f t="shared" si="6"/>
        <v>0.53219204654036212</v>
      </c>
      <c r="D73">
        <f t="shared" si="7"/>
        <v>4.8319606589849635E-2</v>
      </c>
      <c r="F73">
        <f t="shared" si="8"/>
        <v>0.53219204654036201</v>
      </c>
    </row>
    <row r="74" spans="1:6" x14ac:dyDescent="0.25">
      <c r="A74" s="20">
        <v>69</v>
      </c>
      <c r="B74">
        <f t="shared" si="5"/>
        <v>4.7619322436373568E-2</v>
      </c>
      <c r="C74">
        <f t="shared" si="6"/>
        <v>0.57981136897673569</v>
      </c>
      <c r="D74">
        <f t="shared" si="7"/>
        <v>4.7619322436373554E-2</v>
      </c>
      <c r="F74">
        <f t="shared" si="8"/>
        <v>0.57981136897673557</v>
      </c>
    </row>
    <row r="75" spans="1:6" x14ac:dyDescent="0.25">
      <c r="A75" s="20">
        <v>70</v>
      </c>
      <c r="B75">
        <f t="shared" si="5"/>
        <v>4.6258770366762889E-2</v>
      </c>
      <c r="C75">
        <f t="shared" si="6"/>
        <v>0.62607013934349864</v>
      </c>
      <c r="D75">
        <f t="shared" si="7"/>
        <v>4.6258770366762882E-2</v>
      </c>
      <c r="F75">
        <f t="shared" si="8"/>
        <v>0.62607013934349842</v>
      </c>
    </row>
    <row r="76" spans="1:6" x14ac:dyDescent="0.25">
      <c r="A76" s="20">
        <v>71</v>
      </c>
      <c r="B76">
        <f t="shared" ref="B76:B104" si="9">POISSON(A76,$B$2,FALSE)</f>
        <v>4.4304174435772899E-2</v>
      </c>
      <c r="C76">
        <f t="shared" ref="C76:C104" si="10">POISSON(A76,$B$2,TRUE)</f>
        <v>0.67037431377927148</v>
      </c>
      <c r="D76">
        <f t="shared" ref="D76:D104" si="11">D75*$B$2/A76</f>
        <v>4.4304174435772899E-2</v>
      </c>
      <c r="F76">
        <f t="shared" si="8"/>
        <v>0.67037431377927137</v>
      </c>
    </row>
    <row r="77" spans="1:6" x14ac:dyDescent="0.25">
      <c r="A77" s="20">
        <v>72</v>
      </c>
      <c r="B77">
        <f t="shared" si="9"/>
        <v>4.1842831411563294E-2</v>
      </c>
      <c r="C77">
        <f t="shared" si="10"/>
        <v>0.71221714519083479</v>
      </c>
      <c r="D77">
        <f t="shared" si="11"/>
        <v>4.1842831411563294E-2</v>
      </c>
      <c r="F77">
        <f t="shared" si="8"/>
        <v>0.71221714519083468</v>
      </c>
    </row>
    <row r="78" spans="1:6" x14ac:dyDescent="0.25">
      <c r="A78" s="20">
        <v>73</v>
      </c>
      <c r="B78">
        <f t="shared" si="9"/>
        <v>3.8976884054606892E-2</v>
      </c>
      <c r="C78">
        <f t="shared" si="10"/>
        <v>0.75119402924544176</v>
      </c>
      <c r="D78">
        <f t="shared" si="11"/>
        <v>3.8976884054606906E-2</v>
      </c>
      <c r="F78">
        <f t="shared" si="8"/>
        <v>0.75119402924544154</v>
      </c>
    </row>
    <row r="79" spans="1:6" x14ac:dyDescent="0.25">
      <c r="A79" s="20">
        <v>74</v>
      </c>
      <c r="B79">
        <f t="shared" si="9"/>
        <v>3.5816596158287438E-2</v>
      </c>
      <c r="C79">
        <f t="shared" si="10"/>
        <v>0.78701062540372924</v>
      </c>
      <c r="D79">
        <f t="shared" si="11"/>
        <v>3.5816596158287424E-2</v>
      </c>
      <c r="F79">
        <f t="shared" si="8"/>
        <v>0.78701062540372901</v>
      </c>
    </row>
    <row r="80" spans="1:6" x14ac:dyDescent="0.25">
      <c r="A80" s="20">
        <v>75</v>
      </c>
      <c r="B80">
        <f t="shared" si="9"/>
        <v>3.2473713850180601E-2</v>
      </c>
      <c r="C80">
        <f t="shared" si="10"/>
        <v>0.81948433925390973</v>
      </c>
      <c r="D80">
        <f t="shared" si="11"/>
        <v>3.2473713850180601E-2</v>
      </c>
      <c r="F80">
        <f t="shared" si="8"/>
        <v>0.81948433925390962</v>
      </c>
    </row>
    <row r="81" spans="1:6" x14ac:dyDescent="0.25">
      <c r="A81" s="20">
        <v>76</v>
      </c>
      <c r="B81">
        <f t="shared" si="9"/>
        <v>2.9055428181740561E-2</v>
      </c>
      <c r="C81">
        <f t="shared" si="10"/>
        <v>0.84853976743565029</v>
      </c>
      <c r="D81">
        <f t="shared" si="11"/>
        <v>2.9055428181740537E-2</v>
      </c>
      <c r="F81">
        <f t="shared" si="8"/>
        <v>0.84853976743565018</v>
      </c>
    </row>
    <row r="82" spans="1:6" x14ac:dyDescent="0.25">
      <c r="A82" s="20">
        <v>77</v>
      </c>
      <c r="B82">
        <f t="shared" si="9"/>
        <v>2.5659339173485136E-2</v>
      </c>
      <c r="C82">
        <f t="shared" si="10"/>
        <v>0.87419910660913547</v>
      </c>
      <c r="D82">
        <f t="shared" si="11"/>
        <v>2.565933917348515E-2</v>
      </c>
      <c r="F82">
        <f t="shared" si="8"/>
        <v>0.87419910660913536</v>
      </c>
    </row>
    <row r="83" spans="1:6" x14ac:dyDescent="0.25">
      <c r="A83" s="20">
        <v>78</v>
      </c>
      <c r="B83">
        <f t="shared" si="9"/>
        <v>2.236968030508964E-2</v>
      </c>
      <c r="C83">
        <f t="shared" si="10"/>
        <v>0.89656878691422515</v>
      </c>
      <c r="D83">
        <f t="shared" si="11"/>
        <v>2.236968030508962E-2</v>
      </c>
      <c r="F83">
        <f t="shared" si="8"/>
        <v>0.89656878691422492</v>
      </c>
    </row>
    <row r="84" spans="1:6" x14ac:dyDescent="0.25">
      <c r="A84" s="20">
        <v>79</v>
      </c>
      <c r="B84">
        <f t="shared" si="9"/>
        <v>1.925491469298854E-2</v>
      </c>
      <c r="C84">
        <f t="shared" si="10"/>
        <v>0.91582370160721371</v>
      </c>
      <c r="D84">
        <f t="shared" si="11"/>
        <v>1.9254914692988533E-2</v>
      </c>
      <c r="F84">
        <f t="shared" si="8"/>
        <v>0.91582370160721349</v>
      </c>
    </row>
    <row r="85" spans="1:6" x14ac:dyDescent="0.25">
      <c r="A85" s="20">
        <v>80</v>
      </c>
      <c r="B85">
        <f t="shared" si="9"/>
        <v>1.6366677489040273E-2</v>
      </c>
      <c r="C85">
        <f t="shared" si="10"/>
        <v>0.93219037909625391</v>
      </c>
      <c r="D85">
        <f t="shared" si="11"/>
        <v>1.6366677489040252E-2</v>
      </c>
      <c r="F85">
        <f t="shared" si="8"/>
        <v>0.9321903790962538</v>
      </c>
    </row>
    <row r="86" spans="1:6" x14ac:dyDescent="0.25">
      <c r="A86" s="20">
        <v>81</v>
      </c>
      <c r="B86">
        <f t="shared" si="9"/>
        <v>1.3739926780922694E-2</v>
      </c>
      <c r="C86">
        <f t="shared" si="10"/>
        <v>0.94593030587717664</v>
      </c>
      <c r="D86">
        <f t="shared" si="11"/>
        <v>1.373992678092268E-2</v>
      </c>
      <c r="F86">
        <f t="shared" si="8"/>
        <v>0.94593030587717652</v>
      </c>
    </row>
    <row r="87" spans="1:6" x14ac:dyDescent="0.25">
      <c r="A87" s="20">
        <v>82</v>
      </c>
      <c r="B87">
        <f t="shared" si="9"/>
        <v>1.1394085623204184E-2</v>
      </c>
      <c r="C87">
        <f t="shared" si="10"/>
        <v>0.95732439150038084</v>
      </c>
      <c r="D87">
        <f t="shared" si="11"/>
        <v>1.1394085623204174E-2</v>
      </c>
      <c r="F87">
        <f t="shared" si="8"/>
        <v>0.95732439150038073</v>
      </c>
    </row>
    <row r="88" spans="1:6" x14ac:dyDescent="0.25">
      <c r="A88" s="20">
        <v>83</v>
      </c>
      <c r="B88">
        <f t="shared" si="9"/>
        <v>9.3349135226251101E-3</v>
      </c>
      <c r="C88">
        <f t="shared" si="10"/>
        <v>0.9666593050230059</v>
      </c>
      <c r="D88">
        <f t="shared" si="11"/>
        <v>9.3349135226251066E-3</v>
      </c>
      <c r="F88">
        <f t="shared" si="8"/>
        <v>0.96665930502300579</v>
      </c>
    </row>
    <row r="89" spans="1:6" x14ac:dyDescent="0.25">
      <c r="A89" s="20">
        <v>84</v>
      </c>
      <c r="B89">
        <f t="shared" si="9"/>
        <v>7.5568347564107935E-3</v>
      </c>
      <c r="C89">
        <f t="shared" si="10"/>
        <v>0.97421613977941668</v>
      </c>
      <c r="D89">
        <f t="shared" si="11"/>
        <v>7.5568347564108004E-3</v>
      </c>
      <c r="F89">
        <f t="shared" si="8"/>
        <v>0.97421613977941657</v>
      </c>
    </row>
    <row r="90" spans="1:6" x14ac:dyDescent="0.25">
      <c r="A90" s="20">
        <v>85</v>
      </c>
      <c r="B90">
        <f t="shared" si="9"/>
        <v>6.0454678051286527E-3</v>
      </c>
      <c r="C90">
        <f t="shared" si="10"/>
        <v>0.98026160758454539</v>
      </c>
      <c r="D90">
        <f t="shared" si="11"/>
        <v>6.0454678051286405E-3</v>
      </c>
      <c r="F90">
        <f t="shared" si="8"/>
        <v>0.98026160758454517</v>
      </c>
    </row>
    <row r="91" spans="1:6" x14ac:dyDescent="0.25">
      <c r="A91" s="20">
        <v>86</v>
      </c>
      <c r="B91">
        <f t="shared" si="9"/>
        <v>4.7801373342877748E-3</v>
      </c>
      <c r="C91">
        <f t="shared" si="10"/>
        <v>0.98504174491883312</v>
      </c>
      <c r="D91">
        <f t="shared" si="11"/>
        <v>4.7801373342877627E-3</v>
      </c>
      <c r="F91">
        <f t="shared" si="8"/>
        <v>0.9850417449188329</v>
      </c>
    </row>
    <row r="92" spans="1:6" x14ac:dyDescent="0.25">
      <c r="A92" s="20">
        <v>87</v>
      </c>
      <c r="B92">
        <f t="shared" si="9"/>
        <v>3.7361992957651532E-3</v>
      </c>
      <c r="C92">
        <f t="shared" si="10"/>
        <v>0.9887779442145983</v>
      </c>
      <c r="D92">
        <f t="shared" si="11"/>
        <v>3.736199295765148E-3</v>
      </c>
      <c r="F92">
        <f t="shared" si="8"/>
        <v>0.98877794421459808</v>
      </c>
    </row>
    <row r="93" spans="1:6" x14ac:dyDescent="0.25">
      <c r="A93" s="20">
        <v>88</v>
      </c>
      <c r="B93">
        <f t="shared" si="9"/>
        <v>2.8870630921821643E-3</v>
      </c>
      <c r="C93">
        <f t="shared" si="10"/>
        <v>0.99166500730678042</v>
      </c>
      <c r="D93">
        <f t="shared" si="11"/>
        <v>2.88706309218216E-3</v>
      </c>
      <c r="F93">
        <f t="shared" si="8"/>
        <v>0.9916650073067802</v>
      </c>
    </row>
    <row r="94" spans="1:6" x14ac:dyDescent="0.25">
      <c r="A94" s="20">
        <v>89</v>
      </c>
      <c r="B94">
        <f t="shared" si="9"/>
        <v>2.2058459580717661E-3</v>
      </c>
      <c r="C94">
        <f t="shared" si="10"/>
        <v>0.99387085326485214</v>
      </c>
      <c r="D94">
        <f t="shared" si="11"/>
        <v>2.2058459580717627E-3</v>
      </c>
      <c r="F94">
        <f t="shared" si="8"/>
        <v>0.99387085326485192</v>
      </c>
    </row>
    <row r="95" spans="1:6" x14ac:dyDescent="0.25">
      <c r="A95" s="20">
        <v>90</v>
      </c>
      <c r="B95">
        <f t="shared" si="9"/>
        <v>1.6666391683208869E-3</v>
      </c>
      <c r="C95">
        <f t="shared" si="10"/>
        <v>0.99553749243317302</v>
      </c>
      <c r="D95">
        <f t="shared" si="11"/>
        <v>1.6666391683208875E-3</v>
      </c>
      <c r="F95">
        <f t="shared" si="8"/>
        <v>0.9955374924331728</v>
      </c>
    </row>
    <row r="96" spans="1:6" x14ac:dyDescent="0.25">
      <c r="A96" s="20">
        <v>91</v>
      </c>
      <c r="B96">
        <f t="shared" si="9"/>
        <v>1.245400697206816E-3</v>
      </c>
      <c r="C96">
        <f t="shared" si="10"/>
        <v>0.99678289313037993</v>
      </c>
      <c r="D96">
        <f t="shared" si="11"/>
        <v>1.245400697206817E-3</v>
      </c>
      <c r="F96">
        <f t="shared" si="8"/>
        <v>0.9967828931303796</v>
      </c>
    </row>
    <row r="97" spans="1:6" x14ac:dyDescent="0.25">
      <c r="A97" s="20">
        <v>92</v>
      </c>
      <c r="B97">
        <f t="shared" si="9"/>
        <v>9.2051355880503564E-4</v>
      </c>
      <c r="C97">
        <f t="shared" si="10"/>
        <v>0.99770340668918489</v>
      </c>
      <c r="D97">
        <f t="shared" si="11"/>
        <v>9.2051355880503867E-4</v>
      </c>
      <c r="F97">
        <f t="shared" si="8"/>
        <v>0.99770340668918467</v>
      </c>
    </row>
    <row r="98" spans="1:6" x14ac:dyDescent="0.25">
      <c r="A98" s="20">
        <v>93</v>
      </c>
      <c r="B98">
        <f t="shared" si="9"/>
        <v>6.7306367740583434E-4</v>
      </c>
      <c r="C98">
        <f t="shared" si="10"/>
        <v>0.99837647036659072</v>
      </c>
      <c r="D98">
        <f t="shared" si="11"/>
        <v>6.7306367740583466E-4</v>
      </c>
      <c r="F98">
        <f t="shared" si="8"/>
        <v>0.9983764703665905</v>
      </c>
    </row>
    <row r="99" spans="1:6" x14ac:dyDescent="0.25">
      <c r="A99" s="20">
        <v>94</v>
      </c>
      <c r="B99">
        <f t="shared" si="9"/>
        <v>4.8689712833613487E-4</v>
      </c>
      <c r="C99">
        <f t="shared" si="10"/>
        <v>0.99886336749492688</v>
      </c>
      <c r="D99">
        <f t="shared" si="11"/>
        <v>4.8689712833613569E-4</v>
      </c>
      <c r="F99">
        <f t="shared" si="8"/>
        <v>0.99886336749492666</v>
      </c>
    </row>
    <row r="100" spans="1:6" x14ac:dyDescent="0.25">
      <c r="A100" s="20">
        <v>95</v>
      </c>
      <c r="B100">
        <f t="shared" si="9"/>
        <v>3.485158392300775E-4</v>
      </c>
      <c r="C100">
        <f t="shared" si="10"/>
        <v>0.999211883334157</v>
      </c>
      <c r="D100">
        <f t="shared" si="11"/>
        <v>3.4851583923007604E-4</v>
      </c>
      <c r="F100">
        <f t="shared" si="8"/>
        <v>0.99921188333415678</v>
      </c>
    </row>
    <row r="101" spans="1:6" x14ac:dyDescent="0.25">
      <c r="A101" s="20">
        <v>96</v>
      </c>
      <c r="B101">
        <f t="shared" si="9"/>
        <v>2.4686538612130287E-4</v>
      </c>
      <c r="C101">
        <f t="shared" si="10"/>
        <v>0.99945874872027829</v>
      </c>
      <c r="D101">
        <f t="shared" si="11"/>
        <v>2.4686538612130385E-4</v>
      </c>
      <c r="F101">
        <f t="shared" si="8"/>
        <v>0.99945874872027807</v>
      </c>
    </row>
    <row r="102" spans="1:6" x14ac:dyDescent="0.25">
      <c r="A102" s="20">
        <v>97</v>
      </c>
      <c r="B102">
        <f t="shared" si="9"/>
        <v>1.7306027068297481E-4</v>
      </c>
      <c r="C102">
        <f t="shared" si="10"/>
        <v>0.99963180899096127</v>
      </c>
      <c r="D102">
        <f t="shared" si="11"/>
        <v>1.730602706829759E-4</v>
      </c>
      <c r="F102">
        <f t="shared" si="8"/>
        <v>0.99963180899096105</v>
      </c>
    </row>
    <row r="103" spans="1:6" x14ac:dyDescent="0.25">
      <c r="A103" s="20">
        <v>98</v>
      </c>
      <c r="B103">
        <f t="shared" si="9"/>
        <v>1.2008263680043193E-4</v>
      </c>
      <c r="C103">
        <f t="shared" si="10"/>
        <v>0.99975189162776168</v>
      </c>
      <c r="D103">
        <f t="shared" si="11"/>
        <v>1.2008263680043226E-4</v>
      </c>
      <c r="F103">
        <f t="shared" si="8"/>
        <v>0.99975189162776146</v>
      </c>
    </row>
    <row r="104" spans="1:6" x14ac:dyDescent="0.25">
      <c r="A104" s="20">
        <v>99</v>
      </c>
      <c r="B104">
        <f t="shared" si="9"/>
        <v>8.2481003054842483E-5</v>
      </c>
      <c r="C104">
        <f t="shared" si="10"/>
        <v>0.99983437263081654</v>
      </c>
      <c r="D104">
        <f t="shared" si="11"/>
        <v>8.2481003054842348E-5</v>
      </c>
      <c r="F104">
        <f t="shared" si="8"/>
        <v>0.99983437263081631</v>
      </c>
    </row>
    <row r="105" spans="1:6" x14ac:dyDescent="0.25">
      <c r="A105" s="20">
        <v>100</v>
      </c>
      <c r="B105">
        <f t="shared" ref="B105" si="12">POISSON(A105,$B$2,FALSE)</f>
        <v>5.6087082077293265E-5</v>
      </c>
      <c r="C105">
        <f t="shared" ref="C105" si="13">POISSON(A105,$B$2,TRUE)</f>
        <v>0.99989045971289381</v>
      </c>
      <c r="D105">
        <f t="shared" ref="D105" si="14">D104*$B$2/A105</f>
        <v>5.6087082077292798E-5</v>
      </c>
      <c r="F105">
        <f t="shared" si="8"/>
        <v>0.99989045971289359</v>
      </c>
    </row>
    <row r="106" spans="1:6" x14ac:dyDescent="0.25">
      <c r="A106" s="20">
        <v>101</v>
      </c>
    </row>
    <row r="107" spans="1:6" x14ac:dyDescent="0.25">
      <c r="A107" s="20">
        <v>102</v>
      </c>
    </row>
    <row r="108" spans="1:6" x14ac:dyDescent="0.25">
      <c r="A108" s="20">
        <v>103</v>
      </c>
    </row>
    <row r="109" spans="1:6" x14ac:dyDescent="0.25">
      <c r="A109" s="20">
        <v>104</v>
      </c>
    </row>
    <row r="110" spans="1:6" x14ac:dyDescent="0.25">
      <c r="A110" s="20">
        <v>105</v>
      </c>
    </row>
    <row r="111" spans="1:6" x14ac:dyDescent="0.25">
      <c r="A111" s="20">
        <v>106</v>
      </c>
    </row>
    <row r="112" spans="1:6" x14ac:dyDescent="0.25">
      <c r="A112" s="20">
        <v>107</v>
      </c>
    </row>
    <row r="113" spans="1:1" x14ac:dyDescent="0.25">
      <c r="A113" s="20">
        <v>108</v>
      </c>
    </row>
    <row r="114" spans="1:1" x14ac:dyDescent="0.25">
      <c r="A114" s="20">
        <v>109</v>
      </c>
    </row>
    <row r="115" spans="1:1" x14ac:dyDescent="0.25">
      <c r="A115" s="20">
        <v>110</v>
      </c>
    </row>
    <row r="116" spans="1:1" x14ac:dyDescent="0.25">
      <c r="A116" s="20">
        <v>111</v>
      </c>
    </row>
    <row r="117" spans="1:1" x14ac:dyDescent="0.25">
      <c r="A117" s="20">
        <v>112</v>
      </c>
    </row>
    <row r="118" spans="1:1" x14ac:dyDescent="0.25">
      <c r="A118" s="20">
        <v>113</v>
      </c>
    </row>
    <row r="119" spans="1:1" x14ac:dyDescent="0.25">
      <c r="A119" s="20">
        <v>114</v>
      </c>
    </row>
    <row r="120" spans="1:1" x14ac:dyDescent="0.25">
      <c r="A120" s="20">
        <v>115</v>
      </c>
    </row>
    <row r="121" spans="1:1" x14ac:dyDescent="0.25">
      <c r="A121" s="20">
        <v>116</v>
      </c>
    </row>
    <row r="122" spans="1:1" x14ac:dyDescent="0.25">
      <c r="A122" s="20">
        <v>117</v>
      </c>
    </row>
    <row r="123" spans="1:1" x14ac:dyDescent="0.25">
      <c r="A123" s="20">
        <v>118</v>
      </c>
    </row>
    <row r="124" spans="1:1" x14ac:dyDescent="0.25">
      <c r="A124" s="20">
        <v>119</v>
      </c>
    </row>
    <row r="125" spans="1:1" x14ac:dyDescent="0.25">
      <c r="A125" s="20">
        <v>120</v>
      </c>
    </row>
    <row r="126" spans="1:1" x14ac:dyDescent="0.25">
      <c r="A126" s="20">
        <v>121</v>
      </c>
    </row>
    <row r="127" spans="1:1" x14ac:dyDescent="0.25">
      <c r="A127" s="20">
        <v>122</v>
      </c>
    </row>
    <row r="128" spans="1:1" x14ac:dyDescent="0.25">
      <c r="A128" s="20">
        <v>123</v>
      </c>
    </row>
    <row r="129" spans="1:1" x14ac:dyDescent="0.25">
      <c r="A129" s="20">
        <v>124</v>
      </c>
    </row>
    <row r="130" spans="1:1" x14ac:dyDescent="0.25">
      <c r="A130" s="20">
        <v>125</v>
      </c>
    </row>
    <row r="131" spans="1:1" x14ac:dyDescent="0.25">
      <c r="A131" s="20">
        <v>126</v>
      </c>
    </row>
    <row r="132" spans="1:1" x14ac:dyDescent="0.25">
      <c r="A132" s="20">
        <v>127</v>
      </c>
    </row>
    <row r="133" spans="1:1" x14ac:dyDescent="0.25">
      <c r="A133" s="20">
        <v>128</v>
      </c>
    </row>
    <row r="134" spans="1:1" x14ac:dyDescent="0.25">
      <c r="A134" s="20">
        <v>129</v>
      </c>
    </row>
    <row r="135" spans="1:1" x14ac:dyDescent="0.25">
      <c r="A135" s="20">
        <v>130</v>
      </c>
    </row>
    <row r="136" spans="1:1" x14ac:dyDescent="0.25">
      <c r="A136" s="20">
        <v>131</v>
      </c>
    </row>
    <row r="137" spans="1:1" x14ac:dyDescent="0.25">
      <c r="A137" s="20">
        <v>132</v>
      </c>
    </row>
    <row r="138" spans="1:1" x14ac:dyDescent="0.25">
      <c r="A138" s="20">
        <v>133</v>
      </c>
    </row>
    <row r="139" spans="1:1" x14ac:dyDescent="0.25">
      <c r="A139" s="20">
        <v>134</v>
      </c>
    </row>
    <row r="140" spans="1:1" x14ac:dyDescent="0.25">
      <c r="A140" s="20">
        <v>135</v>
      </c>
    </row>
    <row r="141" spans="1:1" x14ac:dyDescent="0.25">
      <c r="A141" s="20">
        <v>136</v>
      </c>
    </row>
    <row r="142" spans="1:1" x14ac:dyDescent="0.25">
      <c r="A142" s="20">
        <v>137</v>
      </c>
    </row>
    <row r="143" spans="1:1" x14ac:dyDescent="0.25">
      <c r="A143" s="20">
        <v>138</v>
      </c>
    </row>
    <row r="144" spans="1:1" x14ac:dyDescent="0.25">
      <c r="A144" s="20">
        <v>139</v>
      </c>
    </row>
    <row r="145" spans="1:1" x14ac:dyDescent="0.25">
      <c r="A145" s="20">
        <v>140</v>
      </c>
    </row>
    <row r="146" spans="1:1" x14ac:dyDescent="0.25">
      <c r="A146" s="20">
        <v>141</v>
      </c>
    </row>
    <row r="147" spans="1:1" x14ac:dyDescent="0.25">
      <c r="A147" s="20">
        <v>142</v>
      </c>
    </row>
    <row r="148" spans="1:1" x14ac:dyDescent="0.25">
      <c r="A148" s="20">
        <v>143</v>
      </c>
    </row>
    <row r="149" spans="1:1" x14ac:dyDescent="0.25">
      <c r="A149" s="20">
        <v>144</v>
      </c>
    </row>
    <row r="150" spans="1:1" x14ac:dyDescent="0.25">
      <c r="A150" s="20">
        <v>145</v>
      </c>
    </row>
    <row r="151" spans="1:1" x14ac:dyDescent="0.25">
      <c r="A151" s="20">
        <v>146</v>
      </c>
    </row>
    <row r="152" spans="1:1" x14ac:dyDescent="0.25">
      <c r="A152" s="20">
        <v>147</v>
      </c>
    </row>
    <row r="153" spans="1:1" x14ac:dyDescent="0.25">
      <c r="A153" s="20">
        <v>148</v>
      </c>
    </row>
    <row r="154" spans="1:1" x14ac:dyDescent="0.25">
      <c r="A154" s="20">
        <v>149</v>
      </c>
    </row>
    <row r="155" spans="1:1" x14ac:dyDescent="0.25">
      <c r="A155" s="20">
        <v>150</v>
      </c>
    </row>
    <row r="156" spans="1:1" x14ac:dyDescent="0.25">
      <c r="A156" s="20">
        <v>151</v>
      </c>
    </row>
    <row r="157" spans="1:1" x14ac:dyDescent="0.25">
      <c r="A157" s="20">
        <v>152</v>
      </c>
    </row>
    <row r="158" spans="1:1" x14ac:dyDescent="0.25">
      <c r="A158" s="20">
        <v>153</v>
      </c>
    </row>
    <row r="159" spans="1:1" x14ac:dyDescent="0.25">
      <c r="A159" s="20">
        <v>154</v>
      </c>
    </row>
    <row r="160" spans="1:1" x14ac:dyDescent="0.25">
      <c r="A160" s="20">
        <v>155</v>
      </c>
    </row>
    <row r="161" spans="1:1" x14ac:dyDescent="0.25">
      <c r="A161" s="20">
        <v>156</v>
      </c>
    </row>
    <row r="162" spans="1:1" x14ac:dyDescent="0.25">
      <c r="A162" s="20">
        <v>157</v>
      </c>
    </row>
    <row r="163" spans="1:1" x14ac:dyDescent="0.25">
      <c r="A163" s="20">
        <v>158</v>
      </c>
    </row>
    <row r="164" spans="1:1" x14ac:dyDescent="0.25">
      <c r="A164" s="20">
        <v>159</v>
      </c>
    </row>
    <row r="165" spans="1:1" x14ac:dyDescent="0.25">
      <c r="A165" s="20">
        <v>160</v>
      </c>
    </row>
    <row r="166" spans="1:1" x14ac:dyDescent="0.25">
      <c r="A166" s="20">
        <v>161</v>
      </c>
    </row>
    <row r="167" spans="1:1" x14ac:dyDescent="0.25">
      <c r="A167" s="20">
        <v>162</v>
      </c>
    </row>
    <row r="168" spans="1:1" x14ac:dyDescent="0.25">
      <c r="A168" s="20">
        <v>163</v>
      </c>
    </row>
    <row r="169" spans="1:1" x14ac:dyDescent="0.25">
      <c r="A169" s="20">
        <v>164</v>
      </c>
    </row>
    <row r="170" spans="1:1" x14ac:dyDescent="0.25">
      <c r="A170" s="20">
        <v>165</v>
      </c>
    </row>
    <row r="171" spans="1:1" x14ac:dyDescent="0.25">
      <c r="A171" s="20">
        <v>166</v>
      </c>
    </row>
    <row r="172" spans="1:1" x14ac:dyDescent="0.25">
      <c r="A172" s="20">
        <v>167</v>
      </c>
    </row>
    <row r="173" spans="1:1" x14ac:dyDescent="0.25">
      <c r="A173" s="20">
        <v>168</v>
      </c>
    </row>
    <row r="174" spans="1:1" x14ac:dyDescent="0.25">
      <c r="A174" s="20">
        <v>169</v>
      </c>
    </row>
    <row r="175" spans="1:1" x14ac:dyDescent="0.25">
      <c r="A175" s="20">
        <v>170</v>
      </c>
    </row>
    <row r="176" spans="1:1" x14ac:dyDescent="0.25">
      <c r="A176" s="20">
        <v>171</v>
      </c>
    </row>
    <row r="177" spans="1:1" x14ac:dyDescent="0.25">
      <c r="A177" s="20">
        <v>172</v>
      </c>
    </row>
    <row r="178" spans="1:1" x14ac:dyDescent="0.25">
      <c r="A178" s="20">
        <v>173</v>
      </c>
    </row>
    <row r="179" spans="1:1" x14ac:dyDescent="0.25">
      <c r="A179" s="20">
        <v>174</v>
      </c>
    </row>
    <row r="180" spans="1:1" x14ac:dyDescent="0.25">
      <c r="A180" s="20">
        <v>175</v>
      </c>
    </row>
    <row r="181" spans="1:1" x14ac:dyDescent="0.25">
      <c r="A181" s="20">
        <v>176</v>
      </c>
    </row>
    <row r="182" spans="1:1" x14ac:dyDescent="0.25">
      <c r="A182" s="20">
        <v>177</v>
      </c>
    </row>
    <row r="183" spans="1:1" x14ac:dyDescent="0.25">
      <c r="A183" s="20">
        <v>178</v>
      </c>
    </row>
    <row r="184" spans="1:1" x14ac:dyDescent="0.25">
      <c r="A184" s="20">
        <v>179</v>
      </c>
    </row>
    <row r="185" spans="1:1" x14ac:dyDescent="0.25">
      <c r="A185" s="20">
        <v>180</v>
      </c>
    </row>
    <row r="186" spans="1:1" x14ac:dyDescent="0.25">
      <c r="A186" s="20">
        <v>181</v>
      </c>
    </row>
    <row r="187" spans="1:1" x14ac:dyDescent="0.25">
      <c r="A187" s="20">
        <v>182</v>
      </c>
    </row>
    <row r="188" spans="1:1" x14ac:dyDescent="0.25">
      <c r="A188" s="20">
        <v>183</v>
      </c>
    </row>
    <row r="189" spans="1:1" x14ac:dyDescent="0.25">
      <c r="A189" s="20">
        <v>184</v>
      </c>
    </row>
    <row r="190" spans="1:1" x14ac:dyDescent="0.25">
      <c r="A190" s="20">
        <v>185</v>
      </c>
    </row>
    <row r="191" spans="1:1" x14ac:dyDescent="0.25">
      <c r="A191" s="20">
        <v>186</v>
      </c>
    </row>
    <row r="192" spans="1:1" x14ac:dyDescent="0.25">
      <c r="A192" s="20">
        <v>187</v>
      </c>
    </row>
    <row r="193" spans="1:1" x14ac:dyDescent="0.25">
      <c r="A193" s="20">
        <v>188</v>
      </c>
    </row>
    <row r="194" spans="1:1" x14ac:dyDescent="0.25">
      <c r="A194" s="20">
        <v>189</v>
      </c>
    </row>
    <row r="195" spans="1:1" x14ac:dyDescent="0.25">
      <c r="A195" s="20">
        <v>190</v>
      </c>
    </row>
    <row r="196" spans="1:1" x14ac:dyDescent="0.25">
      <c r="A196" s="20">
        <v>191</v>
      </c>
    </row>
    <row r="197" spans="1:1" x14ac:dyDescent="0.25">
      <c r="A197" s="20">
        <v>192</v>
      </c>
    </row>
    <row r="198" spans="1:1" x14ac:dyDescent="0.25">
      <c r="A198" s="20">
        <v>193</v>
      </c>
    </row>
    <row r="199" spans="1:1" x14ac:dyDescent="0.25">
      <c r="A199" s="20">
        <v>194</v>
      </c>
    </row>
    <row r="200" spans="1:1" x14ac:dyDescent="0.25">
      <c r="A200" s="20">
        <v>195</v>
      </c>
    </row>
    <row r="201" spans="1:1" x14ac:dyDescent="0.25">
      <c r="A201" s="20">
        <v>196</v>
      </c>
    </row>
    <row r="202" spans="1:1" x14ac:dyDescent="0.25">
      <c r="A202" s="20">
        <v>197</v>
      </c>
    </row>
    <row r="203" spans="1:1" x14ac:dyDescent="0.25">
      <c r="A203" s="20">
        <v>198</v>
      </c>
    </row>
    <row r="204" spans="1:1" x14ac:dyDescent="0.25">
      <c r="A204" s="20">
        <v>199</v>
      </c>
    </row>
    <row r="205" spans="1:1" x14ac:dyDescent="0.25">
      <c r="A205" s="20">
        <v>200</v>
      </c>
    </row>
    <row r="206" spans="1:1" x14ac:dyDescent="0.25">
      <c r="A206" s="20">
        <v>201</v>
      </c>
    </row>
    <row r="207" spans="1:1" x14ac:dyDescent="0.25">
      <c r="A207" s="20">
        <v>202</v>
      </c>
    </row>
    <row r="208" spans="1:1" x14ac:dyDescent="0.25">
      <c r="A208" s="20">
        <v>203</v>
      </c>
    </row>
    <row r="209" spans="1:1" x14ac:dyDescent="0.25">
      <c r="A209" s="20">
        <v>204</v>
      </c>
    </row>
    <row r="210" spans="1:1" x14ac:dyDescent="0.25">
      <c r="A210" s="20">
        <v>205</v>
      </c>
    </row>
    <row r="211" spans="1:1" x14ac:dyDescent="0.25">
      <c r="A211" s="20">
        <v>206</v>
      </c>
    </row>
    <row r="212" spans="1:1" x14ac:dyDescent="0.25">
      <c r="A212" s="20">
        <v>207</v>
      </c>
    </row>
    <row r="213" spans="1:1" x14ac:dyDescent="0.25">
      <c r="A213" s="20">
        <v>208</v>
      </c>
    </row>
    <row r="214" spans="1:1" x14ac:dyDescent="0.25">
      <c r="A214" s="20">
        <v>209</v>
      </c>
    </row>
    <row r="215" spans="1:1" x14ac:dyDescent="0.25">
      <c r="A215" s="20">
        <v>210</v>
      </c>
    </row>
    <row r="216" spans="1:1" x14ac:dyDescent="0.25">
      <c r="A216" s="20">
        <v>211</v>
      </c>
    </row>
    <row r="217" spans="1:1" x14ac:dyDescent="0.25">
      <c r="A217" s="20">
        <v>212</v>
      </c>
    </row>
    <row r="218" spans="1:1" x14ac:dyDescent="0.25">
      <c r="A218" s="20">
        <v>213</v>
      </c>
    </row>
    <row r="219" spans="1:1" x14ac:dyDescent="0.25">
      <c r="A219" s="20">
        <v>214</v>
      </c>
    </row>
    <row r="220" spans="1:1" x14ac:dyDescent="0.25">
      <c r="A220" s="20">
        <v>215</v>
      </c>
    </row>
    <row r="221" spans="1:1" x14ac:dyDescent="0.25">
      <c r="A221" s="20">
        <v>216</v>
      </c>
    </row>
    <row r="222" spans="1:1" x14ac:dyDescent="0.25">
      <c r="A222" s="20">
        <v>217</v>
      </c>
    </row>
    <row r="223" spans="1:1" x14ac:dyDescent="0.25">
      <c r="A223" s="20">
        <v>218</v>
      </c>
    </row>
    <row r="224" spans="1:1" x14ac:dyDescent="0.25">
      <c r="A224" s="20">
        <v>219</v>
      </c>
    </row>
    <row r="225" spans="1:1" x14ac:dyDescent="0.25">
      <c r="A225" s="20">
        <v>220</v>
      </c>
    </row>
    <row r="226" spans="1:1" x14ac:dyDescent="0.25">
      <c r="A226" s="20">
        <v>221</v>
      </c>
    </row>
    <row r="227" spans="1:1" x14ac:dyDescent="0.25">
      <c r="A227" s="20">
        <v>222</v>
      </c>
    </row>
    <row r="228" spans="1:1" x14ac:dyDescent="0.25">
      <c r="A228" s="20">
        <v>223</v>
      </c>
    </row>
    <row r="229" spans="1:1" x14ac:dyDescent="0.25">
      <c r="A229" s="20">
        <v>224</v>
      </c>
    </row>
    <row r="230" spans="1:1" x14ac:dyDescent="0.25">
      <c r="A230" s="20">
        <v>225</v>
      </c>
    </row>
    <row r="231" spans="1:1" x14ac:dyDescent="0.25">
      <c r="A231" s="20">
        <v>226</v>
      </c>
    </row>
    <row r="232" spans="1:1" x14ac:dyDescent="0.25">
      <c r="A232" s="20">
        <v>227</v>
      </c>
    </row>
    <row r="233" spans="1:1" x14ac:dyDescent="0.25">
      <c r="A233" s="20">
        <v>228</v>
      </c>
    </row>
    <row r="234" spans="1:1" x14ac:dyDescent="0.25">
      <c r="A234" s="20">
        <v>229</v>
      </c>
    </row>
    <row r="235" spans="1:1" x14ac:dyDescent="0.25">
      <c r="A235" s="20">
        <v>230</v>
      </c>
    </row>
    <row r="236" spans="1:1" x14ac:dyDescent="0.25">
      <c r="A236" s="20">
        <v>231</v>
      </c>
    </row>
    <row r="237" spans="1:1" x14ac:dyDescent="0.25">
      <c r="A237" s="20">
        <v>232</v>
      </c>
    </row>
    <row r="238" spans="1:1" x14ac:dyDescent="0.25">
      <c r="A238" s="20">
        <v>233</v>
      </c>
    </row>
    <row r="239" spans="1:1" x14ac:dyDescent="0.25">
      <c r="A239" s="20">
        <v>234</v>
      </c>
    </row>
    <row r="240" spans="1:1" x14ac:dyDescent="0.25">
      <c r="A240" s="20">
        <v>235</v>
      </c>
    </row>
    <row r="241" spans="1:1" x14ac:dyDescent="0.25">
      <c r="A241" s="20">
        <v>236</v>
      </c>
    </row>
    <row r="242" spans="1:1" x14ac:dyDescent="0.25">
      <c r="A242" s="20">
        <v>237</v>
      </c>
    </row>
    <row r="243" spans="1:1" x14ac:dyDescent="0.25">
      <c r="A243" s="20">
        <v>238</v>
      </c>
    </row>
    <row r="244" spans="1:1" x14ac:dyDescent="0.25">
      <c r="A244" s="20">
        <v>239</v>
      </c>
    </row>
    <row r="245" spans="1:1" x14ac:dyDescent="0.25">
      <c r="A245" s="20">
        <v>240</v>
      </c>
    </row>
    <row r="246" spans="1:1" x14ac:dyDescent="0.25">
      <c r="A246" s="20">
        <v>241</v>
      </c>
    </row>
    <row r="247" spans="1:1" x14ac:dyDescent="0.25">
      <c r="A247" s="20">
        <v>242</v>
      </c>
    </row>
    <row r="248" spans="1:1" x14ac:dyDescent="0.25">
      <c r="A248" s="20">
        <v>243</v>
      </c>
    </row>
    <row r="249" spans="1:1" x14ac:dyDescent="0.25">
      <c r="A249" s="20">
        <v>244</v>
      </c>
    </row>
    <row r="250" spans="1:1" x14ac:dyDescent="0.25">
      <c r="A250" s="20">
        <v>245</v>
      </c>
    </row>
    <row r="251" spans="1:1" x14ac:dyDescent="0.25">
      <c r="A251" s="20">
        <v>246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2"/>
  <sheetViews>
    <sheetView zoomScale="70" zoomScaleNormal="70" workbookViewId="0">
      <selection activeCell="C3" sqref="C3"/>
    </sheetView>
  </sheetViews>
  <sheetFormatPr defaultRowHeight="15" x14ac:dyDescent="0.25"/>
  <cols>
    <col min="1" max="1" width="6.28515625" style="11" bestFit="1" customWidth="1"/>
    <col min="2" max="3" width="14.85546875" style="2" bestFit="1" customWidth="1"/>
    <col min="4" max="16384" width="9.140625" style="2"/>
  </cols>
  <sheetData>
    <row r="1" spans="1:13" x14ac:dyDescent="0.25">
      <c r="B1" s="10" t="s">
        <v>51</v>
      </c>
      <c r="C1" s="2">
        <v>1.4706E-2</v>
      </c>
      <c r="I1" s="11" t="s">
        <v>52</v>
      </c>
      <c r="J1" s="11"/>
      <c r="K1" s="11" t="s">
        <v>53</v>
      </c>
      <c r="L1" s="11"/>
      <c r="M1" s="11" t="s">
        <v>54</v>
      </c>
    </row>
    <row r="2" spans="1:13" x14ac:dyDescent="0.25">
      <c r="A2" s="11" t="s">
        <v>1</v>
      </c>
      <c r="B2" s="11" t="s">
        <v>55</v>
      </c>
      <c r="C2" s="11" t="s">
        <v>56</v>
      </c>
      <c r="I2" s="2">
        <v>1</v>
      </c>
      <c r="K2" s="2">
        <v>2</v>
      </c>
      <c r="M2" s="2">
        <v>5</v>
      </c>
    </row>
    <row r="3" spans="1:13" x14ac:dyDescent="0.25">
      <c r="A3" s="11">
        <v>1</v>
      </c>
      <c r="B3" s="2">
        <f ca="1">RAND()</f>
        <v>0.98356604178055884</v>
      </c>
      <c r="C3" s="2">
        <f ca="1">-LN(B3)/$C$1</f>
        <v>1.1267845543321795</v>
      </c>
      <c r="I3" s="2">
        <v>2</v>
      </c>
      <c r="K3" s="2">
        <v>4</v>
      </c>
      <c r="M3" s="2">
        <v>10</v>
      </c>
    </row>
    <row r="4" spans="1:13" x14ac:dyDescent="0.25">
      <c r="A4" s="11">
        <v>2</v>
      </c>
      <c r="B4" s="2">
        <f t="shared" ref="B4:B67" ca="1" si="0">RAND()</f>
        <v>0.29252844539772416</v>
      </c>
      <c r="C4" s="2">
        <f t="shared" ref="C4:C67" ca="1" si="1">-LN(B4)/$C$1</f>
        <v>83.584480335620583</v>
      </c>
      <c r="I4" s="2">
        <v>3</v>
      </c>
      <c r="K4" s="2">
        <v>6</v>
      </c>
      <c r="M4" s="2">
        <v>15</v>
      </c>
    </row>
    <row r="5" spans="1:13" x14ac:dyDescent="0.25">
      <c r="A5" s="11">
        <v>3</v>
      </c>
      <c r="B5" s="2">
        <f t="shared" ca="1" si="0"/>
        <v>0.22009632069338569</v>
      </c>
      <c r="C5" s="2">
        <f t="shared" ca="1" si="1"/>
        <v>102.93009704283955</v>
      </c>
      <c r="I5" s="2">
        <v>4</v>
      </c>
      <c r="K5" s="2">
        <v>8</v>
      </c>
      <c r="M5" s="2">
        <v>20</v>
      </c>
    </row>
    <row r="6" spans="1:13" x14ac:dyDescent="0.25">
      <c r="A6" s="11">
        <v>4</v>
      </c>
      <c r="B6" s="2">
        <f t="shared" ca="1" si="0"/>
        <v>0.14427602435307907</v>
      </c>
      <c r="C6" s="2">
        <f t="shared" ca="1" si="1"/>
        <v>131.64878134137754</v>
      </c>
      <c r="I6" s="2">
        <v>5</v>
      </c>
      <c r="K6" s="2">
        <v>10</v>
      </c>
      <c r="M6" s="2">
        <v>25</v>
      </c>
    </row>
    <row r="7" spans="1:13" x14ac:dyDescent="0.25">
      <c r="A7" s="11">
        <v>5</v>
      </c>
      <c r="B7" s="2">
        <f t="shared" ca="1" si="0"/>
        <v>0.14755327714514166</v>
      </c>
      <c r="C7" s="2">
        <f t="shared" ca="1" si="1"/>
        <v>130.12144481406384</v>
      </c>
      <c r="I7" s="2">
        <v>6</v>
      </c>
      <c r="K7" s="2">
        <v>12</v>
      </c>
      <c r="M7" s="2">
        <v>30</v>
      </c>
    </row>
    <row r="8" spans="1:13" x14ac:dyDescent="0.25">
      <c r="A8" s="11">
        <v>6</v>
      </c>
      <c r="B8" s="2">
        <f t="shared" ca="1" si="0"/>
        <v>0.28491543843895761</v>
      </c>
      <c r="C8" s="2">
        <f t="shared" ca="1" si="1"/>
        <v>85.377590777336707</v>
      </c>
      <c r="I8" s="2">
        <v>7</v>
      </c>
      <c r="K8" s="2">
        <v>14</v>
      </c>
      <c r="M8" s="2">
        <v>35</v>
      </c>
    </row>
    <row r="9" spans="1:13" x14ac:dyDescent="0.25">
      <c r="A9" s="11">
        <v>7</v>
      </c>
      <c r="B9" s="2">
        <f t="shared" ca="1" si="0"/>
        <v>0.96833138652173922</v>
      </c>
      <c r="C9" s="2">
        <f t="shared" ca="1" si="1"/>
        <v>2.1882842950459285</v>
      </c>
      <c r="I9" s="2">
        <v>8</v>
      </c>
      <c r="K9" s="2">
        <v>16</v>
      </c>
      <c r="M9" s="2">
        <v>40</v>
      </c>
    </row>
    <row r="10" spans="1:13" x14ac:dyDescent="0.25">
      <c r="A10" s="11">
        <v>8</v>
      </c>
      <c r="B10" s="2">
        <f t="shared" ca="1" si="0"/>
        <v>0.94822315299296145</v>
      </c>
      <c r="C10" s="2">
        <f t="shared" ca="1" si="1"/>
        <v>3.6152190245692948</v>
      </c>
      <c r="I10" s="2">
        <v>9</v>
      </c>
      <c r="K10" s="2">
        <v>18</v>
      </c>
      <c r="M10" s="2">
        <v>45</v>
      </c>
    </row>
    <row r="11" spans="1:13" x14ac:dyDescent="0.25">
      <c r="A11" s="11">
        <v>9</v>
      </c>
      <c r="B11" s="2">
        <f t="shared" ca="1" si="0"/>
        <v>1.4455254564599618E-2</v>
      </c>
      <c r="C11" s="2">
        <f t="shared" ca="1" si="1"/>
        <v>288.09311116791116</v>
      </c>
      <c r="I11" s="2">
        <v>10</v>
      </c>
      <c r="K11" s="2">
        <v>20</v>
      </c>
      <c r="M11" s="2">
        <v>50</v>
      </c>
    </row>
    <row r="12" spans="1:13" x14ac:dyDescent="0.25">
      <c r="A12" s="11">
        <v>10</v>
      </c>
      <c r="B12" s="2">
        <f t="shared" ca="1" si="0"/>
        <v>0.84985669720367207</v>
      </c>
      <c r="C12" s="2">
        <f t="shared" ca="1" si="1"/>
        <v>11.062663894737879</v>
      </c>
      <c r="I12" s="2">
        <v>11</v>
      </c>
      <c r="K12" s="2">
        <v>22</v>
      </c>
    </row>
    <row r="13" spans="1:13" x14ac:dyDescent="0.25">
      <c r="A13" s="11">
        <v>11</v>
      </c>
      <c r="B13" s="2">
        <f t="shared" ca="1" si="0"/>
        <v>0.90133847731096284</v>
      </c>
      <c r="C13" s="2">
        <f t="shared" ca="1" si="1"/>
        <v>7.0634042858632498</v>
      </c>
      <c r="I13" s="2">
        <v>12</v>
      </c>
      <c r="K13" s="2">
        <v>24</v>
      </c>
    </row>
    <row r="14" spans="1:13" x14ac:dyDescent="0.25">
      <c r="A14" s="11">
        <v>12</v>
      </c>
      <c r="B14" s="2">
        <f t="shared" ca="1" si="0"/>
        <v>0.25331386983170534</v>
      </c>
      <c r="C14" s="2">
        <f t="shared" ca="1" si="1"/>
        <v>93.371818776900938</v>
      </c>
      <c r="I14" s="2">
        <v>13</v>
      </c>
      <c r="K14" s="2">
        <v>26</v>
      </c>
    </row>
    <row r="15" spans="1:13" x14ac:dyDescent="0.25">
      <c r="A15" s="11">
        <v>13</v>
      </c>
      <c r="B15" s="2">
        <f t="shared" ca="1" si="0"/>
        <v>0.66011005933431555</v>
      </c>
      <c r="C15" s="2">
        <f t="shared" ca="1" si="1"/>
        <v>28.243485740300002</v>
      </c>
      <c r="I15" s="2">
        <v>14</v>
      </c>
      <c r="K15" s="2">
        <v>28</v>
      </c>
    </row>
    <row r="16" spans="1:13" x14ac:dyDescent="0.25">
      <c r="A16" s="11">
        <v>14</v>
      </c>
      <c r="B16" s="2">
        <f t="shared" ca="1" si="0"/>
        <v>0.72691807351432713</v>
      </c>
      <c r="C16" s="2">
        <f t="shared" ca="1" si="1"/>
        <v>21.687848427562695</v>
      </c>
      <c r="I16" s="2">
        <v>15</v>
      </c>
      <c r="K16" s="2">
        <v>30</v>
      </c>
    </row>
    <row r="17" spans="1:11" x14ac:dyDescent="0.25">
      <c r="A17" s="11">
        <v>15</v>
      </c>
      <c r="B17" s="2">
        <f t="shared" ca="1" si="0"/>
        <v>0.37000718317568637</v>
      </c>
      <c r="C17" s="2">
        <f t="shared" ca="1" si="1"/>
        <v>67.607293590641532</v>
      </c>
      <c r="I17" s="2">
        <v>16</v>
      </c>
      <c r="K17" s="2">
        <v>32</v>
      </c>
    </row>
    <row r="18" spans="1:11" x14ac:dyDescent="0.25">
      <c r="A18" s="11">
        <v>16</v>
      </c>
      <c r="B18" s="2">
        <f t="shared" ca="1" si="0"/>
        <v>0.132064570531498</v>
      </c>
      <c r="C18" s="2">
        <f t="shared" ca="1" si="1"/>
        <v>137.66247146114372</v>
      </c>
      <c r="I18" s="2">
        <v>17</v>
      </c>
      <c r="K18" s="2">
        <v>34</v>
      </c>
    </row>
    <row r="19" spans="1:11" x14ac:dyDescent="0.25">
      <c r="A19" s="11">
        <v>17</v>
      </c>
      <c r="B19" s="2">
        <f t="shared" ca="1" si="0"/>
        <v>0.60849987223208091</v>
      </c>
      <c r="C19" s="2">
        <f t="shared" ca="1" si="1"/>
        <v>33.779312969298701</v>
      </c>
      <c r="I19" s="2">
        <v>18</v>
      </c>
      <c r="K19" s="2">
        <v>36</v>
      </c>
    </row>
    <row r="20" spans="1:11" x14ac:dyDescent="0.25">
      <c r="A20" s="11">
        <v>18</v>
      </c>
      <c r="B20" s="2">
        <f t="shared" ca="1" si="0"/>
        <v>0.55812685411640128</v>
      </c>
      <c r="C20" s="2">
        <f t="shared" ca="1" si="1"/>
        <v>39.655175119803324</v>
      </c>
      <c r="I20" s="2">
        <v>19</v>
      </c>
      <c r="K20" s="2">
        <v>38</v>
      </c>
    </row>
    <row r="21" spans="1:11" x14ac:dyDescent="0.25">
      <c r="A21" s="11">
        <v>19</v>
      </c>
      <c r="B21" s="2">
        <f t="shared" ca="1" si="0"/>
        <v>0.17272262392159221</v>
      </c>
      <c r="C21" s="2">
        <f t="shared" ca="1" si="1"/>
        <v>119.41168918307616</v>
      </c>
      <c r="I21" s="2">
        <v>20</v>
      </c>
      <c r="K21" s="2">
        <v>40</v>
      </c>
    </row>
    <row r="22" spans="1:11" x14ac:dyDescent="0.25">
      <c r="A22" s="11">
        <v>20</v>
      </c>
      <c r="B22" s="2">
        <f t="shared" ca="1" si="0"/>
        <v>0.58839551435653026</v>
      </c>
      <c r="C22" s="2">
        <f t="shared" ca="1" si="1"/>
        <v>36.063913623231556</v>
      </c>
      <c r="I22" s="2">
        <v>21</v>
      </c>
      <c r="K22" s="2">
        <v>42</v>
      </c>
    </row>
    <row r="23" spans="1:11" x14ac:dyDescent="0.25">
      <c r="A23" s="11">
        <v>21</v>
      </c>
      <c r="B23" s="2">
        <f t="shared" ca="1" si="0"/>
        <v>0.55051517576124065</v>
      </c>
      <c r="C23" s="2">
        <f t="shared" ca="1" si="1"/>
        <v>40.588926694364666</v>
      </c>
      <c r="I23" s="2">
        <v>22</v>
      </c>
      <c r="K23" s="2">
        <v>44</v>
      </c>
    </row>
    <row r="24" spans="1:11" x14ac:dyDescent="0.25">
      <c r="A24" s="11">
        <v>22</v>
      </c>
      <c r="B24" s="2">
        <f t="shared" ca="1" si="0"/>
        <v>0.83697725811670487</v>
      </c>
      <c r="C24" s="2">
        <f t="shared" ca="1" si="1"/>
        <v>12.101073002218646</v>
      </c>
      <c r="I24" s="2">
        <v>23</v>
      </c>
      <c r="K24" s="2">
        <v>46</v>
      </c>
    </row>
    <row r="25" spans="1:11" x14ac:dyDescent="0.25">
      <c r="A25" s="11">
        <v>23</v>
      </c>
      <c r="B25" s="2">
        <f t="shared" ca="1" si="0"/>
        <v>0.75070420170584173</v>
      </c>
      <c r="C25" s="2">
        <f t="shared" ca="1" si="1"/>
        <v>19.498407273786345</v>
      </c>
      <c r="I25" s="2">
        <v>24</v>
      </c>
      <c r="K25" s="2">
        <v>48</v>
      </c>
    </row>
    <row r="26" spans="1:11" x14ac:dyDescent="0.25">
      <c r="A26" s="11">
        <v>24</v>
      </c>
      <c r="B26" s="2">
        <f t="shared" ca="1" si="0"/>
        <v>0.47264036288163869</v>
      </c>
      <c r="C26" s="2">
        <f t="shared" ca="1" si="1"/>
        <v>50.96018712521677</v>
      </c>
      <c r="I26" s="2">
        <v>25</v>
      </c>
      <c r="K26" s="2">
        <v>50</v>
      </c>
    </row>
    <row r="27" spans="1:11" x14ac:dyDescent="0.25">
      <c r="A27" s="11">
        <v>25</v>
      </c>
      <c r="B27" s="2">
        <f t="shared" ca="1" si="0"/>
        <v>0.20320041591379945</v>
      </c>
      <c r="C27" s="2">
        <f t="shared" ca="1" si="1"/>
        <v>108.36138422820792</v>
      </c>
      <c r="I27" s="2">
        <v>26</v>
      </c>
    </row>
    <row r="28" spans="1:11" x14ac:dyDescent="0.25">
      <c r="A28" s="11">
        <v>26</v>
      </c>
      <c r="B28" s="2">
        <f t="shared" ca="1" si="0"/>
        <v>0.57708508128227742</v>
      </c>
      <c r="C28" s="2">
        <f t="shared" ca="1" si="1"/>
        <v>37.383759607125455</v>
      </c>
      <c r="I28" s="2">
        <v>27</v>
      </c>
    </row>
    <row r="29" spans="1:11" x14ac:dyDescent="0.25">
      <c r="A29" s="11">
        <v>27</v>
      </c>
      <c r="B29" s="2">
        <f t="shared" ca="1" si="0"/>
        <v>0.94332644721865466</v>
      </c>
      <c r="C29" s="2">
        <f t="shared" ca="1" si="1"/>
        <v>3.9672838846605107</v>
      </c>
      <c r="I29" s="2">
        <v>28</v>
      </c>
    </row>
    <row r="30" spans="1:11" x14ac:dyDescent="0.25">
      <c r="A30" s="11">
        <v>28</v>
      </c>
      <c r="B30" s="2">
        <f t="shared" ca="1" si="0"/>
        <v>0.18944288073430982</v>
      </c>
      <c r="C30" s="2">
        <f t="shared" ca="1" si="1"/>
        <v>113.12849998797763</v>
      </c>
      <c r="I30" s="2">
        <v>29</v>
      </c>
    </row>
    <row r="31" spans="1:11" x14ac:dyDescent="0.25">
      <c r="A31" s="11">
        <v>29</v>
      </c>
      <c r="B31" s="2">
        <f t="shared" ca="1" si="0"/>
        <v>0.23193145326331865</v>
      </c>
      <c r="C31" s="2">
        <f t="shared" ca="1" si="1"/>
        <v>99.368517002900575</v>
      </c>
      <c r="I31" s="2">
        <v>30</v>
      </c>
    </row>
    <row r="32" spans="1:11" x14ac:dyDescent="0.25">
      <c r="A32" s="11">
        <v>30</v>
      </c>
      <c r="B32" s="2">
        <f t="shared" ca="1" si="0"/>
        <v>0.59245459294142611</v>
      </c>
      <c r="C32" s="2">
        <f t="shared" ca="1" si="1"/>
        <v>35.596426308673152</v>
      </c>
      <c r="I32" s="2">
        <v>31</v>
      </c>
    </row>
    <row r="33" spans="1:9" x14ac:dyDescent="0.25">
      <c r="A33" s="11">
        <v>31</v>
      </c>
      <c r="B33" s="2">
        <f t="shared" ca="1" si="0"/>
        <v>0.19533397595047342</v>
      </c>
      <c r="C33" s="2">
        <f t="shared" ca="1" si="1"/>
        <v>111.04613683053213</v>
      </c>
      <c r="I33" s="2">
        <v>32</v>
      </c>
    </row>
    <row r="34" spans="1:9" x14ac:dyDescent="0.25">
      <c r="A34" s="11">
        <v>32</v>
      </c>
      <c r="B34" s="2">
        <f t="shared" ca="1" si="0"/>
        <v>0.33250585427555546</v>
      </c>
      <c r="C34" s="2">
        <f t="shared" ca="1" si="1"/>
        <v>74.874052237008769</v>
      </c>
      <c r="I34" s="2">
        <v>33</v>
      </c>
    </row>
    <row r="35" spans="1:9" x14ac:dyDescent="0.25">
      <c r="A35" s="11">
        <v>33</v>
      </c>
      <c r="B35" s="2">
        <f t="shared" ca="1" si="0"/>
        <v>0.23683824098543649</v>
      </c>
      <c r="C35" s="2">
        <f t="shared" ca="1" si="1"/>
        <v>97.944913529344433</v>
      </c>
      <c r="I35" s="2">
        <v>34</v>
      </c>
    </row>
    <row r="36" spans="1:9" x14ac:dyDescent="0.25">
      <c r="A36" s="11">
        <v>34</v>
      </c>
      <c r="B36" s="2">
        <f t="shared" ca="1" si="0"/>
        <v>0.74182246360251536</v>
      </c>
      <c r="C36" s="2">
        <f t="shared" ca="1" si="1"/>
        <v>20.307720102394818</v>
      </c>
      <c r="I36" s="2">
        <v>35</v>
      </c>
    </row>
    <row r="37" spans="1:9" x14ac:dyDescent="0.25">
      <c r="A37" s="11">
        <v>35</v>
      </c>
      <c r="B37" s="2">
        <f t="shared" ca="1" si="0"/>
        <v>0.44211822975149917</v>
      </c>
      <c r="C37" s="2">
        <f t="shared" ca="1" si="1"/>
        <v>55.499656231976438</v>
      </c>
      <c r="I37" s="2">
        <v>36</v>
      </c>
    </row>
    <row r="38" spans="1:9" x14ac:dyDescent="0.25">
      <c r="A38" s="11">
        <v>36</v>
      </c>
      <c r="B38" s="2">
        <f t="shared" ca="1" si="0"/>
        <v>0.88591539064269265</v>
      </c>
      <c r="C38" s="2">
        <f t="shared" ca="1" si="1"/>
        <v>8.2370344638710407</v>
      </c>
      <c r="I38" s="2">
        <v>37</v>
      </c>
    </row>
    <row r="39" spans="1:9" x14ac:dyDescent="0.25">
      <c r="A39" s="11">
        <v>37</v>
      </c>
      <c r="B39" s="2">
        <f t="shared" ca="1" si="0"/>
        <v>0.45048609980184851</v>
      </c>
      <c r="C39" s="2">
        <f t="shared" ca="1" si="1"/>
        <v>54.224674109588769</v>
      </c>
      <c r="I39" s="2">
        <v>38</v>
      </c>
    </row>
    <row r="40" spans="1:9" x14ac:dyDescent="0.25">
      <c r="A40" s="11">
        <v>38</v>
      </c>
      <c r="B40" s="2">
        <f t="shared" ca="1" si="0"/>
        <v>0.72146946385089128</v>
      </c>
      <c r="C40" s="2">
        <f t="shared" ca="1" si="1"/>
        <v>22.199457691340193</v>
      </c>
      <c r="I40" s="2">
        <v>39</v>
      </c>
    </row>
    <row r="41" spans="1:9" x14ac:dyDescent="0.25">
      <c r="A41" s="11">
        <v>39</v>
      </c>
      <c r="B41" s="2">
        <f t="shared" ca="1" si="0"/>
        <v>0.79004783703459103</v>
      </c>
      <c r="C41" s="2">
        <f t="shared" ca="1" si="1"/>
        <v>16.02487298694399</v>
      </c>
      <c r="I41" s="2">
        <v>40</v>
      </c>
    </row>
    <row r="42" spans="1:9" x14ac:dyDescent="0.25">
      <c r="A42" s="11">
        <v>40</v>
      </c>
      <c r="B42" s="2">
        <f t="shared" ca="1" si="0"/>
        <v>0.20434877904303395</v>
      </c>
      <c r="C42" s="2">
        <f t="shared" ca="1" si="1"/>
        <v>107.97817515448997</v>
      </c>
      <c r="I42" s="2">
        <v>41</v>
      </c>
    </row>
    <row r="43" spans="1:9" x14ac:dyDescent="0.25">
      <c r="A43" s="11">
        <v>41</v>
      </c>
      <c r="B43" s="2">
        <f t="shared" ca="1" si="0"/>
        <v>0.95066378930713447</v>
      </c>
      <c r="C43" s="2">
        <f t="shared" ca="1" si="1"/>
        <v>3.4404197467812687</v>
      </c>
      <c r="I43" s="2">
        <v>42</v>
      </c>
    </row>
    <row r="44" spans="1:9" x14ac:dyDescent="0.25">
      <c r="A44" s="11">
        <v>42</v>
      </c>
      <c r="B44" s="2">
        <f t="shared" ca="1" si="0"/>
        <v>0.17463595885217098</v>
      </c>
      <c r="C44" s="2">
        <f t="shared" ca="1" si="1"/>
        <v>118.66256676754506</v>
      </c>
      <c r="I44" s="2">
        <v>43</v>
      </c>
    </row>
    <row r="45" spans="1:9" x14ac:dyDescent="0.25">
      <c r="A45" s="11">
        <v>43</v>
      </c>
      <c r="B45" s="2">
        <f t="shared" ca="1" si="0"/>
        <v>0.45889712781866687</v>
      </c>
      <c r="C45" s="2">
        <f t="shared" ca="1" si="1"/>
        <v>52.966762983828957</v>
      </c>
      <c r="I45" s="2">
        <v>44</v>
      </c>
    </row>
    <row r="46" spans="1:9" x14ac:dyDescent="0.25">
      <c r="A46" s="11">
        <v>44</v>
      </c>
      <c r="B46" s="2">
        <f t="shared" ca="1" si="0"/>
        <v>0.39584307724768941</v>
      </c>
      <c r="C46" s="2">
        <f t="shared" ca="1" si="1"/>
        <v>63.017640135980905</v>
      </c>
      <c r="I46" s="2">
        <v>45</v>
      </c>
    </row>
    <row r="47" spans="1:9" x14ac:dyDescent="0.25">
      <c r="A47" s="11">
        <v>45</v>
      </c>
      <c r="B47" s="2">
        <f t="shared" ca="1" si="0"/>
        <v>0.36516069569861853</v>
      </c>
      <c r="C47" s="2">
        <f t="shared" ca="1" si="1"/>
        <v>68.503859655828265</v>
      </c>
      <c r="I47" s="2">
        <v>46</v>
      </c>
    </row>
    <row r="48" spans="1:9" x14ac:dyDescent="0.25">
      <c r="A48" s="11">
        <v>46</v>
      </c>
      <c r="B48" s="2">
        <f t="shared" ca="1" si="0"/>
        <v>0.98554921291985864</v>
      </c>
      <c r="C48" s="2">
        <f t="shared" ca="1" si="1"/>
        <v>0.98981481230251311</v>
      </c>
      <c r="I48" s="2">
        <v>47</v>
      </c>
    </row>
    <row r="49" spans="1:9" x14ac:dyDescent="0.25">
      <c r="A49" s="11">
        <v>47</v>
      </c>
      <c r="B49" s="2">
        <f t="shared" ca="1" si="0"/>
        <v>0.10816327372530077</v>
      </c>
      <c r="C49" s="2">
        <f t="shared" ca="1" si="1"/>
        <v>151.23850127260076</v>
      </c>
      <c r="I49" s="2">
        <v>48</v>
      </c>
    </row>
    <row r="50" spans="1:9" x14ac:dyDescent="0.25">
      <c r="A50" s="11">
        <v>48</v>
      </c>
      <c r="B50" s="2">
        <f t="shared" ca="1" si="0"/>
        <v>0.84982591939242347</v>
      </c>
      <c r="C50" s="2">
        <f t="shared" ca="1" si="1"/>
        <v>11.065126559710389</v>
      </c>
      <c r="I50" s="2">
        <v>49</v>
      </c>
    </row>
    <row r="51" spans="1:9" x14ac:dyDescent="0.25">
      <c r="A51" s="11">
        <v>49</v>
      </c>
      <c r="B51" s="2">
        <f t="shared" ca="1" si="0"/>
        <v>0.61776809947197864</v>
      </c>
      <c r="C51" s="2">
        <f t="shared" ca="1" si="1"/>
        <v>32.751403204051627</v>
      </c>
      <c r="I51" s="2">
        <v>50</v>
      </c>
    </row>
    <row r="52" spans="1:9" x14ac:dyDescent="0.25">
      <c r="A52" s="11">
        <v>50</v>
      </c>
      <c r="B52" s="2">
        <f t="shared" ca="1" si="0"/>
        <v>0.72217965967520847</v>
      </c>
      <c r="C52" s="2">
        <f t="shared" ca="1" si="1"/>
        <v>22.132553714717446</v>
      </c>
    </row>
    <row r="53" spans="1:9" x14ac:dyDescent="0.25">
      <c r="A53" s="11">
        <v>51</v>
      </c>
      <c r="B53" s="2">
        <f t="shared" ca="1" si="0"/>
        <v>7.9129257280450394E-2</v>
      </c>
      <c r="C53" s="2">
        <f t="shared" ca="1" si="1"/>
        <v>172.49235655330764</v>
      </c>
    </row>
    <row r="54" spans="1:9" x14ac:dyDescent="0.25">
      <c r="A54" s="11">
        <v>52</v>
      </c>
      <c r="B54" s="2">
        <f t="shared" ca="1" si="0"/>
        <v>0.69056302047811591</v>
      </c>
      <c r="C54" s="2">
        <f t="shared" ca="1" si="1"/>
        <v>25.176665470375902</v>
      </c>
    </row>
    <row r="55" spans="1:9" x14ac:dyDescent="0.25">
      <c r="A55" s="11">
        <v>53</v>
      </c>
      <c r="B55" s="2">
        <f t="shared" ca="1" si="0"/>
        <v>5.1986473160117064E-2</v>
      </c>
      <c r="C55" s="2">
        <f t="shared" ca="1" si="1"/>
        <v>201.05886888188473</v>
      </c>
    </row>
    <row r="56" spans="1:9" x14ac:dyDescent="0.25">
      <c r="A56" s="11">
        <v>54</v>
      </c>
      <c r="B56" s="2">
        <f t="shared" ca="1" si="0"/>
        <v>0.64920103834051457</v>
      </c>
      <c r="C56" s="2">
        <f t="shared" ca="1" si="1"/>
        <v>29.376638373964582</v>
      </c>
    </row>
    <row r="57" spans="1:9" x14ac:dyDescent="0.25">
      <c r="A57" s="11">
        <v>55</v>
      </c>
      <c r="B57" s="2">
        <f t="shared" ca="1" si="0"/>
        <v>0.24275463336236736</v>
      </c>
      <c r="C57" s="2">
        <f t="shared" ca="1" si="1"/>
        <v>96.267107644581088</v>
      </c>
    </row>
    <row r="58" spans="1:9" x14ac:dyDescent="0.25">
      <c r="A58" s="11">
        <v>56</v>
      </c>
      <c r="B58" s="2">
        <f t="shared" ca="1" si="0"/>
        <v>0.86730904903902717</v>
      </c>
      <c r="C58" s="2">
        <f t="shared" ca="1" si="1"/>
        <v>9.6803962853130638</v>
      </c>
    </row>
    <row r="59" spans="1:9" x14ac:dyDescent="0.25">
      <c r="A59" s="11">
        <v>57</v>
      </c>
      <c r="B59" s="2">
        <f t="shared" ca="1" si="0"/>
        <v>0.87262221773554682</v>
      </c>
      <c r="C59" s="2">
        <f t="shared" ca="1" si="1"/>
        <v>9.2650997607538379</v>
      </c>
    </row>
    <row r="60" spans="1:9" x14ac:dyDescent="0.25">
      <c r="A60" s="11">
        <v>58</v>
      </c>
      <c r="B60" s="2">
        <f t="shared" ca="1" si="0"/>
        <v>0.64156547855090751</v>
      </c>
      <c r="C60" s="2">
        <f t="shared" ca="1" si="1"/>
        <v>30.181152531515441</v>
      </c>
    </row>
    <row r="61" spans="1:9" x14ac:dyDescent="0.25">
      <c r="A61" s="11">
        <v>59</v>
      </c>
      <c r="B61" s="2">
        <f t="shared" ca="1" si="0"/>
        <v>0.95734823756127108</v>
      </c>
      <c r="C61" s="2">
        <f t="shared" ca="1" si="1"/>
        <v>2.9639649884467318</v>
      </c>
    </row>
    <row r="62" spans="1:9" x14ac:dyDescent="0.25">
      <c r="A62" s="11">
        <v>60</v>
      </c>
      <c r="B62" s="2">
        <f t="shared" ca="1" si="0"/>
        <v>0.52570277122332165</v>
      </c>
      <c r="C62" s="2">
        <f t="shared" ca="1" si="1"/>
        <v>43.72496257844908</v>
      </c>
    </row>
    <row r="63" spans="1:9" x14ac:dyDescent="0.25">
      <c r="A63" s="11">
        <v>61</v>
      </c>
      <c r="B63" s="2">
        <f t="shared" ca="1" si="0"/>
        <v>0.31683606572505896</v>
      </c>
      <c r="C63" s="2">
        <f t="shared" ca="1" si="1"/>
        <v>78.156587902385624</v>
      </c>
    </row>
    <row r="64" spans="1:9" x14ac:dyDescent="0.25">
      <c r="A64" s="11">
        <v>62</v>
      </c>
      <c r="B64" s="2">
        <f t="shared" ca="1" si="0"/>
        <v>0.81016875635679653</v>
      </c>
      <c r="C64" s="2">
        <f t="shared" ca="1" si="1"/>
        <v>14.3147498867423</v>
      </c>
    </row>
    <row r="65" spans="1:3" x14ac:dyDescent="0.25">
      <c r="A65" s="11">
        <v>63</v>
      </c>
      <c r="B65" s="2">
        <f t="shared" ca="1" si="0"/>
        <v>0.46025338766284685</v>
      </c>
      <c r="C65" s="2">
        <f t="shared" ca="1" si="1"/>
        <v>52.766088563297394</v>
      </c>
    </row>
    <row r="66" spans="1:3" x14ac:dyDescent="0.25">
      <c r="A66" s="11">
        <v>64</v>
      </c>
      <c r="B66" s="2">
        <f t="shared" ca="1" si="0"/>
        <v>3.3062350904421889E-2</v>
      </c>
      <c r="C66" s="2">
        <f t="shared" ca="1" si="1"/>
        <v>231.83463068685401</v>
      </c>
    </row>
    <row r="67" spans="1:3" x14ac:dyDescent="0.25">
      <c r="A67" s="11">
        <v>65</v>
      </c>
      <c r="B67" s="2">
        <f t="shared" ca="1" si="0"/>
        <v>0.97291817133112612</v>
      </c>
      <c r="C67" s="2">
        <f t="shared" ca="1" si="1"/>
        <v>1.8669454429512671</v>
      </c>
    </row>
    <row r="68" spans="1:3" x14ac:dyDescent="0.25">
      <c r="A68" s="11">
        <v>66</v>
      </c>
      <c r="B68" s="2">
        <f t="shared" ref="B68:B131" ca="1" si="2">RAND()</f>
        <v>0.94772805055721687</v>
      </c>
      <c r="C68" s="2">
        <f t="shared" ref="C68:C131" ca="1" si="3">-LN(B68)/$C$1</f>
        <v>3.650733332109795</v>
      </c>
    </row>
    <row r="69" spans="1:3" x14ac:dyDescent="0.25">
      <c r="A69" s="11">
        <v>67</v>
      </c>
      <c r="B69" s="2">
        <f t="shared" ca="1" si="2"/>
        <v>0.96610298338189093</v>
      </c>
      <c r="C69" s="2">
        <f t="shared" ca="1" si="3"/>
        <v>2.3449505233283197</v>
      </c>
    </row>
    <row r="70" spans="1:3" x14ac:dyDescent="0.25">
      <c r="A70" s="11">
        <v>68</v>
      </c>
      <c r="B70" s="2">
        <f t="shared" ca="1" si="2"/>
        <v>0.59738590651863288</v>
      </c>
      <c r="C70" s="2">
        <f t="shared" ca="1" si="3"/>
        <v>35.032773347155434</v>
      </c>
    </row>
    <row r="71" spans="1:3" x14ac:dyDescent="0.25">
      <c r="A71" s="11">
        <v>69</v>
      </c>
      <c r="B71" s="2">
        <f t="shared" ca="1" si="2"/>
        <v>0.62064922200734107</v>
      </c>
      <c r="C71" s="2">
        <f t="shared" ca="1" si="3"/>
        <v>32.435007244231507</v>
      </c>
    </row>
    <row r="72" spans="1:3" x14ac:dyDescent="0.25">
      <c r="A72" s="11">
        <v>70</v>
      </c>
      <c r="B72" s="2">
        <f t="shared" ca="1" si="2"/>
        <v>0.51998080479761144</v>
      </c>
      <c r="C72" s="2">
        <f t="shared" ca="1" si="3"/>
        <v>44.469154218600849</v>
      </c>
    </row>
    <row r="73" spans="1:3" x14ac:dyDescent="0.25">
      <c r="A73" s="11">
        <v>71</v>
      </c>
      <c r="B73" s="2">
        <f t="shared" ca="1" si="2"/>
        <v>0.29891491369335588</v>
      </c>
      <c r="C73" s="2">
        <f t="shared" ca="1" si="3"/>
        <v>82.115892538861502</v>
      </c>
    </row>
    <row r="74" spans="1:3" x14ac:dyDescent="0.25">
      <c r="A74" s="11">
        <v>72</v>
      </c>
      <c r="B74" s="2">
        <f t="shared" ca="1" si="2"/>
        <v>0.47747485483746488</v>
      </c>
      <c r="C74" s="2">
        <f t="shared" ca="1" si="3"/>
        <v>50.26817492684561</v>
      </c>
    </row>
    <row r="75" spans="1:3" x14ac:dyDescent="0.25">
      <c r="A75" s="11">
        <v>73</v>
      </c>
      <c r="B75" s="2">
        <f t="shared" ca="1" si="2"/>
        <v>0.31431053546504417</v>
      </c>
      <c r="C75" s="2">
        <f t="shared" ca="1" si="3"/>
        <v>78.700789836110104</v>
      </c>
    </row>
    <row r="76" spans="1:3" x14ac:dyDescent="0.25">
      <c r="A76" s="11">
        <v>74</v>
      </c>
      <c r="B76" s="2">
        <f t="shared" ca="1" si="2"/>
        <v>0.61487022004741243</v>
      </c>
      <c r="C76" s="2">
        <f t="shared" ca="1" si="3"/>
        <v>33.071131358461372</v>
      </c>
    </row>
    <row r="77" spans="1:3" x14ac:dyDescent="0.25">
      <c r="A77" s="11">
        <v>75</v>
      </c>
      <c r="B77" s="2">
        <f t="shared" ca="1" si="2"/>
        <v>0.35464023568787351</v>
      </c>
      <c r="C77" s="2">
        <f t="shared" ca="1" si="3"/>
        <v>70.491732895560531</v>
      </c>
    </row>
    <row r="78" spans="1:3" x14ac:dyDescent="0.25">
      <c r="A78" s="11">
        <v>76</v>
      </c>
      <c r="B78" s="2">
        <f t="shared" ca="1" si="2"/>
        <v>0.73823934207612929</v>
      </c>
      <c r="C78" s="2">
        <f t="shared" ca="1" si="3"/>
        <v>20.636964178096154</v>
      </c>
    </row>
    <row r="79" spans="1:3" x14ac:dyDescent="0.25">
      <c r="A79" s="11">
        <v>77</v>
      </c>
      <c r="B79" s="2">
        <f t="shared" ca="1" si="2"/>
        <v>0.5457091866407956</v>
      </c>
      <c r="C79" s="2">
        <f t="shared" ca="1" si="3"/>
        <v>41.185167301266745</v>
      </c>
    </row>
    <row r="80" spans="1:3" x14ac:dyDescent="0.25">
      <c r="A80" s="11">
        <v>78</v>
      </c>
      <c r="B80" s="2">
        <f t="shared" ca="1" si="2"/>
        <v>0.83702363359700882</v>
      </c>
      <c r="C80" s="2">
        <f t="shared" ca="1" si="3"/>
        <v>12.09730537288341</v>
      </c>
    </row>
    <row r="81" spans="1:3" x14ac:dyDescent="0.25">
      <c r="A81" s="11">
        <v>79</v>
      </c>
      <c r="B81" s="2">
        <f t="shared" ca="1" si="2"/>
        <v>0.14451749143291204</v>
      </c>
      <c r="C81" s="2">
        <f t="shared" ca="1" si="3"/>
        <v>131.53506941226271</v>
      </c>
    </row>
    <row r="82" spans="1:3" x14ac:dyDescent="0.25">
      <c r="A82" s="11">
        <v>80</v>
      </c>
      <c r="B82" s="2">
        <f t="shared" ca="1" si="2"/>
        <v>0.21424456356969868</v>
      </c>
      <c r="C82" s="2">
        <f t="shared" ca="1" si="3"/>
        <v>104.76248443242837</v>
      </c>
    </row>
    <row r="83" spans="1:3" x14ac:dyDescent="0.25">
      <c r="A83" s="11">
        <v>81</v>
      </c>
      <c r="B83" s="2">
        <f t="shared" ca="1" si="2"/>
        <v>0.49041981395941614</v>
      </c>
      <c r="C83" s="2">
        <f t="shared" ca="1" si="3"/>
        <v>48.449169829121395</v>
      </c>
    </row>
    <row r="84" spans="1:3" x14ac:dyDescent="0.25">
      <c r="A84" s="11">
        <v>82</v>
      </c>
      <c r="B84" s="2">
        <f t="shared" ca="1" si="2"/>
        <v>5.7840916139255127E-2</v>
      </c>
      <c r="C84" s="2">
        <f t="shared" ca="1" si="3"/>
        <v>193.8024522003486</v>
      </c>
    </row>
    <row r="85" spans="1:3" x14ac:dyDescent="0.25">
      <c r="A85" s="11">
        <v>83</v>
      </c>
      <c r="B85" s="2">
        <f t="shared" ca="1" si="2"/>
        <v>0.71807081260499961</v>
      </c>
      <c r="C85" s="2">
        <f t="shared" ca="1" si="3"/>
        <v>22.52054195559424</v>
      </c>
    </row>
    <row r="86" spans="1:3" x14ac:dyDescent="0.25">
      <c r="A86" s="11">
        <v>84</v>
      </c>
      <c r="B86" s="2">
        <f t="shared" ca="1" si="2"/>
        <v>2.0077760271385414E-2</v>
      </c>
      <c r="C86" s="2">
        <f t="shared" ca="1" si="3"/>
        <v>265.75156607162637</v>
      </c>
    </row>
    <row r="87" spans="1:3" x14ac:dyDescent="0.25">
      <c r="A87" s="11">
        <v>85</v>
      </c>
      <c r="B87" s="2">
        <f t="shared" ca="1" si="2"/>
        <v>0.32527577168257005</v>
      </c>
      <c r="C87" s="2">
        <f t="shared" ca="1" si="3"/>
        <v>76.368960165573199</v>
      </c>
    </row>
    <row r="88" spans="1:3" x14ac:dyDescent="0.25">
      <c r="A88" s="11">
        <v>86</v>
      </c>
      <c r="B88" s="2">
        <f t="shared" ca="1" si="2"/>
        <v>2.6600986110765668E-2</v>
      </c>
      <c r="C88" s="2">
        <f t="shared" ca="1" si="3"/>
        <v>246.62090249206659</v>
      </c>
    </row>
    <row r="89" spans="1:3" x14ac:dyDescent="0.25">
      <c r="A89" s="11">
        <v>87</v>
      </c>
      <c r="B89" s="2">
        <f t="shared" ca="1" si="2"/>
        <v>0.10618909938826337</v>
      </c>
      <c r="C89" s="2">
        <f t="shared" ca="1" si="3"/>
        <v>152.49107967750928</v>
      </c>
    </row>
    <row r="90" spans="1:3" x14ac:dyDescent="0.25">
      <c r="A90" s="11">
        <v>88</v>
      </c>
      <c r="B90" s="2">
        <f t="shared" ca="1" si="2"/>
        <v>0.9636415121742542</v>
      </c>
      <c r="C90" s="2">
        <f t="shared" ca="1" si="3"/>
        <v>2.5184230159310923</v>
      </c>
    </row>
    <row r="91" spans="1:3" x14ac:dyDescent="0.25">
      <c r="A91" s="11">
        <v>89</v>
      </c>
      <c r="B91" s="2">
        <f t="shared" ca="1" si="2"/>
        <v>0.57721500559686201</v>
      </c>
      <c r="C91" s="2">
        <f t="shared" ca="1" si="3"/>
        <v>37.368452005833163</v>
      </c>
    </row>
    <row r="92" spans="1:3" x14ac:dyDescent="0.25">
      <c r="A92" s="11">
        <v>90</v>
      </c>
      <c r="B92" s="2">
        <f t="shared" ca="1" si="2"/>
        <v>0.12340099337030785</v>
      </c>
      <c r="C92" s="2">
        <f t="shared" ca="1" si="3"/>
        <v>142.27635778190916</v>
      </c>
    </row>
    <row r="93" spans="1:3" x14ac:dyDescent="0.25">
      <c r="A93" s="11">
        <v>91</v>
      </c>
      <c r="B93" s="2">
        <f t="shared" ca="1" si="2"/>
        <v>0.82120040494638957</v>
      </c>
      <c r="C93" s="2">
        <f t="shared" ca="1" si="3"/>
        <v>13.395083688430029</v>
      </c>
    </row>
    <row r="94" spans="1:3" x14ac:dyDescent="0.25">
      <c r="A94" s="11">
        <v>92</v>
      </c>
      <c r="B94" s="2">
        <f t="shared" ca="1" si="2"/>
        <v>3.512176774837672E-2</v>
      </c>
      <c r="C94" s="2">
        <f t="shared" ca="1" si="3"/>
        <v>227.72570222772904</v>
      </c>
    </row>
    <row r="95" spans="1:3" x14ac:dyDescent="0.25">
      <c r="A95" s="11">
        <v>93</v>
      </c>
      <c r="B95" s="2">
        <f t="shared" ca="1" si="2"/>
        <v>0.25095884071365293</v>
      </c>
      <c r="C95" s="2">
        <f t="shared" ca="1" si="3"/>
        <v>94.006958691503442</v>
      </c>
    </row>
    <row r="96" spans="1:3" x14ac:dyDescent="0.25">
      <c r="A96" s="11">
        <v>94</v>
      </c>
      <c r="B96" s="2">
        <f t="shared" ca="1" si="2"/>
        <v>0.26913498024277926</v>
      </c>
      <c r="C96" s="2">
        <f t="shared" ca="1" si="3"/>
        <v>89.252158298877674</v>
      </c>
    </row>
    <row r="97" spans="1:3" x14ac:dyDescent="0.25">
      <c r="A97" s="11">
        <v>95</v>
      </c>
      <c r="B97" s="2">
        <f t="shared" ca="1" si="2"/>
        <v>0.57350140125898508</v>
      </c>
      <c r="C97" s="2">
        <f t="shared" ca="1" si="3"/>
        <v>37.807350677927531</v>
      </c>
    </row>
    <row r="98" spans="1:3" x14ac:dyDescent="0.25">
      <c r="A98" s="11">
        <v>96</v>
      </c>
      <c r="B98" s="2">
        <f t="shared" ca="1" si="2"/>
        <v>0.98450564411049379</v>
      </c>
      <c r="C98" s="2">
        <f t="shared" ca="1" si="3"/>
        <v>1.0618555656084168</v>
      </c>
    </row>
    <row r="99" spans="1:3" x14ac:dyDescent="0.25">
      <c r="A99" s="11">
        <v>97</v>
      </c>
      <c r="B99" s="2">
        <f t="shared" ca="1" si="2"/>
        <v>0.91507706668470212</v>
      </c>
      <c r="C99" s="2">
        <f t="shared" ca="1" si="3"/>
        <v>6.0347471350806527</v>
      </c>
    </row>
    <row r="100" spans="1:3" x14ac:dyDescent="0.25">
      <c r="A100" s="11">
        <v>98</v>
      </c>
      <c r="B100" s="2">
        <f t="shared" ca="1" si="2"/>
        <v>0.82634868487183022</v>
      </c>
      <c r="C100" s="2">
        <f t="shared" ca="1" si="3"/>
        <v>12.970111375429234</v>
      </c>
    </row>
    <row r="101" spans="1:3" x14ac:dyDescent="0.25">
      <c r="A101" s="11">
        <v>99</v>
      </c>
      <c r="B101" s="2">
        <f t="shared" ca="1" si="2"/>
        <v>0.4615927144835047</v>
      </c>
      <c r="C101" s="2">
        <f t="shared" ca="1" si="3"/>
        <v>52.568499054407631</v>
      </c>
    </row>
    <row r="102" spans="1:3" x14ac:dyDescent="0.25">
      <c r="A102" s="11">
        <v>100</v>
      </c>
      <c r="B102" s="2">
        <f t="shared" ca="1" si="2"/>
        <v>0.27692609622615671</v>
      </c>
      <c r="C102" s="2">
        <f t="shared" ca="1" si="3"/>
        <v>87.311614920441372</v>
      </c>
    </row>
    <row r="103" spans="1:3" x14ac:dyDescent="0.25">
      <c r="A103" s="11">
        <v>101</v>
      </c>
      <c r="B103" s="2">
        <f t="shared" ca="1" si="2"/>
        <v>0.41851064627102585</v>
      </c>
      <c r="C103" s="2">
        <f t="shared" ca="1" si="3"/>
        <v>59.2311267685186</v>
      </c>
    </row>
    <row r="104" spans="1:3" x14ac:dyDescent="0.25">
      <c r="A104" s="11">
        <v>102</v>
      </c>
      <c r="B104" s="2">
        <f t="shared" ca="1" si="2"/>
        <v>0.50689039088949306</v>
      </c>
      <c r="C104" s="2">
        <f t="shared" ca="1" si="3"/>
        <v>46.202943717066155</v>
      </c>
    </row>
    <row r="105" spans="1:3" x14ac:dyDescent="0.25">
      <c r="A105" s="11">
        <v>103</v>
      </c>
      <c r="B105" s="2">
        <f t="shared" ca="1" si="2"/>
        <v>5.6305623709562713E-3</v>
      </c>
      <c r="C105" s="2">
        <f t="shared" ca="1" si="3"/>
        <v>352.20630719092338</v>
      </c>
    </row>
    <row r="106" spans="1:3" x14ac:dyDescent="0.25">
      <c r="A106" s="11">
        <v>104</v>
      </c>
      <c r="B106" s="2">
        <f t="shared" ca="1" si="2"/>
        <v>0.37434505164529452</v>
      </c>
      <c r="C106" s="2">
        <f t="shared" ca="1" si="3"/>
        <v>66.814722488607757</v>
      </c>
    </row>
    <row r="107" spans="1:3" x14ac:dyDescent="0.25">
      <c r="A107" s="11">
        <v>105</v>
      </c>
      <c r="B107" s="2">
        <f t="shared" ca="1" si="2"/>
        <v>0.58803109584697411</v>
      </c>
      <c r="C107" s="2">
        <f t="shared" ca="1" si="3"/>
        <v>36.106041642073379</v>
      </c>
    </row>
    <row r="108" spans="1:3" x14ac:dyDescent="0.25">
      <c r="A108" s="11">
        <v>106</v>
      </c>
      <c r="B108" s="2">
        <f t="shared" ca="1" si="2"/>
        <v>0.16692113320725044</v>
      </c>
      <c r="C108" s="2">
        <f t="shared" ca="1" si="3"/>
        <v>121.7349268568946</v>
      </c>
    </row>
    <row r="109" spans="1:3" x14ac:dyDescent="0.25">
      <c r="A109" s="11">
        <v>107</v>
      </c>
      <c r="B109" s="2">
        <f t="shared" ca="1" si="2"/>
        <v>0.64058792278623666</v>
      </c>
      <c r="C109" s="2">
        <f t="shared" ca="1" si="3"/>
        <v>30.284842578311089</v>
      </c>
    </row>
    <row r="110" spans="1:3" x14ac:dyDescent="0.25">
      <c r="A110" s="11">
        <v>108</v>
      </c>
      <c r="B110" s="2">
        <f t="shared" ca="1" si="2"/>
        <v>0.22480563729259051</v>
      </c>
      <c r="C110" s="2">
        <f t="shared" ca="1" si="3"/>
        <v>101.4904858120962</v>
      </c>
    </row>
    <row r="111" spans="1:3" x14ac:dyDescent="0.25">
      <c r="A111" s="11">
        <v>109</v>
      </c>
      <c r="B111" s="2">
        <f t="shared" ca="1" si="2"/>
        <v>0.23003546877326619</v>
      </c>
      <c r="C111" s="2">
        <f t="shared" ca="1" si="3"/>
        <v>99.926680939121425</v>
      </c>
    </row>
    <row r="112" spans="1:3" x14ac:dyDescent="0.25">
      <c r="A112" s="11">
        <v>110</v>
      </c>
      <c r="B112" s="2">
        <f t="shared" ca="1" si="2"/>
        <v>0.28594605773716408</v>
      </c>
      <c r="C112" s="2">
        <f t="shared" ca="1" si="3"/>
        <v>85.132061421315953</v>
      </c>
    </row>
    <row r="113" spans="1:3" x14ac:dyDescent="0.25">
      <c r="A113" s="11">
        <v>111</v>
      </c>
      <c r="B113" s="2">
        <f t="shared" ca="1" si="2"/>
        <v>0.25169672405334897</v>
      </c>
      <c r="C113" s="2">
        <f t="shared" ca="1" si="3"/>
        <v>93.807316211631189</v>
      </c>
    </row>
    <row r="114" spans="1:3" x14ac:dyDescent="0.25">
      <c r="A114" s="11">
        <v>112</v>
      </c>
      <c r="B114" s="2">
        <f t="shared" ca="1" si="2"/>
        <v>0.36505603738609382</v>
      </c>
      <c r="C114" s="2">
        <f t="shared" ca="1" si="3"/>
        <v>68.523351699886689</v>
      </c>
    </row>
    <row r="115" spans="1:3" x14ac:dyDescent="0.25">
      <c r="A115" s="11">
        <v>113</v>
      </c>
      <c r="B115" s="2">
        <f t="shared" ca="1" si="2"/>
        <v>0.16380384605713416</v>
      </c>
      <c r="C115" s="2">
        <f t="shared" ca="1" si="3"/>
        <v>123.01683854457633</v>
      </c>
    </row>
    <row r="116" spans="1:3" x14ac:dyDescent="0.25">
      <c r="A116" s="11">
        <v>114</v>
      </c>
      <c r="B116" s="2">
        <f t="shared" ca="1" si="2"/>
        <v>0.5497139172883071</v>
      </c>
      <c r="C116" s="2">
        <f t="shared" ca="1" si="3"/>
        <v>40.687969975904828</v>
      </c>
    </row>
    <row r="117" spans="1:3" x14ac:dyDescent="0.25">
      <c r="A117" s="11">
        <v>115</v>
      </c>
      <c r="B117" s="2">
        <f t="shared" ca="1" si="2"/>
        <v>6.148710427164028E-4</v>
      </c>
      <c r="C117" s="2">
        <f t="shared" ca="1" si="3"/>
        <v>502.79464156025222</v>
      </c>
    </row>
    <row r="118" spans="1:3" x14ac:dyDescent="0.25">
      <c r="A118" s="11">
        <v>116</v>
      </c>
      <c r="B118" s="2">
        <f t="shared" ca="1" si="2"/>
        <v>0.27200456743062795</v>
      </c>
      <c r="C118" s="2">
        <f t="shared" ca="1" si="3"/>
        <v>88.530968366840511</v>
      </c>
    </row>
    <row r="119" spans="1:3" x14ac:dyDescent="0.25">
      <c r="A119" s="11">
        <v>117</v>
      </c>
      <c r="B119" s="2">
        <f t="shared" ca="1" si="2"/>
        <v>0.78996341600358089</v>
      </c>
      <c r="C119" s="2">
        <f t="shared" ca="1" si="3"/>
        <v>16.032139497455784</v>
      </c>
    </row>
    <row r="120" spans="1:3" x14ac:dyDescent="0.25">
      <c r="A120" s="11">
        <v>118</v>
      </c>
      <c r="B120" s="2">
        <f t="shared" ca="1" si="2"/>
        <v>0.85231920559776408</v>
      </c>
      <c r="C120" s="2">
        <f t="shared" ca="1" si="3"/>
        <v>10.865916487203068</v>
      </c>
    </row>
    <row r="121" spans="1:3" x14ac:dyDescent="0.25">
      <c r="A121" s="11">
        <v>119</v>
      </c>
      <c r="B121" s="2">
        <f t="shared" ca="1" si="2"/>
        <v>0.27823191805456726</v>
      </c>
      <c r="C121" s="2">
        <f t="shared" ca="1" si="3"/>
        <v>86.991722798036577</v>
      </c>
    </row>
    <row r="122" spans="1:3" x14ac:dyDescent="0.25">
      <c r="A122" s="11">
        <v>120</v>
      </c>
      <c r="B122" s="2">
        <f t="shared" ca="1" si="2"/>
        <v>4.9150621316391474E-2</v>
      </c>
      <c r="C122" s="2">
        <f t="shared" ca="1" si="3"/>
        <v>204.87323481845118</v>
      </c>
    </row>
    <row r="123" spans="1:3" x14ac:dyDescent="0.25">
      <c r="A123" s="11">
        <v>121</v>
      </c>
      <c r="B123" s="2">
        <f t="shared" ca="1" si="2"/>
        <v>0.26724538403176623</v>
      </c>
      <c r="C123" s="2">
        <f t="shared" ca="1" si="3"/>
        <v>89.731266239923073</v>
      </c>
    </row>
    <row r="124" spans="1:3" x14ac:dyDescent="0.25">
      <c r="A124" s="11">
        <v>122</v>
      </c>
      <c r="B124" s="2">
        <f t="shared" ca="1" si="2"/>
        <v>0.15628653395164926</v>
      </c>
      <c r="C124" s="2">
        <f t="shared" ca="1" si="3"/>
        <v>126.21135593676549</v>
      </c>
    </row>
    <row r="125" spans="1:3" x14ac:dyDescent="0.25">
      <c r="A125" s="11">
        <v>123</v>
      </c>
      <c r="B125" s="2">
        <f t="shared" ca="1" si="2"/>
        <v>0.27356609027314438</v>
      </c>
      <c r="C125" s="2">
        <f t="shared" ca="1" si="3"/>
        <v>88.141713584589041</v>
      </c>
    </row>
    <row r="126" spans="1:3" x14ac:dyDescent="0.25">
      <c r="A126" s="11">
        <v>124</v>
      </c>
      <c r="B126" s="2">
        <f t="shared" ca="1" si="2"/>
        <v>0.82602995784949418</v>
      </c>
      <c r="C126" s="2">
        <f t="shared" ca="1" si="3"/>
        <v>12.996344181689475</v>
      </c>
    </row>
    <row r="127" spans="1:3" x14ac:dyDescent="0.25">
      <c r="A127" s="11">
        <v>125</v>
      </c>
      <c r="B127" s="2">
        <f t="shared" ca="1" si="2"/>
        <v>0.45171828586136586</v>
      </c>
      <c r="C127" s="2">
        <f t="shared" ca="1" si="3"/>
        <v>54.038933416746431</v>
      </c>
    </row>
    <row r="128" spans="1:3" x14ac:dyDescent="0.25">
      <c r="A128" s="11">
        <v>126</v>
      </c>
      <c r="B128" s="2">
        <f t="shared" ca="1" si="2"/>
        <v>0.89245750715223549</v>
      </c>
      <c r="C128" s="2">
        <f t="shared" ca="1" si="3"/>
        <v>7.7367317758529843</v>
      </c>
    </row>
    <row r="129" spans="1:3" x14ac:dyDescent="0.25">
      <c r="A129" s="11">
        <v>127</v>
      </c>
      <c r="B129" s="2">
        <f t="shared" ca="1" si="2"/>
        <v>0.137227378634735</v>
      </c>
      <c r="C129" s="2">
        <f t="shared" ca="1" si="3"/>
        <v>135.05480966048179</v>
      </c>
    </row>
    <row r="130" spans="1:3" x14ac:dyDescent="0.25">
      <c r="A130" s="11">
        <v>128</v>
      </c>
      <c r="B130" s="2">
        <f t="shared" ca="1" si="2"/>
        <v>0.54215195357503132</v>
      </c>
      <c r="C130" s="2">
        <f t="shared" ca="1" si="3"/>
        <v>41.62987621961841</v>
      </c>
    </row>
    <row r="131" spans="1:3" x14ac:dyDescent="0.25">
      <c r="A131" s="11">
        <v>129</v>
      </c>
      <c r="B131" s="2">
        <f t="shared" ca="1" si="2"/>
        <v>0.52543113498101657</v>
      </c>
      <c r="C131" s="2">
        <f t="shared" ca="1" si="3"/>
        <v>43.760107705078461</v>
      </c>
    </row>
    <row r="132" spans="1:3" x14ac:dyDescent="0.25">
      <c r="A132" s="11">
        <v>130</v>
      </c>
      <c r="B132" s="2">
        <f t="shared" ref="B132:B195" ca="1" si="4">RAND()</f>
        <v>0.20008277923722528</v>
      </c>
      <c r="C132" s="2">
        <f t="shared" ref="C132:C195" ca="1" si="5">-LN(B132)/$C$1</f>
        <v>109.41276362568836</v>
      </c>
    </row>
    <row r="133" spans="1:3" x14ac:dyDescent="0.25">
      <c r="A133" s="11">
        <v>131</v>
      </c>
      <c r="B133" s="2">
        <f t="shared" ca="1" si="4"/>
        <v>0.58062908638028699</v>
      </c>
      <c r="C133" s="2">
        <f t="shared" ca="1" si="5"/>
        <v>36.967437205187657</v>
      </c>
    </row>
    <row r="134" spans="1:3" x14ac:dyDescent="0.25">
      <c r="A134" s="11">
        <v>132</v>
      </c>
      <c r="B134" s="2">
        <f t="shared" ca="1" si="4"/>
        <v>0.30521414115919443</v>
      </c>
      <c r="C134" s="2">
        <f t="shared" ca="1" si="5"/>
        <v>80.69778638459465</v>
      </c>
    </row>
    <row r="135" spans="1:3" x14ac:dyDescent="0.25">
      <c r="A135" s="11">
        <v>133</v>
      </c>
      <c r="B135" s="2">
        <f t="shared" ca="1" si="4"/>
        <v>0.18456195720523694</v>
      </c>
      <c r="C135" s="2">
        <f t="shared" ca="1" si="5"/>
        <v>114.90344488393096</v>
      </c>
    </row>
    <row r="136" spans="1:3" x14ac:dyDescent="0.25">
      <c r="A136" s="11">
        <v>134</v>
      </c>
      <c r="B136" s="2">
        <f t="shared" ca="1" si="4"/>
        <v>0.69338210267838629</v>
      </c>
      <c r="C136" s="2">
        <f t="shared" ca="1" si="5"/>
        <v>24.899636680751698</v>
      </c>
    </row>
    <row r="137" spans="1:3" x14ac:dyDescent="0.25">
      <c r="A137" s="11">
        <v>135</v>
      </c>
      <c r="B137" s="2">
        <f t="shared" ca="1" si="4"/>
        <v>0.33586974834320527</v>
      </c>
      <c r="C137" s="2">
        <f t="shared" ca="1" si="5"/>
        <v>74.189572141746794</v>
      </c>
    </row>
    <row r="138" spans="1:3" x14ac:dyDescent="0.25">
      <c r="A138" s="11">
        <v>136</v>
      </c>
      <c r="B138" s="2">
        <f t="shared" ca="1" si="4"/>
        <v>0.31307117998937983</v>
      </c>
      <c r="C138" s="2">
        <f t="shared" ca="1" si="5"/>
        <v>78.969447993305621</v>
      </c>
    </row>
    <row r="139" spans="1:3" x14ac:dyDescent="0.25">
      <c r="A139" s="11">
        <v>137</v>
      </c>
      <c r="B139" s="2">
        <f t="shared" ca="1" si="4"/>
        <v>0.48873311736758485</v>
      </c>
      <c r="C139" s="2">
        <f t="shared" ca="1" si="5"/>
        <v>48.683442863428603</v>
      </c>
    </row>
    <row r="140" spans="1:3" x14ac:dyDescent="0.25">
      <c r="A140" s="11">
        <v>138</v>
      </c>
      <c r="B140" s="2">
        <f t="shared" ca="1" si="4"/>
        <v>3.6585877156447122E-2</v>
      </c>
      <c r="C140" s="2">
        <f t="shared" ca="1" si="5"/>
        <v>224.94852326154268</v>
      </c>
    </row>
    <row r="141" spans="1:3" x14ac:dyDescent="0.25">
      <c r="A141" s="11">
        <v>139</v>
      </c>
      <c r="B141" s="2">
        <f t="shared" ca="1" si="4"/>
        <v>3.7081382289584575E-2</v>
      </c>
      <c r="C141" s="2">
        <f t="shared" ca="1" si="5"/>
        <v>224.03374543748646</v>
      </c>
    </row>
    <row r="142" spans="1:3" x14ac:dyDescent="0.25">
      <c r="A142" s="11">
        <v>140</v>
      </c>
      <c r="B142" s="2">
        <f t="shared" ca="1" si="4"/>
        <v>0.16863191253595455</v>
      </c>
      <c r="C142" s="2">
        <f t="shared" ca="1" si="5"/>
        <v>121.04154574682551</v>
      </c>
    </row>
    <row r="143" spans="1:3" x14ac:dyDescent="0.25">
      <c r="A143" s="11">
        <v>141</v>
      </c>
      <c r="B143" s="2">
        <f t="shared" ca="1" si="4"/>
        <v>0.36927271353739</v>
      </c>
      <c r="C143" s="2">
        <f t="shared" ca="1" si="5"/>
        <v>67.742407645574815</v>
      </c>
    </row>
    <row r="144" spans="1:3" x14ac:dyDescent="0.25">
      <c r="A144" s="11">
        <v>142</v>
      </c>
      <c r="B144" s="2">
        <f t="shared" ca="1" si="4"/>
        <v>7.8407849485812475E-2</v>
      </c>
      <c r="C144" s="2">
        <f t="shared" ca="1" si="5"/>
        <v>173.11513910274996</v>
      </c>
    </row>
    <row r="145" spans="1:3" x14ac:dyDescent="0.25">
      <c r="A145" s="11">
        <v>143</v>
      </c>
      <c r="B145" s="2">
        <f t="shared" ca="1" si="4"/>
        <v>0.95957439298205383</v>
      </c>
      <c r="C145" s="2">
        <f t="shared" ca="1" si="5"/>
        <v>2.8060270276396189</v>
      </c>
    </row>
    <row r="146" spans="1:3" x14ac:dyDescent="0.25">
      <c r="A146" s="11">
        <v>144</v>
      </c>
      <c r="B146" s="2">
        <f t="shared" ca="1" si="4"/>
        <v>0.2102091818513151</v>
      </c>
      <c r="C146" s="2">
        <f t="shared" ca="1" si="5"/>
        <v>106.05549707556258</v>
      </c>
    </row>
    <row r="147" spans="1:3" x14ac:dyDescent="0.25">
      <c r="A147" s="11">
        <v>145</v>
      </c>
      <c r="B147" s="2">
        <f t="shared" ca="1" si="4"/>
        <v>0.94318464425819337</v>
      </c>
      <c r="C147" s="2">
        <f t="shared" ca="1" si="5"/>
        <v>3.9775064847108359</v>
      </c>
    </row>
    <row r="148" spans="1:3" x14ac:dyDescent="0.25">
      <c r="A148" s="11">
        <v>146</v>
      </c>
      <c r="B148" s="2">
        <f t="shared" ca="1" si="4"/>
        <v>0.62225555736766525</v>
      </c>
      <c r="C148" s="2">
        <f t="shared" ca="1" si="5"/>
        <v>32.259241580938323</v>
      </c>
    </row>
    <row r="149" spans="1:3" x14ac:dyDescent="0.25">
      <c r="A149" s="11">
        <v>147</v>
      </c>
      <c r="B149" s="2">
        <f t="shared" ca="1" si="4"/>
        <v>0.98443249159077451</v>
      </c>
      <c r="C149" s="2">
        <f t="shared" ca="1" si="5"/>
        <v>1.0669083719494106</v>
      </c>
    </row>
    <row r="150" spans="1:3" x14ac:dyDescent="0.25">
      <c r="A150" s="11">
        <v>148</v>
      </c>
      <c r="B150" s="2">
        <f t="shared" ca="1" si="4"/>
        <v>0.49005991576284957</v>
      </c>
      <c r="C150" s="2">
        <f t="shared" ca="1" si="5"/>
        <v>48.499090050704204</v>
      </c>
    </row>
    <row r="151" spans="1:3" x14ac:dyDescent="0.25">
      <c r="A151" s="11">
        <v>149</v>
      </c>
      <c r="B151" s="2">
        <f t="shared" ca="1" si="4"/>
        <v>0.98170861289789468</v>
      </c>
      <c r="C151" s="2">
        <f t="shared" ca="1" si="5"/>
        <v>1.2553204726016813</v>
      </c>
    </row>
    <row r="152" spans="1:3" x14ac:dyDescent="0.25">
      <c r="A152" s="11">
        <v>150</v>
      </c>
      <c r="B152" s="2">
        <f t="shared" ca="1" si="4"/>
        <v>0.12828815795718929</v>
      </c>
      <c r="C152" s="2">
        <f t="shared" ca="1" si="5"/>
        <v>139.63527208300115</v>
      </c>
    </row>
    <row r="153" spans="1:3" x14ac:dyDescent="0.25">
      <c r="A153" s="11">
        <v>151</v>
      </c>
      <c r="B153" s="2">
        <f t="shared" ca="1" si="4"/>
        <v>0.54975579470507518</v>
      </c>
      <c r="C153" s="2">
        <f t="shared" ca="1" si="5"/>
        <v>40.682789948607279</v>
      </c>
    </row>
    <row r="154" spans="1:3" x14ac:dyDescent="0.25">
      <c r="A154" s="11">
        <v>152</v>
      </c>
      <c r="B154" s="2">
        <f t="shared" ca="1" si="4"/>
        <v>0.46322537910946859</v>
      </c>
      <c r="C154" s="2">
        <f t="shared" ca="1" si="5"/>
        <v>52.328407683990442</v>
      </c>
    </row>
    <row r="155" spans="1:3" x14ac:dyDescent="0.25">
      <c r="A155" s="11">
        <v>153</v>
      </c>
      <c r="B155" s="2">
        <f t="shared" ca="1" si="4"/>
        <v>0.39345556978315011</v>
      </c>
      <c r="C155" s="2">
        <f t="shared" ca="1" si="5"/>
        <v>63.429017260614749</v>
      </c>
    </row>
    <row r="156" spans="1:3" x14ac:dyDescent="0.25">
      <c r="A156" s="11">
        <v>154</v>
      </c>
      <c r="B156" s="2">
        <f t="shared" ca="1" si="4"/>
        <v>0.86439572595531788</v>
      </c>
      <c r="C156" s="2">
        <f t="shared" ca="1" si="5"/>
        <v>9.9091934505286634</v>
      </c>
    </row>
    <row r="157" spans="1:3" x14ac:dyDescent="0.25">
      <c r="A157" s="11">
        <v>155</v>
      </c>
      <c r="B157" s="2">
        <f t="shared" ca="1" si="4"/>
        <v>0.17330670216714938</v>
      </c>
      <c r="C157" s="2">
        <f t="shared" ca="1" si="5"/>
        <v>119.18213037006548</v>
      </c>
    </row>
    <row r="158" spans="1:3" x14ac:dyDescent="0.25">
      <c r="A158" s="11">
        <v>156</v>
      </c>
      <c r="B158" s="2">
        <f t="shared" ca="1" si="4"/>
        <v>0.10349769404757114</v>
      </c>
      <c r="C158" s="2">
        <f t="shared" ca="1" si="5"/>
        <v>154.23677045141591</v>
      </c>
    </row>
    <row r="159" spans="1:3" x14ac:dyDescent="0.25">
      <c r="A159" s="11">
        <v>157</v>
      </c>
      <c r="B159" s="2">
        <f t="shared" ca="1" si="4"/>
        <v>0.37839300052135072</v>
      </c>
      <c r="C159" s="2">
        <f t="shared" ca="1" si="5"/>
        <v>66.08336322185751</v>
      </c>
    </row>
    <row r="160" spans="1:3" x14ac:dyDescent="0.25">
      <c r="A160" s="11">
        <v>158</v>
      </c>
      <c r="B160" s="2">
        <f t="shared" ca="1" si="4"/>
        <v>0.25164645773152161</v>
      </c>
      <c r="C160" s="2">
        <f t="shared" ca="1" si="5"/>
        <v>93.820897730859642</v>
      </c>
    </row>
    <row r="161" spans="1:3" x14ac:dyDescent="0.25">
      <c r="A161" s="11">
        <v>159</v>
      </c>
      <c r="B161" s="2">
        <f t="shared" ca="1" si="4"/>
        <v>0.9209407585985524</v>
      </c>
      <c r="C161" s="2">
        <f t="shared" ca="1" si="5"/>
        <v>5.6004058008356949</v>
      </c>
    </row>
    <row r="162" spans="1:3" x14ac:dyDescent="0.25">
      <c r="A162" s="11">
        <v>160</v>
      </c>
      <c r="B162" s="2">
        <f t="shared" ca="1" si="4"/>
        <v>1.067289313585007E-2</v>
      </c>
      <c r="C162" s="2">
        <f t="shared" ca="1" si="5"/>
        <v>308.72080128311768</v>
      </c>
    </row>
    <row r="163" spans="1:3" x14ac:dyDescent="0.25">
      <c r="A163" s="11">
        <v>161</v>
      </c>
      <c r="B163" s="2">
        <f t="shared" ca="1" si="4"/>
        <v>0.83985456011781101</v>
      </c>
      <c r="C163" s="2">
        <f t="shared" ca="1" si="5"/>
        <v>11.867710108295935</v>
      </c>
    </row>
    <row r="164" spans="1:3" x14ac:dyDescent="0.25">
      <c r="A164" s="11">
        <v>162</v>
      </c>
      <c r="B164" s="2">
        <f t="shared" ca="1" si="4"/>
        <v>0.4497348813654134</v>
      </c>
      <c r="C164" s="2">
        <f t="shared" ca="1" si="5"/>
        <v>54.338162815015437</v>
      </c>
    </row>
    <row r="165" spans="1:3" x14ac:dyDescent="0.25">
      <c r="A165" s="11">
        <v>163</v>
      </c>
      <c r="B165" s="2">
        <f t="shared" ca="1" si="4"/>
        <v>0.4222181903178488</v>
      </c>
      <c r="C165" s="2">
        <f t="shared" ca="1" si="5"/>
        <v>58.631379021941648</v>
      </c>
    </row>
    <row r="166" spans="1:3" x14ac:dyDescent="0.25">
      <c r="A166" s="11">
        <v>164</v>
      </c>
      <c r="B166" s="2">
        <f t="shared" ca="1" si="4"/>
        <v>0.93735672605865761</v>
      </c>
      <c r="C166" s="2">
        <f t="shared" ca="1" si="5"/>
        <v>4.398977176255638</v>
      </c>
    </row>
    <row r="167" spans="1:3" x14ac:dyDescent="0.25">
      <c r="A167" s="11">
        <v>165</v>
      </c>
      <c r="B167" s="2">
        <f t="shared" ca="1" si="4"/>
        <v>0.56926966470999474</v>
      </c>
      <c r="C167" s="2">
        <f t="shared" ca="1" si="5"/>
        <v>38.31096353120202</v>
      </c>
    </row>
    <row r="168" spans="1:3" x14ac:dyDescent="0.25">
      <c r="A168" s="11">
        <v>166</v>
      </c>
      <c r="B168" s="2">
        <f t="shared" ca="1" si="4"/>
        <v>0.6936205495672173</v>
      </c>
      <c r="C168" s="2">
        <f t="shared" ca="1" si="5"/>
        <v>24.876256395414931</v>
      </c>
    </row>
    <row r="169" spans="1:3" x14ac:dyDescent="0.25">
      <c r="A169" s="11">
        <v>167</v>
      </c>
      <c r="B169" s="2">
        <f t="shared" ca="1" si="4"/>
        <v>0.16763184479687299</v>
      </c>
      <c r="C169" s="2">
        <f t="shared" ca="1" si="5"/>
        <v>121.4460155193907</v>
      </c>
    </row>
    <row r="170" spans="1:3" x14ac:dyDescent="0.25">
      <c r="A170" s="11">
        <v>168</v>
      </c>
      <c r="B170" s="2">
        <f t="shared" ca="1" si="4"/>
        <v>0.20886929811316246</v>
      </c>
      <c r="C170" s="2">
        <f t="shared" ca="1" si="5"/>
        <v>106.4903162328972</v>
      </c>
    </row>
    <row r="171" spans="1:3" x14ac:dyDescent="0.25">
      <c r="A171" s="11">
        <v>169</v>
      </c>
      <c r="B171" s="2">
        <f t="shared" ca="1" si="4"/>
        <v>0.73429657255345904</v>
      </c>
      <c r="C171" s="2">
        <f t="shared" ca="1" si="5"/>
        <v>21.001107178934308</v>
      </c>
    </row>
    <row r="172" spans="1:3" x14ac:dyDescent="0.25">
      <c r="A172" s="11">
        <v>170</v>
      </c>
      <c r="B172" s="2">
        <f t="shared" ca="1" si="4"/>
        <v>0.92146850828879845</v>
      </c>
      <c r="C172" s="2">
        <f t="shared" ca="1" si="5"/>
        <v>5.5614495347446784</v>
      </c>
    </row>
    <row r="173" spans="1:3" x14ac:dyDescent="0.25">
      <c r="A173" s="11">
        <v>171</v>
      </c>
      <c r="B173" s="2">
        <f t="shared" ca="1" si="4"/>
        <v>0.42580343516769747</v>
      </c>
      <c r="C173" s="2">
        <f t="shared" ca="1" si="5"/>
        <v>58.056402760354629</v>
      </c>
    </row>
    <row r="174" spans="1:3" x14ac:dyDescent="0.25">
      <c r="A174" s="11">
        <v>172</v>
      </c>
      <c r="B174" s="2">
        <f t="shared" ca="1" si="4"/>
        <v>0.78668817524801449</v>
      </c>
      <c r="C174" s="2">
        <f t="shared" ca="1" si="5"/>
        <v>16.314655826696121</v>
      </c>
    </row>
    <row r="175" spans="1:3" x14ac:dyDescent="0.25">
      <c r="A175" s="11">
        <v>173</v>
      </c>
      <c r="B175" s="2">
        <f t="shared" ca="1" si="4"/>
        <v>6.502236328543709E-2</v>
      </c>
      <c r="C175" s="2">
        <f t="shared" ca="1" si="5"/>
        <v>185.84414645132131</v>
      </c>
    </row>
    <row r="176" spans="1:3" x14ac:dyDescent="0.25">
      <c r="A176" s="11">
        <v>174</v>
      </c>
      <c r="B176" s="2">
        <f t="shared" ca="1" si="4"/>
        <v>0.96435247832262272</v>
      </c>
      <c r="C176" s="2">
        <f t="shared" ca="1" si="5"/>
        <v>2.4682721194487862</v>
      </c>
    </row>
    <row r="177" spans="1:3" x14ac:dyDescent="0.25">
      <c r="A177" s="11">
        <v>175</v>
      </c>
      <c r="B177" s="2">
        <f t="shared" ca="1" si="4"/>
        <v>0.82942613377325702</v>
      </c>
      <c r="C177" s="2">
        <f t="shared" ca="1" si="5"/>
        <v>12.717341385467584</v>
      </c>
    </row>
    <row r="178" spans="1:3" x14ac:dyDescent="0.25">
      <c r="A178" s="11">
        <v>176</v>
      </c>
      <c r="B178" s="2">
        <f t="shared" ca="1" si="4"/>
        <v>0.30581642196689063</v>
      </c>
      <c r="C178" s="2">
        <f t="shared" ca="1" si="5"/>
        <v>80.563734888580768</v>
      </c>
    </row>
    <row r="179" spans="1:3" x14ac:dyDescent="0.25">
      <c r="A179" s="11">
        <v>177</v>
      </c>
      <c r="B179" s="2">
        <f t="shared" ca="1" si="4"/>
        <v>0.49670639403293371</v>
      </c>
      <c r="C179" s="2">
        <f t="shared" ca="1" si="5"/>
        <v>47.583039842502224</v>
      </c>
    </row>
    <row r="180" spans="1:3" x14ac:dyDescent="0.25">
      <c r="A180" s="11">
        <v>178</v>
      </c>
      <c r="B180" s="2">
        <f t="shared" ca="1" si="4"/>
        <v>0.33057886995204877</v>
      </c>
      <c r="C180" s="2">
        <f t="shared" ca="1" si="5"/>
        <v>75.269278517505924</v>
      </c>
    </row>
    <row r="181" spans="1:3" x14ac:dyDescent="0.25">
      <c r="A181" s="11">
        <v>179</v>
      </c>
      <c r="B181" s="2">
        <f t="shared" ca="1" si="4"/>
        <v>0.17051839732392948</v>
      </c>
      <c r="C181" s="2">
        <f t="shared" ca="1" si="5"/>
        <v>120.28505955980238</v>
      </c>
    </row>
    <row r="182" spans="1:3" x14ac:dyDescent="0.25">
      <c r="A182" s="11">
        <v>180</v>
      </c>
      <c r="B182" s="2">
        <f t="shared" ca="1" si="4"/>
        <v>3.0732876178816371E-2</v>
      </c>
      <c r="C182" s="2">
        <f t="shared" ca="1" si="5"/>
        <v>236.80282279846006</v>
      </c>
    </row>
    <row r="183" spans="1:3" x14ac:dyDescent="0.25">
      <c r="A183" s="11">
        <v>181</v>
      </c>
      <c r="B183" s="2">
        <f t="shared" ca="1" si="4"/>
        <v>0.25180595749614276</v>
      </c>
      <c r="C183" s="2">
        <f t="shared" ca="1" si="5"/>
        <v>93.77781164263412</v>
      </c>
    </row>
    <row r="184" spans="1:3" x14ac:dyDescent="0.25">
      <c r="A184" s="11">
        <v>182</v>
      </c>
      <c r="B184" s="2">
        <f t="shared" ca="1" si="4"/>
        <v>0.21557414175013589</v>
      </c>
      <c r="C184" s="2">
        <f t="shared" ca="1" si="5"/>
        <v>104.34179133442666</v>
      </c>
    </row>
    <row r="185" spans="1:3" x14ac:dyDescent="0.25">
      <c r="A185" s="11">
        <v>183</v>
      </c>
      <c r="B185" s="2">
        <f t="shared" ca="1" si="4"/>
        <v>0.92119518395188005</v>
      </c>
      <c r="C185" s="2">
        <f t="shared" ca="1" si="5"/>
        <v>5.5816224034431547</v>
      </c>
    </row>
    <row r="186" spans="1:3" x14ac:dyDescent="0.25">
      <c r="A186" s="11">
        <v>184</v>
      </c>
      <c r="B186" s="2">
        <f t="shared" ca="1" si="4"/>
        <v>0.75892929682796029</v>
      </c>
      <c r="C186" s="2">
        <f t="shared" ca="1" si="5"/>
        <v>18.757422751588717</v>
      </c>
    </row>
    <row r="187" spans="1:3" x14ac:dyDescent="0.25">
      <c r="A187" s="11">
        <v>185</v>
      </c>
      <c r="B187" s="2">
        <f t="shared" ca="1" si="4"/>
        <v>0.19959836567302902</v>
      </c>
      <c r="C187" s="2">
        <f t="shared" ca="1" si="5"/>
        <v>109.57759439338855</v>
      </c>
    </row>
    <row r="188" spans="1:3" x14ac:dyDescent="0.25">
      <c r="A188" s="11">
        <v>186</v>
      </c>
      <c r="B188" s="2">
        <f t="shared" ca="1" si="4"/>
        <v>0.25982327658235338</v>
      </c>
      <c r="C188" s="2">
        <f t="shared" ca="1" si="5"/>
        <v>91.646510575518519</v>
      </c>
    </row>
    <row r="189" spans="1:3" x14ac:dyDescent="0.25">
      <c r="A189" s="11">
        <v>187</v>
      </c>
      <c r="B189" s="2">
        <f t="shared" ca="1" si="4"/>
        <v>0.47315506114207206</v>
      </c>
      <c r="C189" s="2">
        <f t="shared" ca="1" si="5"/>
        <v>50.886177028991192</v>
      </c>
    </row>
    <row r="190" spans="1:3" x14ac:dyDescent="0.25">
      <c r="A190" s="11">
        <v>188</v>
      </c>
      <c r="B190" s="2">
        <f t="shared" ca="1" si="4"/>
        <v>0.51338634055950327</v>
      </c>
      <c r="C190" s="2">
        <f t="shared" ca="1" si="5"/>
        <v>45.337047242173483</v>
      </c>
    </row>
    <row r="191" spans="1:3" x14ac:dyDescent="0.25">
      <c r="A191" s="11">
        <v>189</v>
      </c>
      <c r="B191" s="2">
        <f t="shared" ca="1" si="4"/>
        <v>0.82188555591482493</v>
      </c>
      <c r="C191" s="2">
        <f t="shared" ca="1" si="5"/>
        <v>13.338373453001562</v>
      </c>
    </row>
    <row r="192" spans="1:3" x14ac:dyDescent="0.25">
      <c r="A192" s="11">
        <v>190</v>
      </c>
      <c r="B192" s="2">
        <f t="shared" ca="1" si="4"/>
        <v>0.61650422017171402</v>
      </c>
      <c r="C192" s="2">
        <f t="shared" ca="1" si="5"/>
        <v>32.890664424681667</v>
      </c>
    </row>
    <row r="193" spans="1:3" x14ac:dyDescent="0.25">
      <c r="A193" s="11">
        <v>191</v>
      </c>
      <c r="B193" s="2">
        <f t="shared" ca="1" si="4"/>
        <v>0.10819255040025066</v>
      </c>
      <c r="C193" s="2">
        <f t="shared" ca="1" si="5"/>
        <v>151.22009827383332</v>
      </c>
    </row>
    <row r="194" spans="1:3" x14ac:dyDescent="0.25">
      <c r="A194" s="11">
        <v>192</v>
      </c>
      <c r="B194" s="2">
        <f t="shared" ca="1" si="4"/>
        <v>0.38628285712041377</v>
      </c>
      <c r="C194" s="2">
        <f t="shared" ca="1" si="5"/>
        <v>64.680088903152082</v>
      </c>
    </row>
    <row r="195" spans="1:3" x14ac:dyDescent="0.25">
      <c r="A195" s="11">
        <v>193</v>
      </c>
      <c r="B195" s="2">
        <f t="shared" ca="1" si="4"/>
        <v>3.0793922067681945E-2</v>
      </c>
      <c r="C195" s="2">
        <f t="shared" ca="1" si="5"/>
        <v>236.66788684487182</v>
      </c>
    </row>
    <row r="196" spans="1:3" x14ac:dyDescent="0.25">
      <c r="A196" s="11">
        <v>194</v>
      </c>
      <c r="B196" s="2">
        <f t="shared" ref="B196:B259" ca="1" si="6">RAND()</f>
        <v>0.27243586131423381</v>
      </c>
      <c r="C196" s="2">
        <f t="shared" ref="C196:C259" ca="1" si="7">-LN(B196)/$C$1</f>
        <v>88.423232959807436</v>
      </c>
    </row>
    <row r="197" spans="1:3" x14ac:dyDescent="0.25">
      <c r="A197" s="11">
        <v>195</v>
      </c>
      <c r="B197" s="2">
        <f t="shared" ca="1" si="6"/>
        <v>0.21991245990332509</v>
      </c>
      <c r="C197" s="2">
        <f t="shared" ca="1" si="7"/>
        <v>102.98692515620291</v>
      </c>
    </row>
    <row r="198" spans="1:3" x14ac:dyDescent="0.25">
      <c r="A198" s="11">
        <v>196</v>
      </c>
      <c r="B198" s="2">
        <f t="shared" ca="1" si="6"/>
        <v>5.3653212078043522E-2</v>
      </c>
      <c r="C198" s="2">
        <f t="shared" ca="1" si="7"/>
        <v>198.91295666518761</v>
      </c>
    </row>
    <row r="199" spans="1:3" x14ac:dyDescent="0.25">
      <c r="A199" s="11">
        <v>197</v>
      </c>
      <c r="B199" s="2">
        <f t="shared" ca="1" si="6"/>
        <v>0.16620480581370689</v>
      </c>
      <c r="C199" s="2">
        <f t="shared" ca="1" si="7"/>
        <v>122.02736849804381</v>
      </c>
    </row>
    <row r="200" spans="1:3" x14ac:dyDescent="0.25">
      <c r="A200" s="11">
        <v>198</v>
      </c>
      <c r="B200" s="2">
        <f t="shared" ca="1" si="6"/>
        <v>5.2933994434091969E-2</v>
      </c>
      <c r="C200" s="2">
        <f t="shared" ca="1" si="7"/>
        <v>199.83064936802393</v>
      </c>
    </row>
    <row r="201" spans="1:3" x14ac:dyDescent="0.25">
      <c r="A201" s="11">
        <v>199</v>
      </c>
      <c r="B201" s="2">
        <f t="shared" ca="1" si="6"/>
        <v>3.1645642646045191E-2</v>
      </c>
      <c r="C201" s="2">
        <f t="shared" ca="1" si="7"/>
        <v>234.8126487814838</v>
      </c>
    </row>
    <row r="202" spans="1:3" x14ac:dyDescent="0.25">
      <c r="A202" s="11">
        <v>200</v>
      </c>
      <c r="B202" s="2">
        <f t="shared" ca="1" si="6"/>
        <v>0.22721990436712713</v>
      </c>
      <c r="C202" s="2">
        <f t="shared" ca="1" si="7"/>
        <v>100.7641091202742</v>
      </c>
    </row>
    <row r="203" spans="1:3" x14ac:dyDescent="0.25">
      <c r="A203" s="11">
        <v>201</v>
      </c>
      <c r="B203" s="2">
        <f t="shared" ca="1" si="6"/>
        <v>6.8218890145754774E-2</v>
      </c>
      <c r="C203" s="2">
        <f t="shared" ca="1" si="7"/>
        <v>182.58083577286394</v>
      </c>
    </row>
    <row r="204" spans="1:3" x14ac:dyDescent="0.25">
      <c r="A204" s="11">
        <v>202</v>
      </c>
      <c r="B204" s="2">
        <f t="shared" ca="1" si="6"/>
        <v>0.7173150338891694</v>
      </c>
      <c r="C204" s="2">
        <f t="shared" ca="1" si="7"/>
        <v>22.592149943663735</v>
      </c>
    </row>
    <row r="205" spans="1:3" x14ac:dyDescent="0.25">
      <c r="A205" s="11">
        <v>203</v>
      </c>
      <c r="B205" s="2">
        <f t="shared" ca="1" si="6"/>
        <v>0.81739671685108761</v>
      </c>
      <c r="C205" s="2">
        <f t="shared" ca="1" si="7"/>
        <v>13.710779575387413</v>
      </c>
    </row>
    <row r="206" spans="1:3" x14ac:dyDescent="0.25">
      <c r="A206" s="11">
        <v>204</v>
      </c>
      <c r="B206" s="2">
        <f t="shared" ca="1" si="6"/>
        <v>0.72472909448102607</v>
      </c>
      <c r="C206" s="2">
        <f t="shared" ca="1" si="7"/>
        <v>21.892925115027055</v>
      </c>
    </row>
    <row r="207" spans="1:3" x14ac:dyDescent="0.25">
      <c r="A207" s="11">
        <v>205</v>
      </c>
      <c r="B207" s="2">
        <f t="shared" ca="1" si="6"/>
        <v>9.1858799076984132E-2</v>
      </c>
      <c r="C207" s="2">
        <f t="shared" ca="1" si="7"/>
        <v>162.34888301205643</v>
      </c>
    </row>
    <row r="208" spans="1:3" x14ac:dyDescent="0.25">
      <c r="A208" s="11">
        <v>206</v>
      </c>
      <c r="B208" s="2">
        <f t="shared" ca="1" si="6"/>
        <v>0.96583127082478304</v>
      </c>
      <c r="C208" s="2">
        <f t="shared" ca="1" si="7"/>
        <v>2.3640777851950006</v>
      </c>
    </row>
    <row r="209" spans="1:3" x14ac:dyDescent="0.25">
      <c r="A209" s="11">
        <v>207</v>
      </c>
      <c r="B209" s="2">
        <f t="shared" ca="1" si="6"/>
        <v>0.62411355470963059</v>
      </c>
      <c r="C209" s="2">
        <f t="shared" ca="1" si="7"/>
        <v>32.056504043757215</v>
      </c>
    </row>
    <row r="210" spans="1:3" x14ac:dyDescent="0.25">
      <c r="A210" s="11">
        <v>208</v>
      </c>
      <c r="B210" s="2">
        <f t="shared" ca="1" si="6"/>
        <v>0.86253680384246567</v>
      </c>
      <c r="C210" s="2">
        <f t="shared" ca="1" si="7"/>
        <v>10.055586826146424</v>
      </c>
    </row>
    <row r="211" spans="1:3" x14ac:dyDescent="0.25">
      <c r="A211" s="11">
        <v>209</v>
      </c>
      <c r="B211" s="2">
        <f t="shared" ca="1" si="6"/>
        <v>0.27636515406273443</v>
      </c>
      <c r="C211" s="2">
        <f t="shared" ca="1" si="7"/>
        <v>87.449494473068896</v>
      </c>
    </row>
    <row r="212" spans="1:3" x14ac:dyDescent="0.25">
      <c r="A212" s="11">
        <v>210</v>
      </c>
      <c r="B212" s="2">
        <f t="shared" ca="1" si="6"/>
        <v>0.51363247484393859</v>
      </c>
      <c r="C212" s="2">
        <f t="shared" ca="1" si="7"/>
        <v>45.304453880659487</v>
      </c>
    </row>
    <row r="213" spans="1:3" x14ac:dyDescent="0.25">
      <c r="A213" s="11">
        <v>211</v>
      </c>
      <c r="B213" s="2">
        <f t="shared" ca="1" si="6"/>
        <v>0.54069944525744207</v>
      </c>
      <c r="C213" s="2">
        <f t="shared" ca="1" si="7"/>
        <v>41.812301684059221</v>
      </c>
    </row>
    <row r="214" spans="1:3" x14ac:dyDescent="0.25">
      <c r="A214" s="11">
        <v>212</v>
      </c>
      <c r="B214" s="2">
        <f t="shared" ca="1" si="6"/>
        <v>0.83795031008883814</v>
      </c>
      <c r="C214" s="2">
        <f t="shared" ca="1" si="7"/>
        <v>12.022064197934876</v>
      </c>
    </row>
    <row r="215" spans="1:3" x14ac:dyDescent="0.25">
      <c r="A215" s="11">
        <v>213</v>
      </c>
      <c r="B215" s="2">
        <f t="shared" ca="1" si="6"/>
        <v>0.41157865444729036</v>
      </c>
      <c r="C215" s="2">
        <f t="shared" ca="1" si="7"/>
        <v>60.366866334178624</v>
      </c>
    </row>
    <row r="216" spans="1:3" x14ac:dyDescent="0.25">
      <c r="A216" s="11">
        <v>214</v>
      </c>
      <c r="B216" s="2">
        <f t="shared" ca="1" si="6"/>
        <v>0.98321014489762304</v>
      </c>
      <c r="C216" s="2">
        <f t="shared" ca="1" si="7"/>
        <v>1.1513941615272931</v>
      </c>
    </row>
    <row r="217" spans="1:3" x14ac:dyDescent="0.25">
      <c r="A217" s="11">
        <v>215</v>
      </c>
      <c r="B217" s="2">
        <f t="shared" ca="1" si="6"/>
        <v>5.8512648718891724E-2</v>
      </c>
      <c r="C217" s="2">
        <f t="shared" ca="1" si="7"/>
        <v>193.01729434917655</v>
      </c>
    </row>
    <row r="218" spans="1:3" x14ac:dyDescent="0.25">
      <c r="A218" s="11">
        <v>216</v>
      </c>
      <c r="B218" s="2">
        <f t="shared" ca="1" si="6"/>
        <v>1.8079668457672393E-2</v>
      </c>
      <c r="C218" s="2">
        <f t="shared" ca="1" si="7"/>
        <v>272.87959075917047</v>
      </c>
    </row>
    <row r="219" spans="1:3" x14ac:dyDescent="0.25">
      <c r="A219" s="11">
        <v>217</v>
      </c>
      <c r="B219" s="2">
        <f t="shared" ca="1" si="6"/>
        <v>0.91772351447917566</v>
      </c>
      <c r="C219" s="2">
        <f t="shared" ca="1" si="7"/>
        <v>5.8383731953459872</v>
      </c>
    </row>
    <row r="220" spans="1:3" x14ac:dyDescent="0.25">
      <c r="A220" s="11">
        <v>218</v>
      </c>
      <c r="B220" s="2">
        <f t="shared" ca="1" si="6"/>
        <v>0.94017041367877374</v>
      </c>
      <c r="C220" s="2">
        <f t="shared" ca="1" si="7"/>
        <v>4.1951672107785987</v>
      </c>
    </row>
    <row r="221" spans="1:3" x14ac:dyDescent="0.25">
      <c r="A221" s="11">
        <v>219</v>
      </c>
      <c r="B221" s="2">
        <f t="shared" ca="1" si="6"/>
        <v>0.95215625241837654</v>
      </c>
      <c r="C221" s="2">
        <f t="shared" ca="1" si="7"/>
        <v>3.3337499637677173</v>
      </c>
    </row>
    <row r="222" spans="1:3" x14ac:dyDescent="0.25">
      <c r="A222" s="11">
        <v>220</v>
      </c>
      <c r="B222" s="2">
        <f t="shared" ca="1" si="6"/>
        <v>0.59498229801779878</v>
      </c>
      <c r="C222" s="2">
        <f t="shared" ca="1" si="7"/>
        <v>35.306924052065433</v>
      </c>
    </row>
    <row r="223" spans="1:3" x14ac:dyDescent="0.25">
      <c r="A223" s="11">
        <v>221</v>
      </c>
      <c r="B223" s="2">
        <f t="shared" ca="1" si="6"/>
        <v>0.36549514220346579</v>
      </c>
      <c r="C223" s="2">
        <f t="shared" ca="1" si="7"/>
        <v>68.441608235116192</v>
      </c>
    </row>
    <row r="224" spans="1:3" x14ac:dyDescent="0.25">
      <c r="A224" s="11">
        <v>222</v>
      </c>
      <c r="B224" s="2">
        <f t="shared" ca="1" si="6"/>
        <v>0.83655625533566258</v>
      </c>
      <c r="C224" s="2">
        <f t="shared" ca="1" si="7"/>
        <v>12.135285595466383</v>
      </c>
    </row>
    <row r="225" spans="1:3" x14ac:dyDescent="0.25">
      <c r="A225" s="11">
        <v>223</v>
      </c>
      <c r="B225" s="2">
        <f t="shared" ca="1" si="6"/>
        <v>0.54369733492599603</v>
      </c>
      <c r="C225" s="2">
        <f t="shared" ca="1" si="7"/>
        <v>41.436322356761494</v>
      </c>
    </row>
    <row r="226" spans="1:3" x14ac:dyDescent="0.25">
      <c r="A226" s="11">
        <v>224</v>
      </c>
      <c r="B226" s="2">
        <f t="shared" ca="1" si="6"/>
        <v>0.83811832910761419</v>
      </c>
      <c r="C226" s="2">
        <f t="shared" ca="1" si="7"/>
        <v>12.008430863778699</v>
      </c>
    </row>
    <row r="227" spans="1:3" x14ac:dyDescent="0.25">
      <c r="A227" s="11">
        <v>225</v>
      </c>
      <c r="B227" s="2">
        <f t="shared" ca="1" si="6"/>
        <v>9.9411462358023006E-2</v>
      </c>
      <c r="C227" s="2">
        <f t="shared" ca="1" si="7"/>
        <v>156.97591843430288</v>
      </c>
    </row>
    <row r="228" spans="1:3" x14ac:dyDescent="0.25">
      <c r="A228" s="11">
        <v>226</v>
      </c>
      <c r="B228" s="2">
        <f t="shared" ca="1" si="6"/>
        <v>0.25330510010689034</v>
      </c>
      <c r="C228" s="2">
        <f t="shared" ca="1" si="7"/>
        <v>93.374172958454224</v>
      </c>
    </row>
    <row r="229" spans="1:3" x14ac:dyDescent="0.25">
      <c r="A229" s="11">
        <v>227</v>
      </c>
      <c r="B229" s="2">
        <f t="shared" ca="1" si="6"/>
        <v>0.11075445906107984</v>
      </c>
      <c r="C229" s="2">
        <f t="shared" ca="1" si="7"/>
        <v>149.62869634604067</v>
      </c>
    </row>
    <row r="230" spans="1:3" x14ac:dyDescent="0.25">
      <c r="A230" s="11">
        <v>228</v>
      </c>
      <c r="B230" s="2">
        <f t="shared" ca="1" si="6"/>
        <v>2.7616038936298049E-2</v>
      </c>
      <c r="C230" s="2">
        <f t="shared" ca="1" si="7"/>
        <v>244.07442908772069</v>
      </c>
    </row>
    <row r="231" spans="1:3" x14ac:dyDescent="0.25">
      <c r="A231" s="11">
        <v>229</v>
      </c>
      <c r="B231" s="2">
        <f t="shared" ca="1" si="6"/>
        <v>0.33213205306173188</v>
      </c>
      <c r="C231" s="2">
        <f t="shared" ca="1" si="7"/>
        <v>74.950539845052717</v>
      </c>
    </row>
    <row r="232" spans="1:3" x14ac:dyDescent="0.25">
      <c r="A232" s="11">
        <v>230</v>
      </c>
      <c r="B232" s="2">
        <f t="shared" ca="1" si="6"/>
        <v>0.71765242705874366</v>
      </c>
      <c r="C232" s="2">
        <f t="shared" ca="1" si="7"/>
        <v>22.560173535783026</v>
      </c>
    </row>
    <row r="233" spans="1:3" x14ac:dyDescent="0.25">
      <c r="A233" s="11">
        <v>231</v>
      </c>
      <c r="B233" s="2">
        <f t="shared" ca="1" si="6"/>
        <v>0.99583969127484817</v>
      </c>
      <c r="C233" s="2">
        <f t="shared" ca="1" si="7"/>
        <v>0.28348884041079558</v>
      </c>
    </row>
    <row r="234" spans="1:3" x14ac:dyDescent="0.25">
      <c r="A234" s="11">
        <v>232</v>
      </c>
      <c r="B234" s="2">
        <f t="shared" ca="1" si="6"/>
        <v>0.40918249858502331</v>
      </c>
      <c r="C234" s="2">
        <f t="shared" ca="1" si="7"/>
        <v>60.763906952988044</v>
      </c>
    </row>
    <row r="235" spans="1:3" x14ac:dyDescent="0.25">
      <c r="A235" s="11">
        <v>233</v>
      </c>
      <c r="B235" s="2">
        <f t="shared" ca="1" si="6"/>
        <v>0.88523283751234894</v>
      </c>
      <c r="C235" s="2">
        <f t="shared" ca="1" si="7"/>
        <v>8.2894448077567553</v>
      </c>
    </row>
    <row r="236" spans="1:3" x14ac:dyDescent="0.25">
      <c r="A236" s="11">
        <v>234</v>
      </c>
      <c r="B236" s="2">
        <f t="shared" ca="1" si="6"/>
        <v>0.41234093267655936</v>
      </c>
      <c r="C236" s="2">
        <f t="shared" ca="1" si="7"/>
        <v>60.241042114160365</v>
      </c>
    </row>
    <row r="237" spans="1:3" x14ac:dyDescent="0.25">
      <c r="A237" s="11">
        <v>235</v>
      </c>
      <c r="B237" s="2">
        <f t="shared" ca="1" si="6"/>
        <v>0.81919641141585919</v>
      </c>
      <c r="C237" s="2">
        <f t="shared" ca="1" si="7"/>
        <v>13.561227070744156</v>
      </c>
    </row>
    <row r="238" spans="1:3" x14ac:dyDescent="0.25">
      <c r="A238" s="11">
        <v>236</v>
      </c>
      <c r="B238" s="2">
        <f t="shared" ca="1" si="6"/>
        <v>0.39796564631944853</v>
      </c>
      <c r="C238" s="2">
        <f t="shared" ca="1" si="7"/>
        <v>62.653991105902399</v>
      </c>
    </row>
    <row r="239" spans="1:3" x14ac:dyDescent="0.25">
      <c r="A239" s="11">
        <v>237</v>
      </c>
      <c r="B239" s="2">
        <f t="shared" ca="1" si="6"/>
        <v>0.13146263914202516</v>
      </c>
      <c r="C239" s="2">
        <f t="shared" ca="1" si="7"/>
        <v>137.9731117040977</v>
      </c>
    </row>
    <row r="240" spans="1:3" x14ac:dyDescent="0.25">
      <c r="A240" s="11">
        <v>238</v>
      </c>
      <c r="B240" s="2">
        <f t="shared" ca="1" si="6"/>
        <v>0.6639832617695457</v>
      </c>
      <c r="C240" s="2">
        <f t="shared" ca="1" si="7"/>
        <v>27.845664218810668</v>
      </c>
    </row>
    <row r="241" spans="1:3" x14ac:dyDescent="0.25">
      <c r="A241" s="11">
        <v>239</v>
      </c>
      <c r="B241" s="2">
        <f t="shared" ca="1" si="6"/>
        <v>0.97473330388256663</v>
      </c>
      <c r="C241" s="2">
        <f t="shared" ca="1" si="7"/>
        <v>1.7401999103146939</v>
      </c>
    </row>
    <row r="242" spans="1:3" x14ac:dyDescent="0.25">
      <c r="A242" s="11">
        <v>240</v>
      </c>
      <c r="B242" s="2">
        <f t="shared" ca="1" si="6"/>
        <v>0.42145580520744119</v>
      </c>
      <c r="C242" s="2">
        <f t="shared" ca="1" si="7"/>
        <v>58.754274327852485</v>
      </c>
    </row>
    <row r="243" spans="1:3" x14ac:dyDescent="0.25">
      <c r="A243" s="11">
        <v>241</v>
      </c>
      <c r="B243" s="2">
        <f t="shared" ca="1" si="6"/>
        <v>0.50890132348757344</v>
      </c>
      <c r="C243" s="2">
        <f t="shared" ca="1" si="7"/>
        <v>45.933710370443499</v>
      </c>
    </row>
    <row r="244" spans="1:3" x14ac:dyDescent="0.25">
      <c r="A244" s="11">
        <v>242</v>
      </c>
      <c r="B244" s="2">
        <f t="shared" ca="1" si="6"/>
        <v>0.90384004456143674</v>
      </c>
      <c r="C244" s="2">
        <f t="shared" ca="1" si="7"/>
        <v>6.8749405754682096</v>
      </c>
    </row>
    <row r="245" spans="1:3" x14ac:dyDescent="0.25">
      <c r="A245" s="11">
        <v>243</v>
      </c>
      <c r="B245" s="2">
        <f t="shared" ca="1" si="6"/>
        <v>0.72806156120448151</v>
      </c>
      <c r="C245" s="2">
        <f t="shared" ca="1" si="7"/>
        <v>21.580965066405234</v>
      </c>
    </row>
    <row r="246" spans="1:3" x14ac:dyDescent="0.25">
      <c r="A246" s="11">
        <v>244</v>
      </c>
      <c r="B246" s="2">
        <f t="shared" ca="1" si="6"/>
        <v>0.31419299607856732</v>
      </c>
      <c r="C246" s="2">
        <f t="shared" ca="1" si="7"/>
        <v>78.726223629339742</v>
      </c>
    </row>
    <row r="247" spans="1:3" x14ac:dyDescent="0.25">
      <c r="A247" s="11">
        <v>245</v>
      </c>
      <c r="B247" s="2">
        <f t="shared" ca="1" si="6"/>
        <v>0.70557500900472003</v>
      </c>
      <c r="C247" s="2">
        <f t="shared" ca="1" si="7"/>
        <v>23.714279409356813</v>
      </c>
    </row>
    <row r="248" spans="1:3" x14ac:dyDescent="0.25">
      <c r="A248" s="11">
        <v>246</v>
      </c>
      <c r="B248" s="2">
        <f t="shared" ca="1" si="6"/>
        <v>0.64085147580094859</v>
      </c>
      <c r="C248" s="2">
        <f t="shared" ca="1" si="7"/>
        <v>30.256871748163103</v>
      </c>
    </row>
    <row r="249" spans="1:3" x14ac:dyDescent="0.25">
      <c r="A249" s="11">
        <v>247</v>
      </c>
      <c r="B249" s="2">
        <f t="shared" ca="1" si="6"/>
        <v>0.19497592755449977</v>
      </c>
      <c r="C249" s="2">
        <f t="shared" ca="1" si="7"/>
        <v>111.17089463329515</v>
      </c>
    </row>
    <row r="250" spans="1:3" x14ac:dyDescent="0.25">
      <c r="A250" s="11">
        <v>248</v>
      </c>
      <c r="B250" s="2">
        <f t="shared" ca="1" si="6"/>
        <v>0.10222728886548482</v>
      </c>
      <c r="C250" s="2">
        <f t="shared" ca="1" si="7"/>
        <v>155.07660971815145</v>
      </c>
    </row>
    <row r="251" spans="1:3" x14ac:dyDescent="0.25">
      <c r="A251" s="11">
        <v>249</v>
      </c>
      <c r="B251" s="2">
        <f t="shared" ca="1" si="6"/>
        <v>0.67863440104766359</v>
      </c>
      <c r="C251" s="2">
        <f t="shared" ca="1" si="7"/>
        <v>26.361535004123148</v>
      </c>
    </row>
    <row r="252" spans="1:3" x14ac:dyDescent="0.25">
      <c r="A252" s="11">
        <v>250</v>
      </c>
      <c r="B252" s="2">
        <f t="shared" ca="1" si="6"/>
        <v>0.65212049043557463</v>
      </c>
      <c r="C252" s="2">
        <f t="shared" ca="1" si="7"/>
        <v>29.071530861388634</v>
      </c>
    </row>
    <row r="253" spans="1:3" x14ac:dyDescent="0.25">
      <c r="A253" s="11">
        <v>251</v>
      </c>
      <c r="B253" s="2">
        <f t="shared" ca="1" si="6"/>
        <v>0.42253409925040986</v>
      </c>
      <c r="C253" s="2">
        <f t="shared" ca="1" si="7"/>
        <v>58.580520002492392</v>
      </c>
    </row>
    <row r="254" spans="1:3" x14ac:dyDescent="0.25">
      <c r="A254" s="11">
        <v>252</v>
      </c>
      <c r="B254" s="2">
        <f t="shared" ca="1" si="6"/>
        <v>0.5356189940720596</v>
      </c>
      <c r="C254" s="2">
        <f t="shared" ca="1" si="7"/>
        <v>42.454250144653159</v>
      </c>
    </row>
    <row r="255" spans="1:3" x14ac:dyDescent="0.25">
      <c r="A255" s="11">
        <v>253</v>
      </c>
      <c r="B255" s="2">
        <f t="shared" ca="1" si="6"/>
        <v>0.53105446040093396</v>
      </c>
      <c r="C255" s="2">
        <f t="shared" ca="1" si="7"/>
        <v>43.0362233808642</v>
      </c>
    </row>
    <row r="256" spans="1:3" x14ac:dyDescent="0.25">
      <c r="A256" s="11">
        <v>254</v>
      </c>
      <c r="B256" s="2">
        <f t="shared" ca="1" si="6"/>
        <v>0.99416432299874313</v>
      </c>
      <c r="C256" s="2">
        <f t="shared" ca="1" si="7"/>
        <v>0.39798525095143378</v>
      </c>
    </row>
    <row r="257" spans="1:3" x14ac:dyDescent="0.25">
      <c r="A257" s="11">
        <v>255</v>
      </c>
      <c r="B257" s="2">
        <f t="shared" ca="1" si="6"/>
        <v>0.8967918264078576</v>
      </c>
      <c r="C257" s="2">
        <f t="shared" ca="1" si="7"/>
        <v>7.4072841996956287</v>
      </c>
    </row>
    <row r="258" spans="1:3" x14ac:dyDescent="0.25">
      <c r="A258" s="11">
        <v>256</v>
      </c>
      <c r="B258" s="2">
        <f t="shared" ca="1" si="6"/>
        <v>0.10152862001239127</v>
      </c>
      <c r="C258" s="2">
        <f t="shared" ca="1" si="7"/>
        <v>155.54294503475398</v>
      </c>
    </row>
    <row r="259" spans="1:3" x14ac:dyDescent="0.25">
      <c r="A259" s="11">
        <v>257</v>
      </c>
      <c r="B259" s="2">
        <f t="shared" ca="1" si="6"/>
        <v>0.10375142121634673</v>
      </c>
      <c r="C259" s="2">
        <f t="shared" ca="1" si="7"/>
        <v>154.07027209943837</v>
      </c>
    </row>
    <row r="260" spans="1:3" x14ac:dyDescent="0.25">
      <c r="A260" s="11">
        <v>258</v>
      </c>
      <c r="B260" s="2">
        <f t="shared" ref="B260:B323" ca="1" si="8">RAND()</f>
        <v>0.24316285199960308</v>
      </c>
      <c r="C260" s="2">
        <f t="shared" ref="C260:C323" ca="1" si="9">-LN(B260)/$C$1</f>
        <v>96.152855111468142</v>
      </c>
    </row>
    <row r="261" spans="1:3" x14ac:dyDescent="0.25">
      <c r="A261" s="11">
        <v>259</v>
      </c>
      <c r="B261" s="2">
        <f t="shared" ca="1" si="8"/>
        <v>0.19934392180596239</v>
      </c>
      <c r="C261" s="2">
        <f t="shared" ca="1" si="9"/>
        <v>109.66433399173785</v>
      </c>
    </row>
    <row r="262" spans="1:3" x14ac:dyDescent="0.25">
      <c r="A262" s="11">
        <v>260</v>
      </c>
      <c r="B262" s="2">
        <f t="shared" ca="1" si="8"/>
        <v>0.71677254693533954</v>
      </c>
      <c r="C262" s="2">
        <f t="shared" ca="1" si="9"/>
        <v>22.643595643358346</v>
      </c>
    </row>
    <row r="263" spans="1:3" x14ac:dyDescent="0.25">
      <c r="A263" s="11">
        <v>261</v>
      </c>
      <c r="B263" s="2">
        <f t="shared" ca="1" si="8"/>
        <v>0.2036282002201959</v>
      </c>
      <c r="C263" s="2">
        <f t="shared" ca="1" si="9"/>
        <v>108.21837997683738</v>
      </c>
    </row>
    <row r="264" spans="1:3" x14ac:dyDescent="0.25">
      <c r="A264" s="11">
        <v>262</v>
      </c>
      <c r="B264" s="2">
        <f t="shared" ca="1" si="8"/>
        <v>0.80284310664027303</v>
      </c>
      <c r="C264" s="2">
        <f t="shared" ca="1" si="9"/>
        <v>14.932406373924945</v>
      </c>
    </row>
    <row r="265" spans="1:3" x14ac:dyDescent="0.25">
      <c r="A265" s="11">
        <v>263</v>
      </c>
      <c r="B265" s="2">
        <f t="shared" ca="1" si="8"/>
        <v>0.37056223068420568</v>
      </c>
      <c r="C265" s="2">
        <f t="shared" ca="1" si="9"/>
        <v>67.50536408883751</v>
      </c>
    </row>
    <row r="266" spans="1:3" x14ac:dyDescent="0.25">
      <c r="A266" s="11">
        <v>264</v>
      </c>
      <c r="B266" s="2">
        <f t="shared" ca="1" si="8"/>
        <v>0.13094355043744665</v>
      </c>
      <c r="C266" s="2">
        <f t="shared" ca="1" si="9"/>
        <v>138.24214343409398</v>
      </c>
    </row>
    <row r="267" spans="1:3" x14ac:dyDescent="0.25">
      <c r="A267" s="11">
        <v>265</v>
      </c>
      <c r="B267" s="2">
        <f t="shared" ca="1" si="8"/>
        <v>0.40055953080672313</v>
      </c>
      <c r="C267" s="2">
        <f t="shared" ca="1" si="9"/>
        <v>62.212218298955889</v>
      </c>
    </row>
    <row r="268" spans="1:3" x14ac:dyDescent="0.25">
      <c r="A268" s="11">
        <v>266</v>
      </c>
      <c r="B268" s="2">
        <f t="shared" ca="1" si="8"/>
        <v>0.12785978227666583</v>
      </c>
      <c r="C268" s="2">
        <f t="shared" ca="1" si="9"/>
        <v>139.86271361832041</v>
      </c>
    </row>
    <row r="269" spans="1:3" x14ac:dyDescent="0.25">
      <c r="A269" s="11">
        <v>267</v>
      </c>
      <c r="B269" s="2">
        <f t="shared" ca="1" si="8"/>
        <v>0.94298906376896674</v>
      </c>
      <c r="C269" s="2">
        <f t="shared" ca="1" si="9"/>
        <v>3.9916084381667041</v>
      </c>
    </row>
    <row r="270" spans="1:3" x14ac:dyDescent="0.25">
      <c r="A270" s="11">
        <v>268</v>
      </c>
      <c r="B270" s="2">
        <f t="shared" ca="1" si="8"/>
        <v>0.18202578074202758</v>
      </c>
      <c r="C270" s="2">
        <f t="shared" ca="1" si="9"/>
        <v>115.84434581180312</v>
      </c>
    </row>
    <row r="271" spans="1:3" x14ac:dyDescent="0.25">
      <c r="A271" s="11">
        <v>269</v>
      </c>
      <c r="B271" s="2">
        <f t="shared" ca="1" si="8"/>
        <v>0.45882977730612562</v>
      </c>
      <c r="C271" s="2">
        <f t="shared" ca="1" si="9"/>
        <v>52.976743726895478</v>
      </c>
    </row>
    <row r="272" spans="1:3" x14ac:dyDescent="0.25">
      <c r="A272" s="11">
        <v>270</v>
      </c>
      <c r="B272" s="2">
        <f t="shared" ca="1" si="8"/>
        <v>5.0091720398927619E-2</v>
      </c>
      <c r="C272" s="2">
        <f t="shared" ca="1" si="9"/>
        <v>203.58354046286919</v>
      </c>
    </row>
    <row r="273" spans="1:3" x14ac:dyDescent="0.25">
      <c r="A273" s="11">
        <v>271</v>
      </c>
      <c r="B273" s="2">
        <f t="shared" ca="1" si="8"/>
        <v>0.1364523408186199</v>
      </c>
      <c r="C273" s="2">
        <f t="shared" ca="1" si="9"/>
        <v>135.43994810530705</v>
      </c>
    </row>
    <row r="274" spans="1:3" x14ac:dyDescent="0.25">
      <c r="A274" s="11">
        <v>272</v>
      </c>
      <c r="B274" s="2">
        <f t="shared" ca="1" si="8"/>
        <v>0.68818064344521812</v>
      </c>
      <c r="C274" s="2">
        <f t="shared" ca="1" si="9"/>
        <v>25.411662747541456</v>
      </c>
    </row>
    <row r="275" spans="1:3" x14ac:dyDescent="0.25">
      <c r="A275" s="11">
        <v>273</v>
      </c>
      <c r="B275" s="2">
        <f t="shared" ca="1" si="8"/>
        <v>0.89893586224819622</v>
      </c>
      <c r="C275" s="2">
        <f t="shared" ca="1" si="9"/>
        <v>7.244906194392752</v>
      </c>
    </row>
    <row r="276" spans="1:3" x14ac:dyDescent="0.25">
      <c r="A276" s="11">
        <v>274</v>
      </c>
      <c r="B276" s="2">
        <f t="shared" ca="1" si="8"/>
        <v>0.14119539149365512</v>
      </c>
      <c r="C276" s="2">
        <f t="shared" ca="1" si="9"/>
        <v>133.11645536533047</v>
      </c>
    </row>
    <row r="277" spans="1:3" x14ac:dyDescent="0.25">
      <c r="A277" s="11">
        <v>275</v>
      </c>
      <c r="B277" s="2">
        <f t="shared" ca="1" si="8"/>
        <v>2.5376244364286871E-2</v>
      </c>
      <c r="C277" s="2">
        <f t="shared" ca="1" si="9"/>
        <v>249.82604405248762</v>
      </c>
    </row>
    <row r="278" spans="1:3" x14ac:dyDescent="0.25">
      <c r="A278" s="11">
        <v>276</v>
      </c>
      <c r="B278" s="2">
        <f t="shared" ca="1" si="8"/>
        <v>0.65161351903881226</v>
      </c>
      <c r="C278" s="2">
        <f t="shared" ca="1" si="9"/>
        <v>29.124415545958815</v>
      </c>
    </row>
    <row r="279" spans="1:3" x14ac:dyDescent="0.25">
      <c r="A279" s="11">
        <v>277</v>
      </c>
      <c r="B279" s="2">
        <f t="shared" ca="1" si="8"/>
        <v>0.28404140133925226</v>
      </c>
      <c r="C279" s="2">
        <f t="shared" ca="1" si="9"/>
        <v>85.58651380947542</v>
      </c>
    </row>
    <row r="280" spans="1:3" x14ac:dyDescent="0.25">
      <c r="A280" s="11">
        <v>278</v>
      </c>
      <c r="B280" s="2">
        <f t="shared" ca="1" si="8"/>
        <v>0.58545550330747109</v>
      </c>
      <c r="C280" s="2">
        <f t="shared" ca="1" si="9"/>
        <v>36.404535332466807</v>
      </c>
    </row>
    <row r="281" spans="1:3" x14ac:dyDescent="0.25">
      <c r="A281" s="11">
        <v>279</v>
      </c>
      <c r="B281" s="2">
        <f t="shared" ca="1" si="8"/>
        <v>0.85525156578606865</v>
      </c>
      <c r="C281" s="2">
        <f t="shared" ca="1" si="9"/>
        <v>10.632369395667302</v>
      </c>
    </row>
    <row r="282" spans="1:3" x14ac:dyDescent="0.25">
      <c r="A282" s="11">
        <v>280</v>
      </c>
      <c r="B282" s="2">
        <f t="shared" ca="1" si="8"/>
        <v>0.51079054978933058</v>
      </c>
      <c r="C282" s="2">
        <f t="shared" ca="1" si="9"/>
        <v>45.681739140409888</v>
      </c>
    </row>
    <row r="283" spans="1:3" x14ac:dyDescent="0.25">
      <c r="A283" s="11">
        <v>281</v>
      </c>
      <c r="B283" s="2">
        <f t="shared" ca="1" si="8"/>
        <v>0.79911195156157921</v>
      </c>
      <c r="C283" s="2">
        <f t="shared" ca="1" si="9"/>
        <v>15.249165540308541</v>
      </c>
    </row>
    <row r="284" spans="1:3" x14ac:dyDescent="0.25">
      <c r="A284" s="11">
        <v>282</v>
      </c>
      <c r="B284" s="2">
        <f t="shared" ca="1" si="8"/>
        <v>0.87493451194380645</v>
      </c>
      <c r="C284" s="2">
        <f t="shared" ca="1" si="9"/>
        <v>9.0851515652270631</v>
      </c>
    </row>
    <row r="285" spans="1:3" x14ac:dyDescent="0.25">
      <c r="A285" s="11">
        <v>283</v>
      </c>
      <c r="B285" s="2">
        <f t="shared" ca="1" si="8"/>
        <v>0.79498192958984493</v>
      </c>
      <c r="C285" s="2">
        <f t="shared" ca="1" si="9"/>
        <v>15.601516024874472</v>
      </c>
    </row>
    <row r="286" spans="1:3" x14ac:dyDescent="0.25">
      <c r="A286" s="11">
        <v>284</v>
      </c>
      <c r="B286" s="2">
        <f t="shared" ca="1" si="8"/>
        <v>0.94315806317858208</v>
      </c>
      <c r="C286" s="2">
        <f t="shared" ca="1" si="9"/>
        <v>3.9794228904059086</v>
      </c>
    </row>
    <row r="287" spans="1:3" x14ac:dyDescent="0.25">
      <c r="A287" s="11">
        <v>285</v>
      </c>
      <c r="B287" s="2">
        <f t="shared" ca="1" si="8"/>
        <v>0.57623298807798373</v>
      </c>
      <c r="C287" s="2">
        <f t="shared" ca="1" si="9"/>
        <v>37.48423819397653</v>
      </c>
    </row>
    <row r="288" spans="1:3" x14ac:dyDescent="0.25">
      <c r="A288" s="11">
        <v>286</v>
      </c>
      <c r="B288" s="2">
        <f t="shared" ca="1" si="8"/>
        <v>0.51769870219005687</v>
      </c>
      <c r="C288" s="2">
        <f t="shared" ca="1" si="9"/>
        <v>44.768248466876322</v>
      </c>
    </row>
    <row r="289" spans="1:3" x14ac:dyDescent="0.25">
      <c r="A289" s="11">
        <v>287</v>
      </c>
      <c r="B289" s="2">
        <f t="shared" ca="1" si="8"/>
        <v>0.31917487174085046</v>
      </c>
      <c r="C289" s="2">
        <f t="shared" ca="1" si="9"/>
        <v>77.65647620846282</v>
      </c>
    </row>
    <row r="290" spans="1:3" x14ac:dyDescent="0.25">
      <c r="A290" s="11">
        <v>288</v>
      </c>
      <c r="B290" s="2">
        <f t="shared" ca="1" si="8"/>
        <v>8.2842529932090625E-2</v>
      </c>
      <c r="C290" s="2">
        <f t="shared" ca="1" si="9"/>
        <v>169.37397680805859</v>
      </c>
    </row>
    <row r="291" spans="1:3" x14ac:dyDescent="0.25">
      <c r="A291" s="11">
        <v>289</v>
      </c>
      <c r="B291" s="2">
        <f t="shared" ca="1" si="8"/>
        <v>0.79486868818601442</v>
      </c>
      <c r="C291" s="2">
        <f t="shared" ca="1" si="9"/>
        <v>15.611202914679804</v>
      </c>
    </row>
    <row r="292" spans="1:3" x14ac:dyDescent="0.25">
      <c r="A292" s="11">
        <v>290</v>
      </c>
      <c r="B292" s="2">
        <f t="shared" ca="1" si="8"/>
        <v>0.45008856207700809</v>
      </c>
      <c r="C292" s="2">
        <f t="shared" ca="1" si="9"/>
        <v>54.284707668005304</v>
      </c>
    </row>
    <row r="293" spans="1:3" x14ac:dyDescent="0.25">
      <c r="A293" s="11">
        <v>291</v>
      </c>
      <c r="B293" s="2">
        <f t="shared" ca="1" si="8"/>
        <v>0.74547423391772472</v>
      </c>
      <c r="C293" s="2">
        <f t="shared" ca="1" si="9"/>
        <v>19.973800321222047</v>
      </c>
    </row>
    <row r="294" spans="1:3" x14ac:dyDescent="0.25">
      <c r="A294" s="11">
        <v>292</v>
      </c>
      <c r="B294" s="2">
        <f t="shared" ca="1" si="8"/>
        <v>0.66345365386787603</v>
      </c>
      <c r="C294" s="2">
        <f t="shared" ca="1" si="9"/>
        <v>27.89992374812724</v>
      </c>
    </row>
    <row r="295" spans="1:3" x14ac:dyDescent="0.25">
      <c r="A295" s="11">
        <v>293</v>
      </c>
      <c r="B295" s="2">
        <f t="shared" ca="1" si="8"/>
        <v>0.66097346051862749</v>
      </c>
      <c r="C295" s="2">
        <f t="shared" ca="1" si="9"/>
        <v>28.154602912948711</v>
      </c>
    </row>
    <row r="296" spans="1:3" x14ac:dyDescent="0.25">
      <c r="A296" s="11">
        <v>294</v>
      </c>
      <c r="B296" s="2">
        <f t="shared" ca="1" si="8"/>
        <v>0.26357851543521182</v>
      </c>
      <c r="C296" s="2">
        <f t="shared" ca="1" si="9"/>
        <v>90.670745552442668</v>
      </c>
    </row>
    <row r="297" spans="1:3" x14ac:dyDescent="0.25">
      <c r="A297" s="11">
        <v>295</v>
      </c>
      <c r="B297" s="2">
        <f t="shared" ca="1" si="8"/>
        <v>0.89494211929464396</v>
      </c>
      <c r="C297" s="2">
        <f t="shared" ca="1" si="9"/>
        <v>7.5476835290168172</v>
      </c>
    </row>
    <row r="298" spans="1:3" x14ac:dyDescent="0.25">
      <c r="A298" s="11">
        <v>296</v>
      </c>
      <c r="B298" s="2">
        <f t="shared" ca="1" si="8"/>
        <v>0.56355270695006432</v>
      </c>
      <c r="C298" s="2">
        <f t="shared" ca="1" si="9"/>
        <v>38.997308235838602</v>
      </c>
    </row>
    <row r="299" spans="1:3" x14ac:dyDescent="0.25">
      <c r="A299" s="11">
        <v>297</v>
      </c>
      <c r="B299" s="2">
        <f t="shared" ca="1" si="8"/>
        <v>0.46787766533514208</v>
      </c>
      <c r="C299" s="2">
        <f t="shared" ca="1" si="9"/>
        <v>51.64887910320008</v>
      </c>
    </row>
    <row r="300" spans="1:3" x14ac:dyDescent="0.25">
      <c r="A300" s="11">
        <v>298</v>
      </c>
      <c r="B300" s="2">
        <f t="shared" ca="1" si="8"/>
        <v>2.5206619988832446E-2</v>
      </c>
      <c r="C300" s="2">
        <f t="shared" ca="1" si="9"/>
        <v>250.28210397077979</v>
      </c>
    </row>
    <row r="301" spans="1:3" x14ac:dyDescent="0.25">
      <c r="A301" s="11">
        <v>299</v>
      </c>
      <c r="B301" s="2">
        <f t="shared" ca="1" si="8"/>
        <v>0.22555005697923014</v>
      </c>
      <c r="C301" s="2">
        <f t="shared" ca="1" si="9"/>
        <v>101.26568492481064</v>
      </c>
    </row>
    <row r="302" spans="1:3" x14ac:dyDescent="0.25">
      <c r="A302" s="11">
        <v>300</v>
      </c>
      <c r="B302" s="2">
        <f t="shared" ca="1" si="8"/>
        <v>2.1751654916051577E-2</v>
      </c>
      <c r="C302" s="2">
        <f t="shared" ca="1" si="9"/>
        <v>260.30636721390391</v>
      </c>
    </row>
    <row r="303" spans="1:3" x14ac:dyDescent="0.25">
      <c r="A303" s="11">
        <v>301</v>
      </c>
      <c r="B303" s="2">
        <f t="shared" ca="1" si="8"/>
        <v>0.61594234214531396</v>
      </c>
      <c r="C303" s="2">
        <f t="shared" ca="1" si="9"/>
        <v>32.952666955178884</v>
      </c>
    </row>
    <row r="304" spans="1:3" x14ac:dyDescent="0.25">
      <c r="A304" s="11">
        <v>302</v>
      </c>
      <c r="B304" s="2">
        <f t="shared" ca="1" si="8"/>
        <v>4.4743392427518569E-2</v>
      </c>
      <c r="C304" s="2">
        <f t="shared" ca="1" si="9"/>
        <v>211.26149193624127</v>
      </c>
    </row>
    <row r="305" spans="1:3" x14ac:dyDescent="0.25">
      <c r="A305" s="11">
        <v>303</v>
      </c>
      <c r="B305" s="2">
        <f t="shared" ca="1" si="8"/>
        <v>0.88228169350109509</v>
      </c>
      <c r="C305" s="2">
        <f t="shared" ca="1" si="9"/>
        <v>8.5165166312848903</v>
      </c>
    </row>
    <row r="306" spans="1:3" x14ac:dyDescent="0.25">
      <c r="A306" s="11">
        <v>304</v>
      </c>
      <c r="B306" s="2">
        <f t="shared" ca="1" si="8"/>
        <v>0.38177030737517514</v>
      </c>
      <c r="C306" s="2">
        <f t="shared" ca="1" si="9"/>
        <v>65.479133742447303</v>
      </c>
    </row>
    <row r="307" spans="1:3" x14ac:dyDescent="0.25">
      <c r="A307" s="11">
        <v>305</v>
      </c>
      <c r="B307" s="2">
        <f t="shared" ca="1" si="8"/>
        <v>0.9803170272757008</v>
      </c>
      <c r="C307" s="2">
        <f t="shared" ca="1" si="9"/>
        <v>1.3517790297402639</v>
      </c>
    </row>
    <row r="308" spans="1:3" x14ac:dyDescent="0.25">
      <c r="A308" s="11">
        <v>306</v>
      </c>
      <c r="B308" s="2">
        <f t="shared" ca="1" si="8"/>
        <v>0.78436387626521953</v>
      </c>
      <c r="C308" s="2">
        <f t="shared" ca="1" si="9"/>
        <v>16.515860085438074</v>
      </c>
    </row>
    <row r="309" spans="1:3" x14ac:dyDescent="0.25">
      <c r="A309" s="11">
        <v>307</v>
      </c>
      <c r="B309" s="2">
        <f t="shared" ca="1" si="8"/>
        <v>0.54581926390434909</v>
      </c>
      <c r="C309" s="2">
        <f t="shared" ca="1" si="9"/>
        <v>41.171452232160263</v>
      </c>
    </row>
    <row r="310" spans="1:3" x14ac:dyDescent="0.25">
      <c r="A310" s="11">
        <v>308</v>
      </c>
      <c r="B310" s="2">
        <f t="shared" ca="1" si="8"/>
        <v>2.0561625776436832E-2</v>
      </c>
      <c r="C310" s="2">
        <f t="shared" ca="1" si="9"/>
        <v>264.13224308391108</v>
      </c>
    </row>
    <row r="311" spans="1:3" x14ac:dyDescent="0.25">
      <c r="A311" s="11">
        <v>309</v>
      </c>
      <c r="B311" s="2">
        <f t="shared" ca="1" si="8"/>
        <v>0.17576157232073364</v>
      </c>
      <c r="C311" s="2">
        <f t="shared" ca="1" si="9"/>
        <v>118.22568374176473</v>
      </c>
    </row>
    <row r="312" spans="1:3" x14ac:dyDescent="0.25">
      <c r="A312" s="11">
        <v>310</v>
      </c>
      <c r="B312" s="2">
        <f t="shared" ca="1" si="8"/>
        <v>2.6482831279814878E-2</v>
      </c>
      <c r="C312" s="2">
        <f t="shared" ca="1" si="9"/>
        <v>246.92361159974564</v>
      </c>
    </row>
    <row r="313" spans="1:3" x14ac:dyDescent="0.25">
      <c r="A313" s="11">
        <v>311</v>
      </c>
      <c r="B313" s="2">
        <f t="shared" ca="1" si="8"/>
        <v>0.49447320755791879</v>
      </c>
      <c r="C313" s="2">
        <f t="shared" ca="1" si="9"/>
        <v>47.88945398211483</v>
      </c>
    </row>
    <row r="314" spans="1:3" x14ac:dyDescent="0.25">
      <c r="A314" s="11">
        <v>312</v>
      </c>
      <c r="B314" s="2">
        <f t="shared" ca="1" si="8"/>
        <v>0.15577351928030236</v>
      </c>
      <c r="C314" s="2">
        <f t="shared" ca="1" si="9"/>
        <v>126.43493309532315</v>
      </c>
    </row>
    <row r="315" spans="1:3" x14ac:dyDescent="0.25">
      <c r="A315" s="11">
        <v>313</v>
      </c>
      <c r="B315" s="2">
        <f t="shared" ca="1" si="8"/>
        <v>0.68182406137939522</v>
      </c>
      <c r="C315" s="2">
        <f t="shared" ca="1" si="9"/>
        <v>26.042678426277735</v>
      </c>
    </row>
    <row r="316" spans="1:3" x14ac:dyDescent="0.25">
      <c r="A316" s="11">
        <v>314</v>
      </c>
      <c r="B316" s="2">
        <f t="shared" ca="1" si="8"/>
        <v>0.82566252728353207</v>
      </c>
      <c r="C316" s="2">
        <f t="shared" ca="1" si="9"/>
        <v>13.026598093046259</v>
      </c>
    </row>
    <row r="317" spans="1:3" x14ac:dyDescent="0.25">
      <c r="A317" s="11">
        <v>315</v>
      </c>
      <c r="B317" s="2">
        <f t="shared" ca="1" si="8"/>
        <v>6.4594039311636986E-2</v>
      </c>
      <c r="C317" s="2">
        <f t="shared" ca="1" si="9"/>
        <v>186.2935633869495</v>
      </c>
    </row>
    <row r="318" spans="1:3" x14ac:dyDescent="0.25">
      <c r="A318" s="11">
        <v>316</v>
      </c>
      <c r="B318" s="2">
        <f t="shared" ca="1" si="8"/>
        <v>0.10254219022505673</v>
      </c>
      <c r="C318" s="2">
        <f t="shared" ca="1" si="9"/>
        <v>154.86746587385161</v>
      </c>
    </row>
    <row r="319" spans="1:3" x14ac:dyDescent="0.25">
      <c r="A319" s="11">
        <v>317</v>
      </c>
      <c r="B319" s="2">
        <f t="shared" ca="1" si="8"/>
        <v>0.97295225597687152</v>
      </c>
      <c r="C319" s="2">
        <f t="shared" ca="1" si="9"/>
        <v>1.8645632315393477</v>
      </c>
    </row>
    <row r="320" spans="1:3" x14ac:dyDescent="0.25">
      <c r="A320" s="11">
        <v>318</v>
      </c>
      <c r="B320" s="2">
        <f t="shared" ca="1" si="8"/>
        <v>0.50213153576652836</v>
      </c>
      <c r="C320" s="2">
        <f t="shared" ca="1" si="9"/>
        <v>46.844360816894763</v>
      </c>
    </row>
    <row r="321" spans="1:3" x14ac:dyDescent="0.25">
      <c r="A321" s="11">
        <v>319</v>
      </c>
      <c r="B321" s="2">
        <f t="shared" ca="1" si="8"/>
        <v>0.91663398245166439</v>
      </c>
      <c r="C321" s="2">
        <f t="shared" ca="1" si="9"/>
        <v>5.9191508998080851</v>
      </c>
    </row>
    <row r="322" spans="1:3" x14ac:dyDescent="0.25">
      <c r="A322" s="11">
        <v>320</v>
      </c>
      <c r="B322" s="2">
        <f t="shared" ca="1" si="8"/>
        <v>0.1377569248505196</v>
      </c>
      <c r="C322" s="2">
        <f t="shared" ca="1" si="9"/>
        <v>134.7929118091607</v>
      </c>
    </row>
    <row r="323" spans="1:3" x14ac:dyDescent="0.25">
      <c r="A323" s="11">
        <v>321</v>
      </c>
      <c r="B323" s="2">
        <f t="shared" ca="1" si="8"/>
        <v>0.37060029542208073</v>
      </c>
      <c r="C323" s="2">
        <f t="shared" ca="1" si="9"/>
        <v>67.498379435999425</v>
      </c>
    </row>
    <row r="324" spans="1:3" x14ac:dyDescent="0.25">
      <c r="A324" s="11">
        <v>322</v>
      </c>
      <c r="B324" s="2">
        <f t="shared" ref="B324:B387" ca="1" si="10">RAND()</f>
        <v>9.666601750116921E-2</v>
      </c>
      <c r="C324" s="2">
        <f t="shared" ref="C324:C387" ca="1" si="11">-LN(B324)/$C$1</f>
        <v>158.88027745120507</v>
      </c>
    </row>
    <row r="325" spans="1:3" x14ac:dyDescent="0.25">
      <c r="A325" s="11">
        <v>323</v>
      </c>
      <c r="B325" s="2">
        <f t="shared" ca="1" si="10"/>
        <v>0.57621819255968076</v>
      </c>
      <c r="C325" s="2">
        <f t="shared" ca="1" si="11"/>
        <v>37.485984189317357</v>
      </c>
    </row>
    <row r="326" spans="1:3" x14ac:dyDescent="0.25">
      <c r="A326" s="11">
        <v>324</v>
      </c>
      <c r="B326" s="2">
        <f t="shared" ca="1" si="10"/>
        <v>3.0840375156766742E-2</v>
      </c>
      <c r="C326" s="2">
        <f t="shared" ca="1" si="11"/>
        <v>236.56538594755168</v>
      </c>
    </row>
    <row r="327" spans="1:3" x14ac:dyDescent="0.25">
      <c r="A327" s="11">
        <v>325</v>
      </c>
      <c r="B327" s="2">
        <f t="shared" ca="1" si="10"/>
        <v>0.60950180216740391</v>
      </c>
      <c r="C327" s="2">
        <f t="shared" ca="1" si="11"/>
        <v>33.66744004275705</v>
      </c>
    </row>
    <row r="328" spans="1:3" x14ac:dyDescent="0.25">
      <c r="A328" s="11">
        <v>326</v>
      </c>
      <c r="B328" s="2">
        <f t="shared" ca="1" si="10"/>
        <v>0.72053217680241344</v>
      </c>
      <c r="C328" s="2">
        <f t="shared" ca="1" si="11"/>
        <v>22.287855674525968</v>
      </c>
    </row>
    <row r="329" spans="1:3" x14ac:dyDescent="0.25">
      <c r="A329" s="11">
        <v>327</v>
      </c>
      <c r="B329" s="2">
        <f t="shared" ca="1" si="10"/>
        <v>0.9184766852266304</v>
      </c>
      <c r="C329" s="2">
        <f t="shared" ca="1" si="11"/>
        <v>5.7825892955448834</v>
      </c>
    </row>
    <row r="330" spans="1:3" x14ac:dyDescent="0.25">
      <c r="A330" s="11">
        <v>328</v>
      </c>
      <c r="B330" s="2">
        <f t="shared" ca="1" si="10"/>
        <v>0.64603120516437795</v>
      </c>
      <c r="C330" s="2">
        <f t="shared" ca="1" si="11"/>
        <v>29.709470362993255</v>
      </c>
    </row>
    <row r="331" spans="1:3" x14ac:dyDescent="0.25">
      <c r="A331" s="11">
        <v>329</v>
      </c>
      <c r="B331" s="2">
        <f t="shared" ca="1" si="10"/>
        <v>0.68902801088371823</v>
      </c>
      <c r="C331" s="2">
        <f t="shared" ca="1" si="11"/>
        <v>25.327985474756698</v>
      </c>
    </row>
    <row r="332" spans="1:3" x14ac:dyDescent="0.25">
      <c r="A332" s="11">
        <v>330</v>
      </c>
      <c r="B332" s="2">
        <f t="shared" ca="1" si="10"/>
        <v>0.49145643964707553</v>
      </c>
      <c r="C332" s="2">
        <f t="shared" ca="1" si="11"/>
        <v>48.305587562471914</v>
      </c>
    </row>
    <row r="333" spans="1:3" x14ac:dyDescent="0.25">
      <c r="A333" s="11">
        <v>331</v>
      </c>
      <c r="B333" s="2">
        <f t="shared" ca="1" si="10"/>
        <v>0.95137453175246123</v>
      </c>
      <c r="C333" s="2">
        <f t="shared" ca="1" si="11"/>
        <v>3.3896004742610595</v>
      </c>
    </row>
    <row r="334" spans="1:3" x14ac:dyDescent="0.25">
      <c r="A334" s="11">
        <v>332</v>
      </c>
      <c r="B334" s="2">
        <f t="shared" ca="1" si="10"/>
        <v>4.6875461639835914E-2</v>
      </c>
      <c r="C334" s="2">
        <f t="shared" ca="1" si="11"/>
        <v>208.09607958816517</v>
      </c>
    </row>
    <row r="335" spans="1:3" x14ac:dyDescent="0.25">
      <c r="A335" s="11">
        <v>333</v>
      </c>
      <c r="B335" s="2">
        <f t="shared" ca="1" si="10"/>
        <v>0.29553593023444391</v>
      </c>
      <c r="C335" s="2">
        <f t="shared" ca="1" si="11"/>
        <v>82.888947246681226</v>
      </c>
    </row>
    <row r="336" spans="1:3" x14ac:dyDescent="0.25">
      <c r="A336" s="11">
        <v>334</v>
      </c>
      <c r="B336" s="2">
        <f t="shared" ca="1" si="10"/>
        <v>0.98593253270913017</v>
      </c>
      <c r="C336" s="2">
        <f t="shared" ca="1" si="11"/>
        <v>0.96337222663575028</v>
      </c>
    </row>
    <row r="337" spans="1:3" x14ac:dyDescent="0.25">
      <c r="A337" s="11">
        <v>335</v>
      </c>
      <c r="B337" s="2">
        <f t="shared" ca="1" si="10"/>
        <v>0.91234329090245847</v>
      </c>
      <c r="C337" s="2">
        <f t="shared" ca="1" si="11"/>
        <v>6.2381983048491243</v>
      </c>
    </row>
    <row r="338" spans="1:3" x14ac:dyDescent="0.25">
      <c r="A338" s="11">
        <v>336</v>
      </c>
      <c r="B338" s="2">
        <f t="shared" ca="1" si="10"/>
        <v>0.87592914799310484</v>
      </c>
      <c r="C338" s="2">
        <f t="shared" ca="1" si="11"/>
        <v>9.0078928738761892</v>
      </c>
    </row>
    <row r="339" spans="1:3" x14ac:dyDescent="0.25">
      <c r="A339" s="11">
        <v>337</v>
      </c>
      <c r="B339" s="2">
        <f t="shared" ca="1" si="10"/>
        <v>0.7962070019544093</v>
      </c>
      <c r="C339" s="2">
        <f t="shared" ca="1" si="11"/>
        <v>15.49680907378306</v>
      </c>
    </row>
    <row r="340" spans="1:3" x14ac:dyDescent="0.25">
      <c r="A340" s="11">
        <v>338</v>
      </c>
      <c r="B340" s="2">
        <f t="shared" ca="1" si="10"/>
        <v>0.5225500602181341</v>
      </c>
      <c r="C340" s="2">
        <f t="shared" ca="1" si="11"/>
        <v>44.133992295841232</v>
      </c>
    </row>
    <row r="341" spans="1:3" x14ac:dyDescent="0.25">
      <c r="A341" s="11">
        <v>339</v>
      </c>
      <c r="B341" s="2">
        <f t="shared" ca="1" si="10"/>
        <v>0.26963573300283317</v>
      </c>
      <c r="C341" s="2">
        <f t="shared" ca="1" si="11"/>
        <v>89.125756012175074</v>
      </c>
    </row>
    <row r="342" spans="1:3" x14ac:dyDescent="0.25">
      <c r="A342" s="11">
        <v>340</v>
      </c>
      <c r="B342" s="2">
        <f t="shared" ca="1" si="10"/>
        <v>0.5324972330640797</v>
      </c>
      <c r="C342" s="2">
        <f t="shared" ca="1" si="11"/>
        <v>42.851732458578184</v>
      </c>
    </row>
    <row r="343" spans="1:3" x14ac:dyDescent="0.25">
      <c r="A343" s="11">
        <v>341</v>
      </c>
      <c r="B343" s="2">
        <f t="shared" ca="1" si="10"/>
        <v>0.91177018606697458</v>
      </c>
      <c r="C343" s="2">
        <f t="shared" ca="1" si="11"/>
        <v>6.280926807018183</v>
      </c>
    </row>
    <row r="344" spans="1:3" x14ac:dyDescent="0.25">
      <c r="A344" s="11">
        <v>342</v>
      </c>
      <c r="B344" s="2">
        <f t="shared" ca="1" si="10"/>
        <v>0.42917468492479705</v>
      </c>
      <c r="C344" s="2">
        <f t="shared" ca="1" si="11"/>
        <v>57.520144972594252</v>
      </c>
    </row>
    <row r="345" spans="1:3" x14ac:dyDescent="0.25">
      <c r="A345" s="11">
        <v>343</v>
      </c>
      <c r="B345" s="2">
        <f t="shared" ca="1" si="10"/>
        <v>0.91768838849652301</v>
      </c>
      <c r="C345" s="2">
        <f t="shared" ca="1" si="11"/>
        <v>5.8409759328660158</v>
      </c>
    </row>
    <row r="346" spans="1:3" x14ac:dyDescent="0.25">
      <c r="A346" s="11">
        <v>344</v>
      </c>
      <c r="B346" s="2">
        <f t="shared" ca="1" si="10"/>
        <v>0.22185762909321427</v>
      </c>
      <c r="C346" s="2">
        <f t="shared" ca="1" si="11"/>
        <v>102.38810099471335</v>
      </c>
    </row>
    <row r="347" spans="1:3" x14ac:dyDescent="0.25">
      <c r="A347" s="11">
        <v>345</v>
      </c>
      <c r="B347" s="2">
        <f t="shared" ca="1" si="10"/>
        <v>0.44927347216072488</v>
      </c>
      <c r="C347" s="2">
        <f t="shared" ca="1" si="11"/>
        <v>54.407963229096396</v>
      </c>
    </row>
    <row r="348" spans="1:3" x14ac:dyDescent="0.25">
      <c r="A348" s="11">
        <v>346</v>
      </c>
      <c r="B348" s="2">
        <f t="shared" ca="1" si="10"/>
        <v>0.61769339012034719</v>
      </c>
      <c r="C348" s="2">
        <f t="shared" ca="1" si="11"/>
        <v>32.759627167839028</v>
      </c>
    </row>
    <row r="349" spans="1:3" x14ac:dyDescent="0.25">
      <c r="A349" s="11">
        <v>347</v>
      </c>
      <c r="B349" s="2">
        <f t="shared" ca="1" si="10"/>
        <v>8.1341440258694164E-2</v>
      </c>
      <c r="C349" s="2">
        <f t="shared" ca="1" si="11"/>
        <v>170.61741275754693</v>
      </c>
    </row>
    <row r="350" spans="1:3" x14ac:dyDescent="0.25">
      <c r="A350" s="11">
        <v>348</v>
      </c>
      <c r="B350" s="2">
        <f t="shared" ca="1" si="10"/>
        <v>0.38444784515744135</v>
      </c>
      <c r="C350" s="2">
        <f t="shared" ca="1" si="11"/>
        <v>65.003885660305869</v>
      </c>
    </row>
    <row r="351" spans="1:3" x14ac:dyDescent="0.25">
      <c r="A351" s="11">
        <v>349</v>
      </c>
      <c r="B351" s="2">
        <f t="shared" ca="1" si="10"/>
        <v>0.48192119380784204</v>
      </c>
      <c r="C351" s="2">
        <f t="shared" ca="1" si="11"/>
        <v>49.637880907304762</v>
      </c>
    </row>
    <row r="352" spans="1:3" x14ac:dyDescent="0.25">
      <c r="A352" s="11">
        <v>350</v>
      </c>
      <c r="B352" s="2">
        <f t="shared" ca="1" si="10"/>
        <v>8.0421920947338355E-2</v>
      </c>
      <c r="C352" s="2">
        <f t="shared" ca="1" si="11"/>
        <v>171.39048628861383</v>
      </c>
    </row>
    <row r="353" spans="1:3" x14ac:dyDescent="0.25">
      <c r="A353" s="11">
        <v>351</v>
      </c>
      <c r="B353" s="2">
        <f t="shared" ca="1" si="10"/>
        <v>0.8449133868791856</v>
      </c>
      <c r="C353" s="2">
        <f t="shared" ca="1" si="11"/>
        <v>11.459347042922214</v>
      </c>
    </row>
    <row r="354" spans="1:3" x14ac:dyDescent="0.25">
      <c r="A354" s="11">
        <v>352</v>
      </c>
      <c r="B354" s="2">
        <f t="shared" ca="1" si="10"/>
        <v>0.41564344120441166</v>
      </c>
      <c r="C354" s="2">
        <f t="shared" ca="1" si="11"/>
        <v>59.698592325663249</v>
      </c>
    </row>
    <row r="355" spans="1:3" x14ac:dyDescent="0.25">
      <c r="A355" s="11">
        <v>353</v>
      </c>
      <c r="B355" s="2">
        <f t="shared" ca="1" si="10"/>
        <v>0.75948293458813709</v>
      </c>
      <c r="C355" s="2">
        <f t="shared" ca="1" si="11"/>
        <v>18.707835337308328</v>
      </c>
    </row>
    <row r="356" spans="1:3" x14ac:dyDescent="0.25">
      <c r="A356" s="11">
        <v>354</v>
      </c>
      <c r="B356" s="2">
        <f t="shared" ca="1" si="10"/>
        <v>0.3209062453313789</v>
      </c>
      <c r="C356" s="2">
        <f t="shared" ca="1" si="11"/>
        <v>77.288607992099045</v>
      </c>
    </row>
    <row r="357" spans="1:3" x14ac:dyDescent="0.25">
      <c r="A357" s="11">
        <v>355</v>
      </c>
      <c r="B357" s="2">
        <f t="shared" ca="1" si="10"/>
        <v>0.50351286133853468</v>
      </c>
      <c r="C357" s="2">
        <f t="shared" ca="1" si="11"/>
        <v>46.657556322574436</v>
      </c>
    </row>
    <row r="358" spans="1:3" x14ac:dyDescent="0.25">
      <c r="A358" s="11">
        <v>356</v>
      </c>
      <c r="B358" s="2">
        <f t="shared" ca="1" si="10"/>
        <v>0.2505802638380632</v>
      </c>
      <c r="C358" s="2">
        <f t="shared" ca="1" si="11"/>
        <v>94.109614800474773</v>
      </c>
    </row>
    <row r="359" spans="1:3" x14ac:dyDescent="0.25">
      <c r="A359" s="11">
        <v>357</v>
      </c>
      <c r="B359" s="2">
        <f t="shared" ca="1" si="10"/>
        <v>0.52499483271183844</v>
      </c>
      <c r="C359" s="2">
        <f t="shared" ca="1" si="11"/>
        <v>43.816595871929252</v>
      </c>
    </row>
    <row r="360" spans="1:3" x14ac:dyDescent="0.25">
      <c r="A360" s="11">
        <v>358</v>
      </c>
      <c r="B360" s="2">
        <f t="shared" ca="1" si="10"/>
        <v>0.32392141247751638</v>
      </c>
      <c r="C360" s="2">
        <f t="shared" ca="1" si="11"/>
        <v>76.65268235363429</v>
      </c>
    </row>
    <row r="361" spans="1:3" x14ac:dyDescent="0.25">
      <c r="A361" s="11">
        <v>359</v>
      </c>
      <c r="B361" s="2">
        <f t="shared" ca="1" si="10"/>
        <v>0.29666192100728872</v>
      </c>
      <c r="C361" s="2">
        <f t="shared" ca="1" si="11"/>
        <v>82.630361869757436</v>
      </c>
    </row>
    <row r="362" spans="1:3" x14ac:dyDescent="0.25">
      <c r="A362" s="11">
        <v>360</v>
      </c>
      <c r="B362" s="2">
        <f t="shared" ca="1" si="10"/>
        <v>0.76929707636963751</v>
      </c>
      <c r="C362" s="2">
        <f t="shared" ca="1" si="11"/>
        <v>17.834766007201605</v>
      </c>
    </row>
    <row r="363" spans="1:3" x14ac:dyDescent="0.25">
      <c r="A363" s="11">
        <v>361</v>
      </c>
      <c r="B363" s="2">
        <f t="shared" ca="1" si="10"/>
        <v>4.8320129004610912E-3</v>
      </c>
      <c r="C363" s="2">
        <f t="shared" ca="1" si="11"/>
        <v>362.60656524927077</v>
      </c>
    </row>
    <row r="364" spans="1:3" x14ac:dyDescent="0.25">
      <c r="A364" s="11">
        <v>362</v>
      </c>
      <c r="B364" s="2">
        <f t="shared" ca="1" si="10"/>
        <v>0.65444119983780769</v>
      </c>
      <c r="C364" s="2">
        <f t="shared" ca="1" si="11"/>
        <v>28.829969909426378</v>
      </c>
    </row>
    <row r="365" spans="1:3" x14ac:dyDescent="0.25">
      <c r="A365" s="11">
        <v>363</v>
      </c>
      <c r="B365" s="2">
        <f t="shared" ca="1" si="10"/>
        <v>0.70240611128382913</v>
      </c>
      <c r="C365" s="2">
        <f t="shared" ca="1" si="11"/>
        <v>24.020368293496013</v>
      </c>
    </row>
    <row r="366" spans="1:3" x14ac:dyDescent="0.25">
      <c r="A366" s="11">
        <v>364</v>
      </c>
      <c r="B366" s="2">
        <f t="shared" ca="1" si="10"/>
        <v>0.95299464452773686</v>
      </c>
      <c r="C366" s="2">
        <f t="shared" ca="1" si="11"/>
        <v>3.2739014644951498</v>
      </c>
    </row>
    <row r="367" spans="1:3" x14ac:dyDescent="0.25">
      <c r="A367" s="11">
        <v>365</v>
      </c>
      <c r="B367" s="2">
        <f t="shared" ca="1" si="10"/>
        <v>0.51623879756677904</v>
      </c>
      <c r="C367" s="2">
        <f t="shared" ca="1" si="11"/>
        <v>44.960277068601258</v>
      </c>
    </row>
    <row r="368" spans="1:3" x14ac:dyDescent="0.25">
      <c r="A368" s="11">
        <v>366</v>
      </c>
      <c r="B368" s="2">
        <f t="shared" ca="1" si="10"/>
        <v>0.86230837475868005</v>
      </c>
      <c r="C368" s="2">
        <f t="shared" ca="1" si="11"/>
        <v>10.073597780076101</v>
      </c>
    </row>
    <row r="369" spans="1:3" x14ac:dyDescent="0.25">
      <c r="A369" s="11">
        <v>367</v>
      </c>
      <c r="B369" s="2">
        <f t="shared" ca="1" si="10"/>
        <v>0.26300358115116884</v>
      </c>
      <c r="C369" s="2">
        <f t="shared" ca="1" si="11"/>
        <v>90.819232310125699</v>
      </c>
    </row>
    <row r="370" spans="1:3" x14ac:dyDescent="0.25">
      <c r="A370" s="11">
        <v>368</v>
      </c>
      <c r="B370" s="2">
        <f t="shared" ca="1" si="10"/>
        <v>0.8380431709327012</v>
      </c>
      <c r="C370" s="2">
        <f t="shared" ca="1" si="11"/>
        <v>12.01452898142627</v>
      </c>
    </row>
    <row r="371" spans="1:3" x14ac:dyDescent="0.25">
      <c r="A371" s="11">
        <v>369</v>
      </c>
      <c r="B371" s="2">
        <f t="shared" ca="1" si="10"/>
        <v>0.21455394927592264</v>
      </c>
      <c r="C371" s="2">
        <f t="shared" ca="1" si="11"/>
        <v>104.6643587965447</v>
      </c>
    </row>
    <row r="372" spans="1:3" x14ac:dyDescent="0.25">
      <c r="A372" s="11">
        <v>370</v>
      </c>
      <c r="B372" s="2">
        <f t="shared" ca="1" si="10"/>
        <v>0.95125629022007663</v>
      </c>
      <c r="C372" s="2">
        <f t="shared" ca="1" si="11"/>
        <v>3.3980523082130492</v>
      </c>
    </row>
    <row r="373" spans="1:3" x14ac:dyDescent="0.25">
      <c r="A373" s="11">
        <v>371</v>
      </c>
      <c r="B373" s="2">
        <f t="shared" ca="1" si="10"/>
        <v>0.58412614257837259</v>
      </c>
      <c r="C373" s="2">
        <f t="shared" ca="1" si="11"/>
        <v>36.559113417130362</v>
      </c>
    </row>
    <row r="374" spans="1:3" x14ac:dyDescent="0.25">
      <c r="A374" s="11">
        <v>372</v>
      </c>
      <c r="B374" s="2">
        <f t="shared" ca="1" si="10"/>
        <v>0.46978436250189426</v>
      </c>
      <c r="C374" s="2">
        <f t="shared" ca="1" si="11"/>
        <v>51.372330528211478</v>
      </c>
    </row>
    <row r="375" spans="1:3" x14ac:dyDescent="0.25">
      <c r="A375" s="11">
        <v>373</v>
      </c>
      <c r="B375" s="2">
        <f t="shared" ca="1" si="10"/>
        <v>0.2180187181645763</v>
      </c>
      <c r="C375" s="2">
        <f t="shared" ca="1" si="11"/>
        <v>103.57502765801837</v>
      </c>
    </row>
    <row r="376" spans="1:3" x14ac:dyDescent="0.25">
      <c r="A376" s="11">
        <v>374</v>
      </c>
      <c r="B376" s="2">
        <f t="shared" ca="1" si="10"/>
        <v>0.33979711101219068</v>
      </c>
      <c r="C376" s="2">
        <f t="shared" ca="1" si="11"/>
        <v>73.399059690235759</v>
      </c>
    </row>
    <row r="377" spans="1:3" x14ac:dyDescent="0.25">
      <c r="A377" s="11">
        <v>375</v>
      </c>
      <c r="B377" s="2">
        <f t="shared" ca="1" si="10"/>
        <v>0.48640045375264995</v>
      </c>
      <c r="C377" s="2">
        <f t="shared" ca="1" si="11"/>
        <v>49.008772980483421</v>
      </c>
    </row>
    <row r="378" spans="1:3" x14ac:dyDescent="0.25">
      <c r="A378" s="11">
        <v>376</v>
      </c>
      <c r="B378" s="2">
        <f t="shared" ca="1" si="10"/>
        <v>0.80517139697977225</v>
      </c>
      <c r="C378" s="2">
        <f t="shared" ca="1" si="11"/>
        <v>14.735489509318633</v>
      </c>
    </row>
    <row r="379" spans="1:3" x14ac:dyDescent="0.25">
      <c r="A379" s="11">
        <v>377</v>
      </c>
      <c r="B379" s="2">
        <f t="shared" ca="1" si="10"/>
        <v>0.10143796027671526</v>
      </c>
      <c r="C379" s="2">
        <f t="shared" ca="1" si="11"/>
        <v>155.60369211054038</v>
      </c>
    </row>
    <row r="380" spans="1:3" x14ac:dyDescent="0.25">
      <c r="A380" s="11">
        <v>378</v>
      </c>
      <c r="B380" s="2">
        <f t="shared" ca="1" si="10"/>
        <v>0.99565215707317656</v>
      </c>
      <c r="C380" s="2">
        <f t="shared" ca="1" si="11"/>
        <v>0.29629554483607551</v>
      </c>
    </row>
    <row r="381" spans="1:3" x14ac:dyDescent="0.25">
      <c r="A381" s="11">
        <v>379</v>
      </c>
      <c r="B381" s="2">
        <f t="shared" ca="1" si="10"/>
        <v>0.26628036254456322</v>
      </c>
      <c r="C381" s="2">
        <f t="shared" ca="1" si="11"/>
        <v>89.977256271878844</v>
      </c>
    </row>
    <row r="382" spans="1:3" x14ac:dyDescent="0.25">
      <c r="A382" s="11">
        <v>380</v>
      </c>
      <c r="B382" s="2">
        <f t="shared" ca="1" si="10"/>
        <v>0.83141360940767817</v>
      </c>
      <c r="C382" s="2">
        <f t="shared" ca="1" si="11"/>
        <v>12.554595609388294</v>
      </c>
    </row>
    <row r="383" spans="1:3" x14ac:dyDescent="0.25">
      <c r="A383" s="11">
        <v>381</v>
      </c>
      <c r="B383" s="2">
        <f t="shared" ca="1" si="10"/>
        <v>0.15407387191664068</v>
      </c>
      <c r="C383" s="2">
        <f t="shared" ca="1" si="11"/>
        <v>127.18095361155403</v>
      </c>
    </row>
    <row r="384" spans="1:3" x14ac:dyDescent="0.25">
      <c r="A384" s="11">
        <v>382</v>
      </c>
      <c r="B384" s="2">
        <f t="shared" ca="1" si="10"/>
        <v>0.43567411263582156</v>
      </c>
      <c r="C384" s="2">
        <f t="shared" ca="1" si="11"/>
        <v>56.498079912598378</v>
      </c>
    </row>
    <row r="385" spans="1:3" x14ac:dyDescent="0.25">
      <c r="A385" s="11">
        <v>383</v>
      </c>
      <c r="B385" s="2">
        <f t="shared" ca="1" si="10"/>
        <v>0.65595060027542973</v>
      </c>
      <c r="C385" s="2">
        <f t="shared" ca="1" si="11"/>
        <v>28.673316832024852</v>
      </c>
    </row>
    <row r="386" spans="1:3" x14ac:dyDescent="0.25">
      <c r="A386" s="11">
        <v>384</v>
      </c>
      <c r="B386" s="2">
        <f t="shared" ca="1" si="10"/>
        <v>0.51522457369285191</v>
      </c>
      <c r="C386" s="2">
        <f t="shared" ca="1" si="11"/>
        <v>45.09400298818737</v>
      </c>
    </row>
    <row r="387" spans="1:3" x14ac:dyDescent="0.25">
      <c r="A387" s="11">
        <v>385</v>
      </c>
      <c r="B387" s="2">
        <f t="shared" ca="1" si="10"/>
        <v>0.76095760659300749</v>
      </c>
      <c r="C387" s="2">
        <f t="shared" ca="1" si="11"/>
        <v>18.575930244220366</v>
      </c>
    </row>
    <row r="388" spans="1:3" x14ac:dyDescent="0.25">
      <c r="A388" s="11">
        <v>386</v>
      </c>
      <c r="B388" s="2">
        <f t="shared" ref="B388:B451" ca="1" si="12">RAND()</f>
        <v>0.28171088697309199</v>
      </c>
      <c r="C388" s="2">
        <f t="shared" ref="C388:C451" ca="1" si="13">-LN(B388)/$C$1</f>
        <v>86.146739932325872</v>
      </c>
    </row>
    <row r="389" spans="1:3" x14ac:dyDescent="0.25">
      <c r="A389" s="11">
        <v>387</v>
      </c>
      <c r="B389" s="2">
        <f t="shared" ca="1" si="12"/>
        <v>0.75292630804807181</v>
      </c>
      <c r="C389" s="2">
        <f t="shared" ca="1" si="13"/>
        <v>19.297424211157097</v>
      </c>
    </row>
    <row r="390" spans="1:3" x14ac:dyDescent="0.25">
      <c r="A390" s="11">
        <v>388</v>
      </c>
      <c r="B390" s="2">
        <f t="shared" ca="1" si="12"/>
        <v>0.39374941089037518</v>
      </c>
      <c r="C390" s="2">
        <f t="shared" ca="1" si="13"/>
        <v>63.378252753627194</v>
      </c>
    </row>
    <row r="391" spans="1:3" x14ac:dyDescent="0.25">
      <c r="A391" s="11">
        <v>389</v>
      </c>
      <c r="B391" s="2">
        <f t="shared" ca="1" si="12"/>
        <v>7.8238673942815917E-2</v>
      </c>
      <c r="C391" s="2">
        <f t="shared" ca="1" si="13"/>
        <v>173.26201563870836</v>
      </c>
    </row>
    <row r="392" spans="1:3" x14ac:dyDescent="0.25">
      <c r="A392" s="11">
        <v>390</v>
      </c>
      <c r="B392" s="2">
        <f t="shared" ca="1" si="12"/>
        <v>0.73209871101227109</v>
      </c>
      <c r="C392" s="2">
        <f t="shared" ca="1" si="13"/>
        <v>21.204945124626622</v>
      </c>
    </row>
    <row r="393" spans="1:3" x14ac:dyDescent="0.25">
      <c r="A393" s="11">
        <v>391</v>
      </c>
      <c r="B393" s="2">
        <f t="shared" ca="1" si="12"/>
        <v>0.11599730511238704</v>
      </c>
      <c r="C393" s="2">
        <f t="shared" ca="1" si="13"/>
        <v>146.48363388653621</v>
      </c>
    </row>
    <row r="394" spans="1:3" x14ac:dyDescent="0.25">
      <c r="A394" s="11">
        <v>392</v>
      </c>
      <c r="B394" s="2">
        <f t="shared" ca="1" si="12"/>
        <v>0.16527796241458192</v>
      </c>
      <c r="C394" s="2">
        <f t="shared" ca="1" si="13"/>
        <v>122.40762965925147</v>
      </c>
    </row>
    <row r="395" spans="1:3" x14ac:dyDescent="0.25">
      <c r="A395" s="11">
        <v>393</v>
      </c>
      <c r="B395" s="2">
        <f t="shared" ca="1" si="12"/>
        <v>0.96260065870567579</v>
      </c>
      <c r="C395" s="2">
        <f t="shared" ca="1" si="13"/>
        <v>2.5919106361297999</v>
      </c>
    </row>
    <row r="396" spans="1:3" x14ac:dyDescent="0.25">
      <c r="A396" s="11">
        <v>394</v>
      </c>
      <c r="B396" s="2">
        <f t="shared" ca="1" si="12"/>
        <v>0.11711414987017721</v>
      </c>
      <c r="C396" s="2">
        <f t="shared" ca="1" si="13"/>
        <v>145.83205357647381</v>
      </c>
    </row>
    <row r="397" spans="1:3" x14ac:dyDescent="0.25">
      <c r="A397" s="11">
        <v>395</v>
      </c>
      <c r="B397" s="2">
        <f t="shared" ca="1" si="12"/>
        <v>0.32823310929637606</v>
      </c>
      <c r="C397" s="2">
        <f t="shared" ca="1" si="13"/>
        <v>75.753517200507986</v>
      </c>
    </row>
    <row r="398" spans="1:3" x14ac:dyDescent="0.25">
      <c r="A398" s="11">
        <v>396</v>
      </c>
      <c r="B398" s="2">
        <f t="shared" ca="1" si="12"/>
        <v>0.65413267671428121</v>
      </c>
      <c r="C398" s="2">
        <f t="shared" ca="1" si="13"/>
        <v>28.862034442165751</v>
      </c>
    </row>
    <row r="399" spans="1:3" x14ac:dyDescent="0.25">
      <c r="A399" s="11">
        <v>397</v>
      </c>
      <c r="B399" s="2">
        <f t="shared" ca="1" si="12"/>
        <v>0.65687634369754766</v>
      </c>
      <c r="C399" s="2">
        <f t="shared" ca="1" si="13"/>
        <v>28.577416820486555</v>
      </c>
    </row>
    <row r="400" spans="1:3" x14ac:dyDescent="0.25">
      <c r="A400" s="11">
        <v>398</v>
      </c>
      <c r="B400" s="2">
        <f t="shared" ca="1" si="12"/>
        <v>0.25310275519500403</v>
      </c>
      <c r="C400" s="2">
        <f t="shared" ca="1" si="13"/>
        <v>93.428513919091841</v>
      </c>
    </row>
    <row r="401" spans="1:3" x14ac:dyDescent="0.25">
      <c r="A401" s="11">
        <v>399</v>
      </c>
      <c r="B401" s="2">
        <f t="shared" ca="1" si="12"/>
        <v>1.8648421681494165E-2</v>
      </c>
      <c r="C401" s="2">
        <f t="shared" ca="1" si="13"/>
        <v>270.77340981991074</v>
      </c>
    </row>
    <row r="402" spans="1:3" x14ac:dyDescent="0.25">
      <c r="A402" s="11">
        <v>400</v>
      </c>
      <c r="B402" s="2">
        <f t="shared" ca="1" si="12"/>
        <v>0.6727894719850922</v>
      </c>
      <c r="C402" s="2">
        <f t="shared" ca="1" si="13"/>
        <v>26.949736060522149</v>
      </c>
    </row>
    <row r="403" spans="1:3" x14ac:dyDescent="0.25">
      <c r="A403" s="11">
        <v>401</v>
      </c>
      <c r="B403" s="2">
        <f t="shared" ca="1" si="12"/>
        <v>0.2199779922513907</v>
      </c>
      <c r="C403" s="2">
        <f t="shared" ca="1" si="13"/>
        <v>102.96666482079308</v>
      </c>
    </row>
    <row r="404" spans="1:3" x14ac:dyDescent="0.25">
      <c r="A404" s="11">
        <v>402</v>
      </c>
      <c r="B404" s="2">
        <f t="shared" ca="1" si="12"/>
        <v>0.31166526496275038</v>
      </c>
      <c r="C404" s="2">
        <f t="shared" ca="1" si="13"/>
        <v>79.275502231564928</v>
      </c>
    </row>
    <row r="405" spans="1:3" x14ac:dyDescent="0.25">
      <c r="A405" s="11">
        <v>403</v>
      </c>
      <c r="B405" s="2">
        <f t="shared" ca="1" si="12"/>
        <v>0.37176233457584973</v>
      </c>
      <c r="C405" s="2">
        <f t="shared" ca="1" si="13"/>
        <v>67.28549669741065</v>
      </c>
    </row>
    <row r="406" spans="1:3" x14ac:dyDescent="0.25">
      <c r="A406" s="11">
        <v>404</v>
      </c>
      <c r="B406" s="2">
        <f t="shared" ca="1" si="12"/>
        <v>0.80374121577958091</v>
      </c>
      <c r="C406" s="2">
        <f t="shared" ca="1" si="13"/>
        <v>14.856380561379904</v>
      </c>
    </row>
    <row r="407" spans="1:3" x14ac:dyDescent="0.25">
      <c r="A407" s="11">
        <v>405</v>
      </c>
      <c r="B407" s="2">
        <f t="shared" ca="1" si="12"/>
        <v>0.38733593175945835</v>
      </c>
      <c r="C407" s="2">
        <f t="shared" ca="1" si="13"/>
        <v>64.494962719958437</v>
      </c>
    </row>
    <row r="408" spans="1:3" x14ac:dyDescent="0.25">
      <c r="A408" s="11">
        <v>406</v>
      </c>
      <c r="B408" s="2">
        <f t="shared" ca="1" si="12"/>
        <v>0.60739450438043729</v>
      </c>
      <c r="C408" s="2">
        <f t="shared" ca="1" si="13"/>
        <v>33.902949421196247</v>
      </c>
    </row>
    <row r="409" spans="1:3" x14ac:dyDescent="0.25">
      <c r="A409" s="11">
        <v>407</v>
      </c>
      <c r="B409" s="2">
        <f t="shared" ca="1" si="12"/>
        <v>0.29112491863841028</v>
      </c>
      <c r="C409" s="2">
        <f t="shared" ca="1" si="13"/>
        <v>83.911521164879247</v>
      </c>
    </row>
    <row r="410" spans="1:3" x14ac:dyDescent="0.25">
      <c r="A410" s="11">
        <v>408</v>
      </c>
      <c r="B410" s="2">
        <f t="shared" ca="1" si="12"/>
        <v>0.82322816905734264</v>
      </c>
      <c r="C410" s="2">
        <f t="shared" ca="1" si="13"/>
        <v>13.227381754130842</v>
      </c>
    </row>
    <row r="411" spans="1:3" x14ac:dyDescent="0.25">
      <c r="A411" s="11">
        <v>409</v>
      </c>
      <c r="B411" s="2">
        <f t="shared" ca="1" si="12"/>
        <v>0.88879155776594898</v>
      </c>
      <c r="C411" s="2">
        <f t="shared" ca="1" si="13"/>
        <v>8.0166285301904807</v>
      </c>
    </row>
    <row r="412" spans="1:3" x14ac:dyDescent="0.25">
      <c r="A412" s="11">
        <v>410</v>
      </c>
      <c r="B412" s="2">
        <f t="shared" ca="1" si="12"/>
        <v>0.70715757281427205</v>
      </c>
      <c r="C412" s="2">
        <f t="shared" ca="1" si="13"/>
        <v>23.561931364807258</v>
      </c>
    </row>
    <row r="413" spans="1:3" x14ac:dyDescent="0.25">
      <c r="A413" s="11">
        <v>411</v>
      </c>
      <c r="B413" s="2">
        <f t="shared" ca="1" si="12"/>
        <v>0.15962393656425311</v>
      </c>
      <c r="C413" s="2">
        <f t="shared" ca="1" si="13"/>
        <v>124.77455642182181</v>
      </c>
    </row>
    <row r="414" spans="1:3" x14ac:dyDescent="0.25">
      <c r="A414" s="11">
        <v>412</v>
      </c>
      <c r="B414" s="2">
        <f t="shared" ca="1" si="12"/>
        <v>0.59460814119597227</v>
      </c>
      <c r="C414" s="2">
        <f t="shared" ca="1" si="13"/>
        <v>35.349699212901982</v>
      </c>
    </row>
    <row r="415" spans="1:3" x14ac:dyDescent="0.25">
      <c r="A415" s="11">
        <v>413</v>
      </c>
      <c r="B415" s="2">
        <f t="shared" ca="1" si="12"/>
        <v>0.39254451992349815</v>
      </c>
      <c r="C415" s="2">
        <f t="shared" ca="1" si="13"/>
        <v>63.586653177974718</v>
      </c>
    </row>
    <row r="416" spans="1:3" x14ac:dyDescent="0.25">
      <c r="A416" s="11">
        <v>414</v>
      </c>
      <c r="B416" s="2">
        <f t="shared" ca="1" si="12"/>
        <v>0.97329812578118824</v>
      </c>
      <c r="C416" s="2">
        <f t="shared" ca="1" si="13"/>
        <v>1.8403947494058113</v>
      </c>
    </row>
    <row r="417" spans="1:3" x14ac:dyDescent="0.25">
      <c r="A417" s="11">
        <v>415</v>
      </c>
      <c r="B417" s="2">
        <f t="shared" ca="1" si="12"/>
        <v>0.83383868678619444</v>
      </c>
      <c r="C417" s="2">
        <f t="shared" ca="1" si="13"/>
        <v>12.356542666349682</v>
      </c>
    </row>
    <row r="418" spans="1:3" x14ac:dyDescent="0.25">
      <c r="A418" s="11">
        <v>416</v>
      </c>
      <c r="B418" s="2">
        <f t="shared" ca="1" si="12"/>
        <v>0.584420851526258</v>
      </c>
      <c r="C418" s="2">
        <f t="shared" ca="1" si="13"/>
        <v>36.524814328327238</v>
      </c>
    </row>
    <row r="419" spans="1:3" x14ac:dyDescent="0.25">
      <c r="A419" s="11">
        <v>417</v>
      </c>
      <c r="B419" s="2">
        <f t="shared" ca="1" si="12"/>
        <v>0.26569026252527095</v>
      </c>
      <c r="C419" s="2">
        <f t="shared" ca="1" si="13"/>
        <v>90.128116093332721</v>
      </c>
    </row>
    <row r="420" spans="1:3" x14ac:dyDescent="0.25">
      <c r="A420" s="11">
        <v>418</v>
      </c>
      <c r="B420" s="2">
        <f t="shared" ca="1" si="12"/>
        <v>0.77448875193989519</v>
      </c>
      <c r="C420" s="2">
        <f t="shared" ca="1" si="13"/>
        <v>17.377406652134486</v>
      </c>
    </row>
    <row r="421" spans="1:3" x14ac:dyDescent="0.25">
      <c r="A421" s="11">
        <v>419</v>
      </c>
      <c r="B421" s="2">
        <f t="shared" ca="1" si="12"/>
        <v>0.14746317258205843</v>
      </c>
      <c r="C421" s="2">
        <f t="shared" ca="1" si="13"/>
        <v>130.16298189763563</v>
      </c>
    </row>
    <row r="422" spans="1:3" x14ac:dyDescent="0.25">
      <c r="A422" s="11">
        <v>420</v>
      </c>
      <c r="B422" s="2">
        <f t="shared" ca="1" si="12"/>
        <v>0.80022019485762252</v>
      </c>
      <c r="C422" s="2">
        <f t="shared" ca="1" si="13"/>
        <v>15.154926262392511</v>
      </c>
    </row>
    <row r="423" spans="1:3" x14ac:dyDescent="0.25">
      <c r="A423" s="11">
        <v>421</v>
      </c>
      <c r="B423" s="2">
        <f t="shared" ca="1" si="12"/>
        <v>0.29834319072197879</v>
      </c>
      <c r="C423" s="2">
        <f t="shared" ca="1" si="13"/>
        <v>82.246077002248384</v>
      </c>
    </row>
    <row r="424" spans="1:3" x14ac:dyDescent="0.25">
      <c r="A424" s="11">
        <v>422</v>
      </c>
      <c r="B424" s="2">
        <f t="shared" ca="1" si="12"/>
        <v>0.19356828279191807</v>
      </c>
      <c r="C424" s="2">
        <f t="shared" ca="1" si="13"/>
        <v>111.66360302700708</v>
      </c>
    </row>
    <row r="425" spans="1:3" x14ac:dyDescent="0.25">
      <c r="A425" s="11">
        <v>423</v>
      </c>
      <c r="B425" s="2">
        <f t="shared" ca="1" si="12"/>
        <v>0.49968002998481653</v>
      </c>
      <c r="C425" s="2">
        <f t="shared" ca="1" si="13"/>
        <v>47.177160712588886</v>
      </c>
    </row>
    <row r="426" spans="1:3" x14ac:dyDescent="0.25">
      <c r="A426" s="11">
        <v>424</v>
      </c>
      <c r="B426" s="2">
        <f t="shared" ca="1" si="12"/>
        <v>0.54654244037601041</v>
      </c>
      <c r="C426" s="2">
        <f t="shared" ca="1" si="13"/>
        <v>41.08141682784369</v>
      </c>
    </row>
    <row r="427" spans="1:3" x14ac:dyDescent="0.25">
      <c r="A427" s="11">
        <v>425</v>
      </c>
      <c r="B427" s="2">
        <f t="shared" ca="1" si="12"/>
        <v>0.29195724603881512</v>
      </c>
      <c r="C427" s="2">
        <f t="shared" ca="1" si="13"/>
        <v>83.717387808327231</v>
      </c>
    </row>
    <row r="428" spans="1:3" x14ac:dyDescent="0.25">
      <c r="A428" s="11">
        <v>426</v>
      </c>
      <c r="B428" s="2">
        <f t="shared" ca="1" si="12"/>
        <v>3.9967038994246362E-3</v>
      </c>
      <c r="C428" s="2">
        <f t="shared" ca="1" si="13"/>
        <v>375.51239512453628</v>
      </c>
    </row>
    <row r="429" spans="1:3" x14ac:dyDescent="0.25">
      <c r="A429" s="11">
        <v>427</v>
      </c>
      <c r="B429" s="2">
        <f t="shared" ca="1" si="12"/>
        <v>0.64373511954994744</v>
      </c>
      <c r="C429" s="2">
        <f t="shared" ca="1" si="13"/>
        <v>29.951580479638956</v>
      </c>
    </row>
    <row r="430" spans="1:3" x14ac:dyDescent="0.25">
      <c r="A430" s="11">
        <v>428</v>
      </c>
      <c r="B430" s="2">
        <f t="shared" ca="1" si="12"/>
        <v>0.35025006421048055</v>
      </c>
      <c r="C430" s="2">
        <f t="shared" ca="1" si="13"/>
        <v>71.338767199610359</v>
      </c>
    </row>
    <row r="431" spans="1:3" x14ac:dyDescent="0.25">
      <c r="A431" s="11">
        <v>429</v>
      </c>
      <c r="B431" s="2">
        <f t="shared" ca="1" si="12"/>
        <v>0.58830965753184006</v>
      </c>
      <c r="C431" s="2">
        <f t="shared" ca="1" si="13"/>
        <v>36.07383661417785</v>
      </c>
    </row>
    <row r="432" spans="1:3" x14ac:dyDescent="0.25">
      <c r="A432" s="11">
        <v>430</v>
      </c>
      <c r="B432" s="2">
        <f t="shared" ca="1" si="12"/>
        <v>0.28211249179562414</v>
      </c>
      <c r="C432" s="2">
        <f t="shared" ca="1" si="13"/>
        <v>86.049869475698173</v>
      </c>
    </row>
    <row r="433" spans="1:3" x14ac:dyDescent="0.25">
      <c r="A433" s="11">
        <v>431</v>
      </c>
      <c r="B433" s="2">
        <f t="shared" ca="1" si="12"/>
        <v>0.80441272992490109</v>
      </c>
      <c r="C433" s="2">
        <f t="shared" ca="1" si="13"/>
        <v>14.799591720539226</v>
      </c>
    </row>
    <row r="434" spans="1:3" x14ac:dyDescent="0.25">
      <c r="A434" s="11">
        <v>432</v>
      </c>
      <c r="B434" s="2">
        <f t="shared" ca="1" si="12"/>
        <v>0.73214057993065051</v>
      </c>
      <c r="C434" s="2">
        <f t="shared" ca="1" si="13"/>
        <v>21.201056329001918</v>
      </c>
    </row>
    <row r="435" spans="1:3" x14ac:dyDescent="0.25">
      <c r="A435" s="11">
        <v>433</v>
      </c>
      <c r="B435" s="2">
        <f t="shared" ca="1" si="12"/>
        <v>0.76135709224253767</v>
      </c>
      <c r="C435" s="2">
        <f t="shared" ca="1" si="13"/>
        <v>18.540241424433056</v>
      </c>
    </row>
    <row r="436" spans="1:3" x14ac:dyDescent="0.25">
      <c r="A436" s="11">
        <v>434</v>
      </c>
      <c r="B436" s="2">
        <f t="shared" ca="1" si="12"/>
        <v>2.4228208645295513E-2</v>
      </c>
      <c r="C436" s="2">
        <f t="shared" ca="1" si="13"/>
        <v>252.97413832164358</v>
      </c>
    </row>
    <row r="437" spans="1:3" x14ac:dyDescent="0.25">
      <c r="A437" s="11">
        <v>435</v>
      </c>
      <c r="B437" s="2">
        <f t="shared" ca="1" si="12"/>
        <v>0.75488506377062592</v>
      </c>
      <c r="C437" s="2">
        <f t="shared" ca="1" si="13"/>
        <v>19.120751716182816</v>
      </c>
    </row>
    <row r="438" spans="1:3" x14ac:dyDescent="0.25">
      <c r="A438" s="11">
        <v>436</v>
      </c>
      <c r="B438" s="2">
        <f t="shared" ca="1" si="12"/>
        <v>0.19791689692778136</v>
      </c>
      <c r="C438" s="2">
        <f t="shared" ca="1" si="13"/>
        <v>110.15286610074072</v>
      </c>
    </row>
    <row r="439" spans="1:3" x14ac:dyDescent="0.25">
      <c r="A439" s="11">
        <v>437</v>
      </c>
      <c r="B439" s="2">
        <f t="shared" ca="1" si="12"/>
        <v>0.14582018955543241</v>
      </c>
      <c r="C439" s="2">
        <f t="shared" ca="1" si="13"/>
        <v>130.9248602391655</v>
      </c>
    </row>
    <row r="440" spans="1:3" x14ac:dyDescent="0.25">
      <c r="A440" s="11">
        <v>438</v>
      </c>
      <c r="B440" s="2">
        <f t="shared" ca="1" si="12"/>
        <v>0.7368779215341047</v>
      </c>
      <c r="C440" s="2">
        <f t="shared" ca="1" si="13"/>
        <v>20.762480819816233</v>
      </c>
    </row>
    <row r="441" spans="1:3" x14ac:dyDescent="0.25">
      <c r="A441" s="11">
        <v>439</v>
      </c>
      <c r="B441" s="2">
        <f t="shared" ca="1" si="12"/>
        <v>0.14822698952673785</v>
      </c>
      <c r="C441" s="2">
        <f t="shared" ca="1" si="13"/>
        <v>129.81167327187163</v>
      </c>
    </row>
    <row r="442" spans="1:3" x14ac:dyDescent="0.25">
      <c r="A442" s="11">
        <v>440</v>
      </c>
      <c r="B442" s="2">
        <f t="shared" ca="1" si="12"/>
        <v>0.81140044725666383</v>
      </c>
      <c r="C442" s="2">
        <f t="shared" ca="1" si="13"/>
        <v>14.211449543991593</v>
      </c>
    </row>
    <row r="443" spans="1:3" x14ac:dyDescent="0.25">
      <c r="A443" s="11">
        <v>441</v>
      </c>
      <c r="B443" s="2">
        <f t="shared" ca="1" si="12"/>
        <v>0.73262945515680722</v>
      </c>
      <c r="C443" s="2">
        <f t="shared" ca="1" si="13"/>
        <v>21.155665926589666</v>
      </c>
    </row>
    <row r="444" spans="1:3" x14ac:dyDescent="0.25">
      <c r="A444" s="11">
        <v>442</v>
      </c>
      <c r="B444" s="2">
        <f t="shared" ca="1" si="12"/>
        <v>0.63185550384713995</v>
      </c>
      <c r="C444" s="2">
        <f t="shared" ca="1" si="13"/>
        <v>31.218179255343607</v>
      </c>
    </row>
    <row r="445" spans="1:3" x14ac:dyDescent="0.25">
      <c r="A445" s="11">
        <v>443</v>
      </c>
      <c r="B445" s="2">
        <f t="shared" ca="1" si="12"/>
        <v>0.98239972060899605</v>
      </c>
      <c r="C445" s="2">
        <f t="shared" ca="1" si="13"/>
        <v>1.2074667472922425</v>
      </c>
    </row>
    <row r="446" spans="1:3" x14ac:dyDescent="0.25">
      <c r="A446" s="11">
        <v>444</v>
      </c>
      <c r="B446" s="2">
        <f t="shared" ca="1" si="12"/>
        <v>0.42868829044269952</v>
      </c>
      <c r="C446" s="2">
        <f t="shared" ca="1" si="13"/>
        <v>57.597254172268364</v>
      </c>
    </row>
    <row r="447" spans="1:3" x14ac:dyDescent="0.25">
      <c r="A447" s="11">
        <v>445</v>
      </c>
      <c r="B447" s="2">
        <f t="shared" ca="1" si="12"/>
        <v>0.14062365061379656</v>
      </c>
      <c r="C447" s="2">
        <f t="shared" ca="1" si="13"/>
        <v>133.39236377701042</v>
      </c>
    </row>
    <row r="448" spans="1:3" x14ac:dyDescent="0.25">
      <c r="A448" s="11">
        <v>446</v>
      </c>
      <c r="B448" s="2">
        <f t="shared" ca="1" si="12"/>
        <v>0.31731609773400782</v>
      </c>
      <c r="C448" s="2">
        <f t="shared" ca="1" si="13"/>
        <v>78.053641248290049</v>
      </c>
    </row>
    <row r="449" spans="1:3" x14ac:dyDescent="0.25">
      <c r="A449" s="11">
        <v>447</v>
      </c>
      <c r="B449" s="2">
        <f t="shared" ca="1" si="12"/>
        <v>0.65973851173683051</v>
      </c>
      <c r="C449" s="2">
        <f t="shared" ca="1" si="13"/>
        <v>28.281770488611084</v>
      </c>
    </row>
    <row r="450" spans="1:3" x14ac:dyDescent="0.25">
      <c r="A450" s="11">
        <v>448</v>
      </c>
      <c r="B450" s="2">
        <f t="shared" ca="1" si="12"/>
        <v>0.79901859309937728</v>
      </c>
      <c r="C450" s="2">
        <f t="shared" ca="1" si="13"/>
        <v>15.257110228771651</v>
      </c>
    </row>
    <row r="451" spans="1:3" x14ac:dyDescent="0.25">
      <c r="A451" s="11">
        <v>449</v>
      </c>
      <c r="B451" s="2">
        <f t="shared" ca="1" si="12"/>
        <v>0.38201733208285504</v>
      </c>
      <c r="C451" s="2">
        <f t="shared" ca="1" si="13"/>
        <v>65.435148882101913</v>
      </c>
    </row>
    <row r="452" spans="1:3" x14ac:dyDescent="0.25">
      <c r="A452" s="11">
        <v>450</v>
      </c>
      <c r="B452" s="2">
        <f t="shared" ref="B452:B515" ca="1" si="14">RAND()</f>
        <v>0.45542349696879714</v>
      </c>
      <c r="C452" s="2">
        <f t="shared" ref="C452:C515" ca="1" si="15">-LN(B452)/$C$1</f>
        <v>53.483444196470131</v>
      </c>
    </row>
    <row r="453" spans="1:3" x14ac:dyDescent="0.25">
      <c r="A453" s="11">
        <v>451</v>
      </c>
      <c r="B453" s="2">
        <f t="shared" ca="1" si="14"/>
        <v>0.40845659601441309</v>
      </c>
      <c r="C453" s="2">
        <f t="shared" ca="1" si="15"/>
        <v>60.88464724832955</v>
      </c>
    </row>
    <row r="454" spans="1:3" x14ac:dyDescent="0.25">
      <c r="A454" s="11">
        <v>452</v>
      </c>
      <c r="B454" s="2">
        <f t="shared" ca="1" si="14"/>
        <v>0.89157273819734439</v>
      </c>
      <c r="C454" s="2">
        <f t="shared" ca="1" si="15"/>
        <v>7.8041788527301703</v>
      </c>
    </row>
    <row r="455" spans="1:3" x14ac:dyDescent="0.25">
      <c r="A455" s="11">
        <v>453</v>
      </c>
      <c r="B455" s="2">
        <f t="shared" ca="1" si="14"/>
        <v>0.56475856310448536</v>
      </c>
      <c r="C455" s="2">
        <f t="shared" ca="1" si="15"/>
        <v>38.851962539283178</v>
      </c>
    </row>
    <row r="456" spans="1:3" x14ac:dyDescent="0.25">
      <c r="A456" s="11">
        <v>454</v>
      </c>
      <c r="B456" s="2">
        <f t="shared" ca="1" si="14"/>
        <v>0.13878646754567248</v>
      </c>
      <c r="C456" s="2">
        <f t="shared" ca="1" si="15"/>
        <v>134.28659946492081</v>
      </c>
    </row>
    <row r="457" spans="1:3" x14ac:dyDescent="0.25">
      <c r="A457" s="11">
        <v>455</v>
      </c>
      <c r="B457" s="2">
        <f t="shared" ca="1" si="14"/>
        <v>0.27142582609833632</v>
      </c>
      <c r="C457" s="2">
        <f t="shared" ca="1" si="15"/>
        <v>88.675804250552133</v>
      </c>
    </row>
    <row r="458" spans="1:3" x14ac:dyDescent="0.25">
      <c r="A458" s="11">
        <v>456</v>
      </c>
      <c r="B458" s="2">
        <f t="shared" ca="1" si="14"/>
        <v>6.9145826052794734E-2</v>
      </c>
      <c r="C458" s="2">
        <f t="shared" ca="1" si="15"/>
        <v>181.66310237063598</v>
      </c>
    </row>
    <row r="459" spans="1:3" x14ac:dyDescent="0.25">
      <c r="A459" s="11">
        <v>457</v>
      </c>
      <c r="B459" s="2">
        <f t="shared" ca="1" si="14"/>
        <v>0.26173093087937283</v>
      </c>
      <c r="C459" s="2">
        <f t="shared" ca="1" si="15"/>
        <v>91.149074140091187</v>
      </c>
    </row>
    <row r="460" spans="1:3" x14ac:dyDescent="0.25">
      <c r="A460" s="11">
        <v>458</v>
      </c>
      <c r="B460" s="2">
        <f t="shared" ca="1" si="14"/>
        <v>0.1412746515941341</v>
      </c>
      <c r="C460" s="2">
        <f t="shared" ca="1" si="15"/>
        <v>133.07829454800657</v>
      </c>
    </row>
    <row r="461" spans="1:3" x14ac:dyDescent="0.25">
      <c r="A461" s="11">
        <v>459</v>
      </c>
      <c r="B461" s="2">
        <f t="shared" ca="1" si="14"/>
        <v>0.54452407363184707</v>
      </c>
      <c r="C461" s="2">
        <f t="shared" ca="1" si="15"/>
        <v>41.333001851156268</v>
      </c>
    </row>
    <row r="462" spans="1:3" x14ac:dyDescent="0.25">
      <c r="A462" s="11">
        <v>460</v>
      </c>
      <c r="B462" s="2">
        <f t="shared" ca="1" si="14"/>
        <v>0.27155593113028165</v>
      </c>
      <c r="C462" s="2">
        <f t="shared" ca="1" si="15"/>
        <v>88.643217256800497</v>
      </c>
    </row>
    <row r="463" spans="1:3" x14ac:dyDescent="0.25">
      <c r="A463" s="11">
        <v>461</v>
      </c>
      <c r="B463" s="2">
        <f t="shared" ca="1" si="14"/>
        <v>0.59488782162221354</v>
      </c>
      <c r="C463" s="2">
        <f t="shared" ca="1" si="15"/>
        <v>35.317722446633894</v>
      </c>
    </row>
    <row r="464" spans="1:3" x14ac:dyDescent="0.25">
      <c r="A464" s="11">
        <v>462</v>
      </c>
      <c r="B464" s="2">
        <f t="shared" ca="1" si="14"/>
        <v>0.77647092858925104</v>
      </c>
      <c r="C464" s="2">
        <f t="shared" ca="1" si="15"/>
        <v>17.20359554803111</v>
      </c>
    </row>
    <row r="465" spans="1:3" x14ac:dyDescent="0.25">
      <c r="A465" s="11">
        <v>463</v>
      </c>
      <c r="B465" s="2">
        <f t="shared" ca="1" si="14"/>
        <v>0.78007735632276232</v>
      </c>
      <c r="C465" s="2">
        <f t="shared" ca="1" si="15"/>
        <v>16.88849377418877</v>
      </c>
    </row>
    <row r="466" spans="1:3" x14ac:dyDescent="0.25">
      <c r="A466" s="11">
        <v>464</v>
      </c>
      <c r="B466" s="2">
        <f t="shared" ca="1" si="14"/>
        <v>0.45390677130590129</v>
      </c>
      <c r="C466" s="2">
        <f t="shared" ca="1" si="15"/>
        <v>53.710285024776759</v>
      </c>
    </row>
    <row r="467" spans="1:3" x14ac:dyDescent="0.25">
      <c r="A467" s="11">
        <v>465</v>
      </c>
      <c r="B467" s="2">
        <f t="shared" ca="1" si="14"/>
        <v>0.7883806523028507</v>
      </c>
      <c r="C467" s="2">
        <f t="shared" ca="1" si="15"/>
        <v>16.168519275314338</v>
      </c>
    </row>
    <row r="468" spans="1:3" x14ac:dyDescent="0.25">
      <c r="A468" s="11">
        <v>466</v>
      </c>
      <c r="B468" s="2">
        <f t="shared" ca="1" si="14"/>
        <v>0.54568344916425515</v>
      </c>
      <c r="C468" s="2">
        <f t="shared" ca="1" si="15"/>
        <v>41.18837445943619</v>
      </c>
    </row>
    <row r="469" spans="1:3" x14ac:dyDescent="0.25">
      <c r="A469" s="11">
        <v>467</v>
      </c>
      <c r="B469" s="2">
        <f t="shared" ca="1" si="14"/>
        <v>0.80174499606226968</v>
      </c>
      <c r="C469" s="2">
        <f t="shared" ca="1" si="15"/>
        <v>15.025478151620812</v>
      </c>
    </row>
    <row r="470" spans="1:3" x14ac:dyDescent="0.25">
      <c r="A470" s="11">
        <v>468</v>
      </c>
      <c r="B470" s="2">
        <f t="shared" ca="1" si="14"/>
        <v>0.92902592465589595</v>
      </c>
      <c r="C470" s="2">
        <f t="shared" ca="1" si="15"/>
        <v>5.0060271030294334</v>
      </c>
    </row>
    <row r="471" spans="1:3" x14ac:dyDescent="0.25">
      <c r="A471" s="11">
        <v>469</v>
      </c>
      <c r="B471" s="2">
        <f t="shared" ca="1" si="14"/>
        <v>7.2163204453356222E-2</v>
      </c>
      <c r="C471" s="2">
        <f t="shared" ca="1" si="15"/>
        <v>178.75866969949189</v>
      </c>
    </row>
    <row r="472" spans="1:3" x14ac:dyDescent="0.25">
      <c r="A472" s="11">
        <v>470</v>
      </c>
      <c r="B472" s="2">
        <f t="shared" ca="1" si="14"/>
        <v>0.17835156625794379</v>
      </c>
      <c r="C472" s="2">
        <f t="shared" ca="1" si="15"/>
        <v>117.23096595142893</v>
      </c>
    </row>
    <row r="473" spans="1:3" x14ac:dyDescent="0.25">
      <c r="A473" s="11">
        <v>471</v>
      </c>
      <c r="B473" s="2">
        <f t="shared" ca="1" si="14"/>
        <v>0.57853928696685997</v>
      </c>
      <c r="C473" s="2">
        <f t="shared" ca="1" si="15"/>
        <v>37.212622254224442</v>
      </c>
    </row>
    <row r="474" spans="1:3" x14ac:dyDescent="0.25">
      <c r="A474" s="11">
        <v>472</v>
      </c>
      <c r="B474" s="2">
        <f t="shared" ca="1" si="14"/>
        <v>0.4443458770952371</v>
      </c>
      <c r="C474" s="2">
        <f t="shared" ca="1" si="15"/>
        <v>55.157895916503321</v>
      </c>
    </row>
    <row r="475" spans="1:3" x14ac:dyDescent="0.25">
      <c r="A475" s="11">
        <v>473</v>
      </c>
      <c r="B475" s="2">
        <f t="shared" ca="1" si="14"/>
        <v>0.17608147058954637</v>
      </c>
      <c r="C475" s="2">
        <f t="shared" ca="1" si="15"/>
        <v>118.1020325018815</v>
      </c>
    </row>
    <row r="476" spans="1:3" x14ac:dyDescent="0.25">
      <c r="A476" s="11">
        <v>474</v>
      </c>
      <c r="B476" s="2">
        <f t="shared" ca="1" si="14"/>
        <v>2.8729251273565626E-2</v>
      </c>
      <c r="C476" s="2">
        <f t="shared" ca="1" si="15"/>
        <v>241.38715266682698</v>
      </c>
    </row>
    <row r="477" spans="1:3" x14ac:dyDescent="0.25">
      <c r="A477" s="11">
        <v>475</v>
      </c>
      <c r="B477" s="2">
        <f t="shared" ca="1" si="14"/>
        <v>0.61784919857811726</v>
      </c>
      <c r="C477" s="2">
        <f t="shared" ca="1" si="15"/>
        <v>32.742476985364846</v>
      </c>
    </row>
    <row r="478" spans="1:3" x14ac:dyDescent="0.25">
      <c r="A478" s="11">
        <v>476</v>
      </c>
      <c r="B478" s="2">
        <f t="shared" ca="1" si="14"/>
        <v>0.82451961037181221</v>
      </c>
      <c r="C478" s="2">
        <f t="shared" ca="1" si="15"/>
        <v>13.12079101746186</v>
      </c>
    </row>
    <row r="479" spans="1:3" x14ac:dyDescent="0.25">
      <c r="A479" s="11">
        <v>477</v>
      </c>
      <c r="B479" s="2">
        <f t="shared" ca="1" si="14"/>
        <v>0.89249567096868287</v>
      </c>
      <c r="C479" s="2">
        <f t="shared" ca="1" si="15"/>
        <v>7.7338240034927024</v>
      </c>
    </row>
    <row r="480" spans="1:3" x14ac:dyDescent="0.25">
      <c r="A480" s="11">
        <v>478</v>
      </c>
      <c r="B480" s="2">
        <f t="shared" ca="1" si="14"/>
        <v>0.68850302605680302</v>
      </c>
      <c r="C480" s="2">
        <f t="shared" ca="1" si="15"/>
        <v>25.379815427638732</v>
      </c>
    </row>
    <row r="481" spans="1:3" x14ac:dyDescent="0.25">
      <c r="A481" s="11">
        <v>479</v>
      </c>
      <c r="B481" s="2">
        <f t="shared" ca="1" si="14"/>
        <v>0.69732375640410049</v>
      </c>
      <c r="C481" s="2">
        <f t="shared" ca="1" si="15"/>
        <v>24.514176268588873</v>
      </c>
    </row>
    <row r="482" spans="1:3" x14ac:dyDescent="0.25">
      <c r="A482" s="11">
        <v>480</v>
      </c>
      <c r="B482" s="2">
        <f t="shared" ca="1" si="14"/>
        <v>0.37054352539878055</v>
      </c>
      <c r="C482" s="2">
        <f t="shared" ca="1" si="15"/>
        <v>67.50879666029752</v>
      </c>
    </row>
    <row r="483" spans="1:3" x14ac:dyDescent="0.25">
      <c r="A483" s="11">
        <v>481</v>
      </c>
      <c r="B483" s="2">
        <f t="shared" ca="1" si="14"/>
        <v>0.94077589083785862</v>
      </c>
      <c r="C483" s="2">
        <f t="shared" ca="1" si="15"/>
        <v>4.1513891201823396</v>
      </c>
    </row>
    <row r="484" spans="1:3" x14ac:dyDescent="0.25">
      <c r="A484" s="11">
        <v>482</v>
      </c>
      <c r="B484" s="2">
        <f t="shared" ca="1" si="14"/>
        <v>0.99640145218193277</v>
      </c>
      <c r="C484" s="2">
        <f t="shared" ca="1" si="15"/>
        <v>0.24514063419677296</v>
      </c>
    </row>
    <row r="485" spans="1:3" x14ac:dyDescent="0.25">
      <c r="A485" s="11">
        <v>483</v>
      </c>
      <c r="B485" s="2">
        <f t="shared" ca="1" si="14"/>
        <v>0.13834204662999205</v>
      </c>
      <c r="C485" s="2">
        <f t="shared" ca="1" si="15"/>
        <v>134.50469615915273</v>
      </c>
    </row>
    <row r="486" spans="1:3" x14ac:dyDescent="0.25">
      <c r="A486" s="11">
        <v>484</v>
      </c>
      <c r="B486" s="2">
        <f t="shared" ca="1" si="14"/>
        <v>0.11253476937638807</v>
      </c>
      <c r="C486" s="2">
        <f t="shared" ca="1" si="15"/>
        <v>148.54433863482683</v>
      </c>
    </row>
    <row r="487" spans="1:3" x14ac:dyDescent="0.25">
      <c r="A487" s="11">
        <v>485</v>
      </c>
      <c r="B487" s="2">
        <f t="shared" ca="1" si="14"/>
        <v>0.86714135819243388</v>
      </c>
      <c r="C487" s="2">
        <f t="shared" ca="1" si="15"/>
        <v>9.693544988018246</v>
      </c>
    </row>
    <row r="488" spans="1:3" x14ac:dyDescent="0.25">
      <c r="A488" s="11">
        <v>486</v>
      </c>
      <c r="B488" s="2">
        <f t="shared" ca="1" si="14"/>
        <v>0.27291861782868698</v>
      </c>
      <c r="C488" s="2">
        <f t="shared" ca="1" si="15"/>
        <v>88.302844514510326</v>
      </c>
    </row>
    <row r="489" spans="1:3" x14ac:dyDescent="0.25">
      <c r="A489" s="11">
        <v>487</v>
      </c>
      <c r="B489" s="2">
        <f t="shared" ca="1" si="14"/>
        <v>6.2874036670234279E-2</v>
      </c>
      <c r="C489" s="2">
        <f t="shared" ca="1" si="15"/>
        <v>188.12878906757578</v>
      </c>
    </row>
    <row r="490" spans="1:3" x14ac:dyDescent="0.25">
      <c r="A490" s="11">
        <v>488</v>
      </c>
      <c r="B490" s="2">
        <f t="shared" ca="1" si="14"/>
        <v>0.34470650655555568</v>
      </c>
      <c r="C490" s="2">
        <f t="shared" ca="1" si="15"/>
        <v>72.423631826617495</v>
      </c>
    </row>
    <row r="491" spans="1:3" x14ac:dyDescent="0.25">
      <c r="A491" s="11">
        <v>489</v>
      </c>
      <c r="B491" s="2">
        <f t="shared" ca="1" si="14"/>
        <v>0.33508438312628142</v>
      </c>
      <c r="C491" s="2">
        <f t="shared" ca="1" si="15"/>
        <v>74.348761658290101</v>
      </c>
    </row>
    <row r="492" spans="1:3" x14ac:dyDescent="0.25">
      <c r="A492" s="11">
        <v>490</v>
      </c>
      <c r="B492" s="2">
        <f t="shared" ca="1" si="14"/>
        <v>0.86572670687911335</v>
      </c>
      <c r="C492" s="2">
        <f t="shared" ca="1" si="15"/>
        <v>9.8045696448290567</v>
      </c>
    </row>
    <row r="493" spans="1:3" x14ac:dyDescent="0.25">
      <c r="A493" s="11">
        <v>491</v>
      </c>
      <c r="B493" s="2">
        <f t="shared" ca="1" si="14"/>
        <v>0.14240547678747317</v>
      </c>
      <c r="C493" s="2">
        <f t="shared" ca="1" si="15"/>
        <v>132.53616348141321</v>
      </c>
    </row>
    <row r="494" spans="1:3" x14ac:dyDescent="0.25">
      <c r="A494" s="11">
        <v>492</v>
      </c>
      <c r="B494" s="2">
        <f t="shared" ca="1" si="14"/>
        <v>0.19914051311749792</v>
      </c>
      <c r="C494" s="2">
        <f t="shared" ca="1" si="15"/>
        <v>109.73375543032505</v>
      </c>
    </row>
    <row r="495" spans="1:3" x14ac:dyDescent="0.25">
      <c r="A495" s="11">
        <v>493</v>
      </c>
      <c r="B495" s="2">
        <f t="shared" ca="1" si="14"/>
        <v>6.7478539445678609E-2</v>
      </c>
      <c r="C495" s="2">
        <f t="shared" ca="1" si="15"/>
        <v>183.32283869124987</v>
      </c>
    </row>
    <row r="496" spans="1:3" x14ac:dyDescent="0.25">
      <c r="A496" s="11">
        <v>494</v>
      </c>
      <c r="B496" s="2">
        <f t="shared" ca="1" si="14"/>
        <v>0.40096142058207007</v>
      </c>
      <c r="C496" s="2">
        <f t="shared" ca="1" si="15"/>
        <v>62.144027222128358</v>
      </c>
    </row>
    <row r="497" spans="1:3" x14ac:dyDescent="0.25">
      <c r="A497" s="11">
        <v>495</v>
      </c>
      <c r="B497" s="2">
        <f t="shared" ca="1" si="14"/>
        <v>0.87815363247929346</v>
      </c>
      <c r="C497" s="2">
        <f t="shared" ca="1" si="15"/>
        <v>8.8354223180667368</v>
      </c>
    </row>
    <row r="498" spans="1:3" x14ac:dyDescent="0.25">
      <c r="A498" s="11">
        <v>496</v>
      </c>
      <c r="B498" s="2">
        <f t="shared" ca="1" si="14"/>
        <v>0.72700768457662401</v>
      </c>
      <c r="C498" s="2">
        <f t="shared" ca="1" si="15"/>
        <v>21.679466289118604</v>
      </c>
    </row>
    <row r="499" spans="1:3" x14ac:dyDescent="0.25">
      <c r="A499" s="11">
        <v>497</v>
      </c>
      <c r="B499" s="2">
        <f t="shared" ca="1" si="14"/>
        <v>0.26002052786604624</v>
      </c>
      <c r="C499" s="2">
        <f t="shared" ca="1" si="15"/>
        <v>91.594906687903745</v>
      </c>
    </row>
    <row r="500" spans="1:3" x14ac:dyDescent="0.25">
      <c r="A500" s="11">
        <v>498</v>
      </c>
      <c r="B500" s="2">
        <f t="shared" ca="1" si="14"/>
        <v>0.88631857219165544</v>
      </c>
      <c r="C500" s="2">
        <f t="shared" ca="1" si="15"/>
        <v>8.2060948395907385</v>
      </c>
    </row>
    <row r="501" spans="1:3" x14ac:dyDescent="0.25">
      <c r="A501" s="11">
        <v>499</v>
      </c>
      <c r="B501" s="2">
        <f t="shared" ca="1" si="14"/>
        <v>0.28138712959932255</v>
      </c>
      <c r="C501" s="2">
        <f t="shared" ca="1" si="15"/>
        <v>86.224933522328698</v>
      </c>
    </row>
    <row r="502" spans="1:3" x14ac:dyDescent="0.25">
      <c r="A502" s="11">
        <v>500</v>
      </c>
      <c r="B502" s="2">
        <f t="shared" ca="1" si="14"/>
        <v>4.7228015740227391E-2</v>
      </c>
      <c r="C502" s="2">
        <f t="shared" ca="1" si="15"/>
        <v>207.58656389607268</v>
      </c>
    </row>
    <row r="503" spans="1:3" x14ac:dyDescent="0.25">
      <c r="A503" s="11">
        <v>501</v>
      </c>
      <c r="B503" s="2">
        <f t="shared" ca="1" si="14"/>
        <v>0.78610229840718904</v>
      </c>
      <c r="C503" s="2">
        <f t="shared" ca="1" si="15"/>
        <v>16.365316495070871</v>
      </c>
    </row>
    <row r="504" spans="1:3" x14ac:dyDescent="0.25">
      <c r="A504" s="11">
        <v>502</v>
      </c>
      <c r="B504" s="2">
        <f t="shared" ca="1" si="14"/>
        <v>1.628323929573261E-2</v>
      </c>
      <c r="C504" s="2">
        <f t="shared" ca="1" si="15"/>
        <v>279.99584960295675</v>
      </c>
    </row>
    <row r="505" spans="1:3" x14ac:dyDescent="0.25">
      <c r="A505" s="11">
        <v>503</v>
      </c>
      <c r="B505" s="2">
        <f t="shared" ca="1" si="14"/>
        <v>0.92239044275551674</v>
      </c>
      <c r="C505" s="2">
        <f t="shared" ca="1" si="15"/>
        <v>5.4934497049341484</v>
      </c>
    </row>
    <row r="506" spans="1:3" x14ac:dyDescent="0.25">
      <c r="A506" s="11">
        <v>504</v>
      </c>
      <c r="B506" s="2">
        <f t="shared" ca="1" si="14"/>
        <v>0.36333161477072573</v>
      </c>
      <c r="C506" s="2">
        <f t="shared" ca="1" si="15"/>
        <v>68.8453231624556</v>
      </c>
    </row>
    <row r="507" spans="1:3" x14ac:dyDescent="0.25">
      <c r="A507" s="11">
        <v>505</v>
      </c>
      <c r="B507" s="2">
        <f t="shared" ca="1" si="14"/>
        <v>0.75014808148539702</v>
      </c>
      <c r="C507" s="2">
        <f t="shared" ca="1" si="15"/>
        <v>19.548799806905624</v>
      </c>
    </row>
    <row r="508" spans="1:3" x14ac:dyDescent="0.25">
      <c r="A508" s="11">
        <v>506</v>
      </c>
      <c r="B508" s="2">
        <f t="shared" ca="1" si="14"/>
        <v>0.55956644111100196</v>
      </c>
      <c r="C508" s="2">
        <f t="shared" ca="1" si="15"/>
        <v>39.480008663936296</v>
      </c>
    </row>
    <row r="509" spans="1:3" x14ac:dyDescent="0.25">
      <c r="A509" s="11">
        <v>507</v>
      </c>
      <c r="B509" s="2">
        <f t="shared" ca="1" si="14"/>
        <v>0.38263966817151762</v>
      </c>
      <c r="C509" s="2">
        <f t="shared" ca="1" si="15"/>
        <v>65.324462587957726</v>
      </c>
    </row>
    <row r="510" spans="1:3" x14ac:dyDescent="0.25">
      <c r="A510" s="11">
        <v>508</v>
      </c>
      <c r="B510" s="2">
        <f t="shared" ca="1" si="14"/>
        <v>0.44500398668795016</v>
      </c>
      <c r="C510" s="2">
        <f t="shared" ca="1" si="15"/>
        <v>55.057258126390643</v>
      </c>
    </row>
    <row r="511" spans="1:3" x14ac:dyDescent="0.25">
      <c r="A511" s="11">
        <v>509</v>
      </c>
      <c r="B511" s="2">
        <f t="shared" ca="1" si="14"/>
        <v>0.90756841402457122</v>
      </c>
      <c r="C511" s="2">
        <f t="shared" ca="1" si="15"/>
        <v>6.5950175662801316</v>
      </c>
    </row>
    <row r="512" spans="1:3" x14ac:dyDescent="0.25">
      <c r="A512" s="11">
        <v>510</v>
      </c>
      <c r="B512" s="2">
        <f t="shared" ca="1" si="14"/>
        <v>0.94138918113881953</v>
      </c>
      <c r="C512" s="2">
        <f t="shared" ca="1" si="15"/>
        <v>4.1070748260378576</v>
      </c>
    </row>
    <row r="513" spans="1:3" x14ac:dyDescent="0.25">
      <c r="A513" s="11">
        <v>511</v>
      </c>
      <c r="B513" s="2">
        <f t="shared" ca="1" si="14"/>
        <v>2.6314623627350819E-2</v>
      </c>
      <c r="C513" s="2">
        <f t="shared" ca="1" si="15"/>
        <v>247.35689261991189</v>
      </c>
    </row>
    <row r="514" spans="1:3" x14ac:dyDescent="0.25">
      <c r="A514" s="11">
        <v>512</v>
      </c>
      <c r="B514" s="2">
        <f t="shared" ca="1" si="14"/>
        <v>0.8267246558649548</v>
      </c>
      <c r="C514" s="2">
        <f t="shared" ca="1" si="15"/>
        <v>12.939180112046433</v>
      </c>
    </row>
    <row r="515" spans="1:3" x14ac:dyDescent="0.25">
      <c r="A515" s="11">
        <v>513</v>
      </c>
      <c r="B515" s="2">
        <f t="shared" ca="1" si="14"/>
        <v>0.85395957397615951</v>
      </c>
      <c r="C515" s="2">
        <f t="shared" ca="1" si="15"/>
        <v>10.735170921967976</v>
      </c>
    </row>
    <row r="516" spans="1:3" x14ac:dyDescent="0.25">
      <c r="A516" s="11">
        <v>514</v>
      </c>
      <c r="B516" s="2">
        <f t="shared" ref="B516:B579" ca="1" si="16">RAND()</f>
        <v>0.242592647213004</v>
      </c>
      <c r="C516" s="2">
        <f t="shared" ref="C516:C579" ca="1" si="17">-LN(B516)/$C$1</f>
        <v>96.312497701914381</v>
      </c>
    </row>
    <row r="517" spans="1:3" x14ac:dyDescent="0.25">
      <c r="A517" s="11">
        <v>515</v>
      </c>
      <c r="B517" s="2">
        <f t="shared" ca="1" si="16"/>
        <v>0.45864836643651297</v>
      </c>
      <c r="C517" s="2">
        <f t="shared" ca="1" si="17"/>
        <v>53.003634483240646</v>
      </c>
    </row>
    <row r="518" spans="1:3" x14ac:dyDescent="0.25">
      <c r="A518" s="11">
        <v>516</v>
      </c>
      <c r="B518" s="2">
        <f t="shared" ca="1" si="16"/>
        <v>0.87679307777453197</v>
      </c>
      <c r="C518" s="2">
        <f t="shared" ca="1" si="17"/>
        <v>8.9408579962931949</v>
      </c>
    </row>
    <row r="519" spans="1:3" x14ac:dyDescent="0.25">
      <c r="A519" s="11">
        <v>517</v>
      </c>
      <c r="B519" s="2">
        <f t="shared" ca="1" si="16"/>
        <v>0.94585049869718885</v>
      </c>
      <c r="C519" s="2">
        <f t="shared" ca="1" si="17"/>
        <v>3.7855812337110493</v>
      </c>
    </row>
    <row r="520" spans="1:3" x14ac:dyDescent="0.25">
      <c r="A520" s="11">
        <v>518</v>
      </c>
      <c r="B520" s="2">
        <f t="shared" ca="1" si="16"/>
        <v>0.78321854753824649</v>
      </c>
      <c r="C520" s="2">
        <f t="shared" ca="1" si="17"/>
        <v>16.615225507065841</v>
      </c>
    </row>
    <row r="521" spans="1:3" x14ac:dyDescent="0.25">
      <c r="A521" s="11">
        <v>519</v>
      </c>
      <c r="B521" s="2">
        <f t="shared" ca="1" si="16"/>
        <v>6.9527325873443013E-2</v>
      </c>
      <c r="C521" s="2">
        <f t="shared" ca="1" si="17"/>
        <v>181.28895863256281</v>
      </c>
    </row>
    <row r="522" spans="1:3" x14ac:dyDescent="0.25">
      <c r="A522" s="11">
        <v>520</v>
      </c>
      <c r="B522" s="2">
        <f t="shared" ca="1" si="16"/>
        <v>0.28065706010197167</v>
      </c>
      <c r="C522" s="2">
        <f t="shared" ca="1" si="17"/>
        <v>86.401589940084591</v>
      </c>
    </row>
    <row r="523" spans="1:3" x14ac:dyDescent="0.25">
      <c r="A523" s="11">
        <v>521</v>
      </c>
      <c r="B523" s="2">
        <f t="shared" ca="1" si="16"/>
        <v>0.30752637728304444</v>
      </c>
      <c r="C523" s="2">
        <f t="shared" ca="1" si="17"/>
        <v>80.184578786358031</v>
      </c>
    </row>
    <row r="524" spans="1:3" x14ac:dyDescent="0.25">
      <c r="A524" s="11">
        <v>522</v>
      </c>
      <c r="B524" s="2">
        <f t="shared" ca="1" si="16"/>
        <v>0.36197549930788264</v>
      </c>
      <c r="C524" s="2">
        <f t="shared" ca="1" si="17"/>
        <v>69.099602265524098</v>
      </c>
    </row>
    <row r="525" spans="1:3" x14ac:dyDescent="0.25">
      <c r="A525" s="11">
        <v>523</v>
      </c>
      <c r="B525" s="2">
        <f t="shared" ca="1" si="16"/>
        <v>0.54933772792463764</v>
      </c>
      <c r="C525" s="2">
        <f t="shared" ca="1" si="17"/>
        <v>40.734520423637782</v>
      </c>
    </row>
    <row r="526" spans="1:3" x14ac:dyDescent="0.25">
      <c r="A526" s="11">
        <v>524</v>
      </c>
      <c r="B526" s="2">
        <f t="shared" ca="1" si="16"/>
        <v>0.38509487020251731</v>
      </c>
      <c r="C526" s="2">
        <f t="shared" ca="1" si="17"/>
        <v>64.889538891566801</v>
      </c>
    </row>
    <row r="527" spans="1:3" x14ac:dyDescent="0.25">
      <c r="A527" s="11">
        <v>525</v>
      </c>
      <c r="B527" s="2">
        <f t="shared" ca="1" si="16"/>
        <v>7.33386130596132E-2</v>
      </c>
      <c r="C527" s="2">
        <f t="shared" ca="1" si="17"/>
        <v>177.66000459826191</v>
      </c>
    </row>
    <row r="528" spans="1:3" x14ac:dyDescent="0.25">
      <c r="A528" s="11">
        <v>526</v>
      </c>
      <c r="B528" s="2">
        <f t="shared" ca="1" si="16"/>
        <v>0.48117472278635609</v>
      </c>
      <c r="C528" s="2">
        <f t="shared" ca="1" si="17"/>
        <v>49.743290208027403</v>
      </c>
    </row>
    <row r="529" spans="1:3" x14ac:dyDescent="0.25">
      <c r="A529" s="11">
        <v>527</v>
      </c>
      <c r="B529" s="2">
        <f t="shared" ca="1" si="16"/>
        <v>0.50427300850614887</v>
      </c>
      <c r="C529" s="2">
        <f t="shared" ca="1" si="17"/>
        <v>46.554975793852456</v>
      </c>
    </row>
    <row r="530" spans="1:3" x14ac:dyDescent="0.25">
      <c r="A530" s="11">
        <v>528</v>
      </c>
      <c r="B530" s="2">
        <f t="shared" ca="1" si="16"/>
        <v>0.80489488285068678</v>
      </c>
      <c r="C530" s="2">
        <f t="shared" ca="1" si="17"/>
        <v>14.758846076406259</v>
      </c>
    </row>
    <row r="531" spans="1:3" x14ac:dyDescent="0.25">
      <c r="A531" s="11">
        <v>529</v>
      </c>
      <c r="B531" s="2">
        <f t="shared" ca="1" si="16"/>
        <v>0.86425269228125889</v>
      </c>
      <c r="C531" s="2">
        <f t="shared" ca="1" si="17"/>
        <v>9.920446417813281</v>
      </c>
    </row>
    <row r="532" spans="1:3" x14ac:dyDescent="0.25">
      <c r="A532" s="11">
        <v>530</v>
      </c>
      <c r="B532" s="2">
        <f t="shared" ca="1" si="16"/>
        <v>0.24793387804966194</v>
      </c>
      <c r="C532" s="2">
        <f t="shared" ca="1" si="17"/>
        <v>94.831578208505562</v>
      </c>
    </row>
    <row r="533" spans="1:3" x14ac:dyDescent="0.25">
      <c r="A533" s="11">
        <v>531</v>
      </c>
      <c r="B533" s="2">
        <f t="shared" ca="1" si="16"/>
        <v>0.62055554825934434</v>
      </c>
      <c r="C533" s="2">
        <f t="shared" ca="1" si="17"/>
        <v>32.445271084768301</v>
      </c>
    </row>
    <row r="534" spans="1:3" x14ac:dyDescent="0.25">
      <c r="A534" s="11">
        <v>532</v>
      </c>
      <c r="B534" s="2">
        <f t="shared" ca="1" si="16"/>
        <v>0.76276595478699261</v>
      </c>
      <c r="C534" s="2">
        <f t="shared" ca="1" si="17"/>
        <v>18.414527278083511</v>
      </c>
    </row>
    <row r="535" spans="1:3" x14ac:dyDescent="0.25">
      <c r="A535" s="11">
        <v>533</v>
      </c>
      <c r="B535" s="2">
        <f t="shared" ca="1" si="16"/>
        <v>0.85921879916685617</v>
      </c>
      <c r="C535" s="2">
        <f t="shared" ca="1" si="17"/>
        <v>10.317671400598687</v>
      </c>
    </row>
    <row r="536" spans="1:3" x14ac:dyDescent="0.25">
      <c r="A536" s="11">
        <v>534</v>
      </c>
      <c r="B536" s="2">
        <f t="shared" ca="1" si="16"/>
        <v>0.8275526755986502</v>
      </c>
      <c r="C536" s="2">
        <f t="shared" ca="1" si="17"/>
        <v>12.871108217348562</v>
      </c>
    </row>
    <row r="537" spans="1:3" x14ac:dyDescent="0.25">
      <c r="A537" s="11">
        <v>535</v>
      </c>
      <c r="B537" s="2">
        <f t="shared" ca="1" si="16"/>
        <v>0.96097254009797406</v>
      </c>
      <c r="C537" s="2">
        <f t="shared" ca="1" si="17"/>
        <v>2.707020584782569</v>
      </c>
    </row>
    <row r="538" spans="1:3" x14ac:dyDescent="0.25">
      <c r="A538" s="11">
        <v>536</v>
      </c>
      <c r="B538" s="2">
        <f t="shared" ca="1" si="16"/>
        <v>0.76838528267491657</v>
      </c>
      <c r="C538" s="2">
        <f t="shared" ca="1" si="17"/>
        <v>17.915408777317669</v>
      </c>
    </row>
    <row r="539" spans="1:3" x14ac:dyDescent="0.25">
      <c r="A539" s="11">
        <v>537</v>
      </c>
      <c r="B539" s="2">
        <f t="shared" ca="1" si="16"/>
        <v>0.19017917733710421</v>
      </c>
      <c r="C539" s="2">
        <f t="shared" ca="1" si="17"/>
        <v>112.86472273812535</v>
      </c>
    </row>
    <row r="540" spans="1:3" x14ac:dyDescent="0.25">
      <c r="A540" s="11">
        <v>538</v>
      </c>
      <c r="B540" s="2">
        <f t="shared" ca="1" si="16"/>
        <v>0.25194514760806186</v>
      </c>
      <c r="C540" s="2">
        <f t="shared" ca="1" si="17"/>
        <v>93.740234148365019</v>
      </c>
    </row>
    <row r="541" spans="1:3" x14ac:dyDescent="0.25">
      <c r="A541" s="11">
        <v>539</v>
      </c>
      <c r="B541" s="2">
        <f t="shared" ca="1" si="16"/>
        <v>0.71323173646590465</v>
      </c>
      <c r="C541" s="2">
        <f t="shared" ca="1" si="17"/>
        <v>22.98034103718981</v>
      </c>
    </row>
    <row r="542" spans="1:3" x14ac:dyDescent="0.25">
      <c r="A542" s="11">
        <v>540</v>
      </c>
      <c r="B542" s="2">
        <f t="shared" ca="1" si="16"/>
        <v>0.71018220064647131</v>
      </c>
      <c r="C542" s="2">
        <f t="shared" ca="1" si="17"/>
        <v>23.271706870623188</v>
      </c>
    </row>
    <row r="543" spans="1:3" x14ac:dyDescent="0.25">
      <c r="A543" s="11">
        <v>541</v>
      </c>
      <c r="B543" s="2">
        <f t="shared" ca="1" si="16"/>
        <v>0.76136088632210763</v>
      </c>
      <c r="C543" s="2">
        <f t="shared" ca="1" si="17"/>
        <v>18.539902562804798</v>
      </c>
    </row>
    <row r="544" spans="1:3" x14ac:dyDescent="0.25">
      <c r="A544" s="11">
        <v>542</v>
      </c>
      <c r="B544" s="2">
        <f t="shared" ca="1" si="16"/>
        <v>0.89729631600402149</v>
      </c>
      <c r="C544" s="2">
        <f t="shared" ca="1" si="17"/>
        <v>7.369041910264901</v>
      </c>
    </row>
    <row r="545" spans="1:3" x14ac:dyDescent="0.25">
      <c r="A545" s="11">
        <v>543</v>
      </c>
      <c r="B545" s="2">
        <f t="shared" ca="1" si="16"/>
        <v>0.34318061560751922</v>
      </c>
      <c r="C545" s="2">
        <f t="shared" ca="1" si="17"/>
        <v>72.725309009488114</v>
      </c>
    </row>
    <row r="546" spans="1:3" x14ac:dyDescent="0.25">
      <c r="A546" s="11">
        <v>544</v>
      </c>
      <c r="B546" s="2">
        <f t="shared" ca="1" si="16"/>
        <v>0.96675233374839276</v>
      </c>
      <c r="C546" s="2">
        <f t="shared" ca="1" si="17"/>
        <v>2.2992611507734084</v>
      </c>
    </row>
    <row r="547" spans="1:3" x14ac:dyDescent="0.25">
      <c r="A547" s="11">
        <v>545</v>
      </c>
      <c r="B547" s="2">
        <f t="shared" ca="1" si="16"/>
        <v>0.36631495587880414</v>
      </c>
      <c r="C547" s="2">
        <f t="shared" ca="1" si="17"/>
        <v>68.289254755943716</v>
      </c>
    </row>
    <row r="548" spans="1:3" x14ac:dyDescent="0.25">
      <c r="A548" s="11">
        <v>546</v>
      </c>
      <c r="B548" s="2">
        <f t="shared" ca="1" si="16"/>
        <v>0.71274611923110531</v>
      </c>
      <c r="C548" s="2">
        <f t="shared" ca="1" si="17"/>
        <v>23.026655513866043</v>
      </c>
    </row>
    <row r="549" spans="1:3" x14ac:dyDescent="0.25">
      <c r="A549" s="11">
        <v>547</v>
      </c>
      <c r="B549" s="2">
        <f t="shared" ca="1" si="16"/>
        <v>0.27235662511465908</v>
      </c>
      <c r="C549" s="2">
        <f t="shared" ca="1" si="17"/>
        <v>88.443013036218716</v>
      </c>
    </row>
    <row r="550" spans="1:3" x14ac:dyDescent="0.25">
      <c r="A550" s="11">
        <v>548</v>
      </c>
      <c r="B550" s="2">
        <f t="shared" ca="1" si="16"/>
        <v>0.97749146429361755</v>
      </c>
      <c r="C550" s="2">
        <f t="shared" ca="1" si="17"/>
        <v>1.5480565307482883</v>
      </c>
    </row>
    <row r="551" spans="1:3" x14ac:dyDescent="0.25">
      <c r="A551" s="11">
        <v>549</v>
      </c>
      <c r="B551" s="2">
        <f t="shared" ca="1" si="16"/>
        <v>5.273340387789871E-2</v>
      </c>
      <c r="C551" s="2">
        <f t="shared" ca="1" si="17"/>
        <v>200.08881915933515</v>
      </c>
    </row>
    <row r="552" spans="1:3" x14ac:dyDescent="0.25">
      <c r="A552" s="11">
        <v>550</v>
      </c>
      <c r="B552" s="2">
        <f t="shared" ca="1" si="16"/>
        <v>0.61390351774288332</v>
      </c>
      <c r="C552" s="2">
        <f t="shared" ca="1" si="17"/>
        <v>33.178124602809497</v>
      </c>
    </row>
    <row r="553" spans="1:3" x14ac:dyDescent="0.25">
      <c r="A553" s="11">
        <v>551</v>
      </c>
      <c r="B553" s="2">
        <f t="shared" ca="1" si="16"/>
        <v>0.72447336142314467</v>
      </c>
      <c r="C553" s="2">
        <f t="shared" ca="1" si="17"/>
        <v>21.916924120725565</v>
      </c>
    </row>
    <row r="554" spans="1:3" x14ac:dyDescent="0.25">
      <c r="A554" s="11">
        <v>552</v>
      </c>
      <c r="B554" s="2">
        <f t="shared" ca="1" si="16"/>
        <v>0.81410232358802492</v>
      </c>
      <c r="C554" s="2">
        <f t="shared" ca="1" si="17"/>
        <v>13.985394820221094</v>
      </c>
    </row>
    <row r="555" spans="1:3" x14ac:dyDescent="0.25">
      <c r="A555" s="11">
        <v>553</v>
      </c>
      <c r="B555" s="2">
        <f t="shared" ca="1" si="16"/>
        <v>0.88306740159381314</v>
      </c>
      <c r="C555" s="2">
        <f t="shared" ca="1" si="17"/>
        <v>8.4559872701978183</v>
      </c>
    </row>
    <row r="556" spans="1:3" x14ac:dyDescent="0.25">
      <c r="A556" s="11">
        <v>554</v>
      </c>
      <c r="B556" s="2">
        <f t="shared" ca="1" si="16"/>
        <v>0.14693815266566934</v>
      </c>
      <c r="C556" s="2">
        <f t="shared" ca="1" si="17"/>
        <v>130.40551549712256</v>
      </c>
    </row>
    <row r="557" spans="1:3" x14ac:dyDescent="0.25">
      <c r="A557" s="11">
        <v>555</v>
      </c>
      <c r="B557" s="2">
        <f t="shared" ca="1" si="16"/>
        <v>0.53932375115916353</v>
      </c>
      <c r="C557" s="2">
        <f t="shared" ca="1" si="17"/>
        <v>41.985532224317936</v>
      </c>
    </row>
    <row r="558" spans="1:3" x14ac:dyDescent="0.25">
      <c r="A558" s="11">
        <v>556</v>
      </c>
      <c r="B558" s="2">
        <f t="shared" ca="1" si="16"/>
        <v>0.2219066979243105</v>
      </c>
      <c r="C558" s="2">
        <f t="shared" ca="1" si="17"/>
        <v>102.37306304041297</v>
      </c>
    </row>
    <row r="559" spans="1:3" x14ac:dyDescent="0.25">
      <c r="A559" s="11">
        <v>557</v>
      </c>
      <c r="B559" s="2">
        <f t="shared" ca="1" si="16"/>
        <v>8.7461022012567557E-2</v>
      </c>
      <c r="C559" s="2">
        <f t="shared" ca="1" si="17"/>
        <v>165.68489375629483</v>
      </c>
    </row>
    <row r="560" spans="1:3" x14ac:dyDescent="0.25">
      <c r="A560" s="11">
        <v>558</v>
      </c>
      <c r="B560" s="2">
        <f t="shared" ca="1" si="16"/>
        <v>0.47307936841825404</v>
      </c>
      <c r="C560" s="2">
        <f t="shared" ca="1" si="17"/>
        <v>50.897056075226033</v>
      </c>
    </row>
    <row r="561" spans="1:3" x14ac:dyDescent="0.25">
      <c r="A561" s="11">
        <v>559</v>
      </c>
      <c r="B561" s="2">
        <f t="shared" ca="1" si="16"/>
        <v>0.6529147709365366</v>
      </c>
      <c r="C561" s="2">
        <f t="shared" ca="1" si="17"/>
        <v>28.988758157465675</v>
      </c>
    </row>
    <row r="562" spans="1:3" x14ac:dyDescent="0.25">
      <c r="A562" s="11">
        <v>560</v>
      </c>
      <c r="B562" s="2">
        <f t="shared" ca="1" si="16"/>
        <v>0.96588460005991839</v>
      </c>
      <c r="C562" s="2">
        <f t="shared" ca="1" si="17"/>
        <v>2.3603232382309156</v>
      </c>
    </row>
    <row r="563" spans="1:3" x14ac:dyDescent="0.25">
      <c r="A563" s="11">
        <v>561</v>
      </c>
      <c r="B563" s="2">
        <f t="shared" ca="1" si="16"/>
        <v>0.52604842623562942</v>
      </c>
      <c r="C563" s="2">
        <f t="shared" ca="1" si="17"/>
        <v>43.680266924752431</v>
      </c>
    </row>
    <row r="564" spans="1:3" x14ac:dyDescent="0.25">
      <c r="A564" s="11">
        <v>562</v>
      </c>
      <c r="B564" s="2">
        <f t="shared" ca="1" si="16"/>
        <v>0.10140666199092963</v>
      </c>
      <c r="C564" s="2">
        <f t="shared" ca="1" si="17"/>
        <v>155.62467631411835</v>
      </c>
    </row>
    <row r="565" spans="1:3" x14ac:dyDescent="0.25">
      <c r="A565" s="11">
        <v>563</v>
      </c>
      <c r="B565" s="2">
        <f t="shared" ca="1" si="16"/>
        <v>0.48688104322688597</v>
      </c>
      <c r="C565" s="2">
        <f t="shared" ca="1" si="17"/>
        <v>48.941619077800802</v>
      </c>
    </row>
    <row r="566" spans="1:3" x14ac:dyDescent="0.25">
      <c r="A566" s="11">
        <v>564</v>
      </c>
      <c r="B566" s="2">
        <f t="shared" ca="1" si="16"/>
        <v>0.61519449609380417</v>
      </c>
      <c r="C566" s="2">
        <f t="shared" ca="1" si="17"/>
        <v>33.035278618404121</v>
      </c>
    </row>
    <row r="567" spans="1:3" x14ac:dyDescent="0.25">
      <c r="A567" s="11">
        <v>565</v>
      </c>
      <c r="B567" s="2">
        <f t="shared" ca="1" si="16"/>
        <v>0.96712052991480646</v>
      </c>
      <c r="C567" s="2">
        <f t="shared" ca="1" si="17"/>
        <v>2.2733678877859731</v>
      </c>
    </row>
    <row r="568" spans="1:3" x14ac:dyDescent="0.25">
      <c r="A568" s="11">
        <v>566</v>
      </c>
      <c r="B568" s="2">
        <f t="shared" ca="1" si="16"/>
        <v>3.3488874940215352E-2</v>
      </c>
      <c r="C568" s="2">
        <f t="shared" ca="1" si="17"/>
        <v>230.96300738763162</v>
      </c>
    </row>
    <row r="569" spans="1:3" x14ac:dyDescent="0.25">
      <c r="A569" s="11">
        <v>567</v>
      </c>
      <c r="B569" s="2">
        <f t="shared" ca="1" si="16"/>
        <v>0.89281769775171627</v>
      </c>
      <c r="C569" s="2">
        <f t="shared" ca="1" si="17"/>
        <v>7.709293132121612</v>
      </c>
    </row>
    <row r="570" spans="1:3" x14ac:dyDescent="0.25">
      <c r="A570" s="11">
        <v>568</v>
      </c>
      <c r="B570" s="2">
        <f t="shared" ca="1" si="16"/>
        <v>0.15099819374682899</v>
      </c>
      <c r="C570" s="2">
        <f t="shared" ca="1" si="17"/>
        <v>128.552115067339</v>
      </c>
    </row>
    <row r="571" spans="1:3" x14ac:dyDescent="0.25">
      <c r="A571" s="11">
        <v>569</v>
      </c>
      <c r="B571" s="2">
        <f t="shared" ca="1" si="16"/>
        <v>0.92209577039944757</v>
      </c>
      <c r="C571" s="2">
        <f t="shared" ca="1" si="17"/>
        <v>5.5151766877001753</v>
      </c>
    </row>
    <row r="572" spans="1:3" x14ac:dyDescent="0.25">
      <c r="A572" s="11">
        <v>570</v>
      </c>
      <c r="B572" s="2">
        <f t="shared" ca="1" si="16"/>
        <v>0.27115174828152799</v>
      </c>
      <c r="C572" s="2">
        <f t="shared" ca="1" si="17"/>
        <v>88.744502792147102</v>
      </c>
    </row>
    <row r="573" spans="1:3" x14ac:dyDescent="0.25">
      <c r="A573" s="11">
        <v>571</v>
      </c>
      <c r="B573" s="2">
        <f t="shared" ca="1" si="16"/>
        <v>0.65925175382886514</v>
      </c>
      <c r="C573" s="2">
        <f t="shared" ca="1" si="17"/>
        <v>28.331959296389513</v>
      </c>
    </row>
    <row r="574" spans="1:3" x14ac:dyDescent="0.25">
      <c r="A574" s="11">
        <v>572</v>
      </c>
      <c r="B574" s="2">
        <f t="shared" ca="1" si="16"/>
        <v>0.50247896353098642</v>
      </c>
      <c r="C574" s="2">
        <f t="shared" ca="1" si="17"/>
        <v>46.797327862446586</v>
      </c>
    </row>
    <row r="575" spans="1:3" x14ac:dyDescent="0.25">
      <c r="A575" s="11">
        <v>573</v>
      </c>
      <c r="B575" s="2">
        <f t="shared" ca="1" si="16"/>
        <v>0.86658981674995117</v>
      </c>
      <c r="C575" s="2">
        <f t="shared" ca="1" si="17"/>
        <v>9.736809503140222</v>
      </c>
    </row>
    <row r="576" spans="1:3" x14ac:dyDescent="0.25">
      <c r="A576" s="11">
        <v>574</v>
      </c>
      <c r="B576" s="2">
        <f t="shared" ca="1" si="16"/>
        <v>0.41328154646717619</v>
      </c>
      <c r="C576" s="2">
        <f t="shared" ca="1" si="17"/>
        <v>60.086101435191871</v>
      </c>
    </row>
    <row r="577" spans="1:3" x14ac:dyDescent="0.25">
      <c r="A577" s="11">
        <v>575</v>
      </c>
      <c r="B577" s="2">
        <f t="shared" ca="1" si="16"/>
        <v>0.66801305449842652</v>
      </c>
      <c r="C577" s="2">
        <f t="shared" ca="1" si="17"/>
        <v>27.434214808522476</v>
      </c>
    </row>
    <row r="578" spans="1:3" x14ac:dyDescent="0.25">
      <c r="A578" s="11">
        <v>576</v>
      </c>
      <c r="B578" s="2">
        <f t="shared" ca="1" si="16"/>
        <v>0.11184436353230909</v>
      </c>
      <c r="C578" s="2">
        <f t="shared" ca="1" si="17"/>
        <v>148.96280330551534</v>
      </c>
    </row>
    <row r="579" spans="1:3" x14ac:dyDescent="0.25">
      <c r="A579" s="11">
        <v>577</v>
      </c>
      <c r="B579" s="2">
        <f t="shared" ca="1" si="16"/>
        <v>3.1393488837031303E-2</v>
      </c>
      <c r="C579" s="2">
        <f t="shared" ca="1" si="17"/>
        <v>235.35664146935673</v>
      </c>
    </row>
    <row r="580" spans="1:3" x14ac:dyDescent="0.25">
      <c r="A580" s="11">
        <v>578</v>
      </c>
      <c r="B580" s="2">
        <f t="shared" ref="B580:B643" ca="1" si="18">RAND()</f>
        <v>6.9727877389258452E-3</v>
      </c>
      <c r="C580" s="2">
        <f t="shared" ref="C580:C643" ca="1" si="19">-LN(B580)/$C$1</f>
        <v>337.66763032981356</v>
      </c>
    </row>
    <row r="581" spans="1:3" x14ac:dyDescent="0.25">
      <c r="A581" s="11">
        <v>579</v>
      </c>
      <c r="B581" s="2">
        <f t="shared" ca="1" si="18"/>
        <v>0.99614058725561738</v>
      </c>
      <c r="C581" s="2">
        <f t="shared" ca="1" si="19"/>
        <v>0.26294570212539448</v>
      </c>
    </row>
    <row r="582" spans="1:3" x14ac:dyDescent="0.25">
      <c r="A582" s="11">
        <v>580</v>
      </c>
      <c r="B582" s="2">
        <f t="shared" ca="1" si="18"/>
        <v>0.57735586291942798</v>
      </c>
      <c r="C582" s="2">
        <f t="shared" ca="1" si="19"/>
        <v>37.351860176578811</v>
      </c>
    </row>
    <row r="583" spans="1:3" x14ac:dyDescent="0.25">
      <c r="A583" s="11">
        <v>581</v>
      </c>
      <c r="B583" s="2">
        <f t="shared" ca="1" si="18"/>
        <v>0.97976360411152397</v>
      </c>
      <c r="C583" s="2">
        <f t="shared" ca="1" si="19"/>
        <v>1.3901779348685874</v>
      </c>
    </row>
    <row r="584" spans="1:3" x14ac:dyDescent="0.25">
      <c r="A584" s="11">
        <v>582</v>
      </c>
      <c r="B584" s="2">
        <f t="shared" ca="1" si="18"/>
        <v>0.42375085580938909</v>
      </c>
      <c r="C584" s="2">
        <f t="shared" ca="1" si="19"/>
        <v>58.384985766376893</v>
      </c>
    </row>
    <row r="585" spans="1:3" x14ac:dyDescent="0.25">
      <c r="A585" s="11">
        <v>583</v>
      </c>
      <c r="B585" s="2">
        <f t="shared" ca="1" si="18"/>
        <v>0.58811134133423093</v>
      </c>
      <c r="C585" s="2">
        <f t="shared" ca="1" si="19"/>
        <v>36.096762749795985</v>
      </c>
    </row>
    <row r="586" spans="1:3" x14ac:dyDescent="0.25">
      <c r="A586" s="11">
        <v>584</v>
      </c>
      <c r="B586" s="2">
        <f t="shared" ca="1" si="18"/>
        <v>0.75515124375095455</v>
      </c>
      <c r="C586" s="2">
        <f t="shared" ca="1" si="19"/>
        <v>19.096778658106121</v>
      </c>
    </row>
    <row r="587" spans="1:3" x14ac:dyDescent="0.25">
      <c r="A587" s="11">
        <v>585</v>
      </c>
      <c r="B587" s="2">
        <f t="shared" ca="1" si="18"/>
        <v>1.936949443172753E-2</v>
      </c>
      <c r="C587" s="2">
        <f t="shared" ca="1" si="19"/>
        <v>268.19365581978877</v>
      </c>
    </row>
    <row r="588" spans="1:3" x14ac:dyDescent="0.25">
      <c r="A588" s="11">
        <v>586</v>
      </c>
      <c r="B588" s="2">
        <f t="shared" ca="1" si="18"/>
        <v>0.91118074744236588</v>
      </c>
      <c r="C588" s="2">
        <f t="shared" ca="1" si="19"/>
        <v>6.3249011197453333</v>
      </c>
    </row>
    <row r="589" spans="1:3" x14ac:dyDescent="0.25">
      <c r="A589" s="11">
        <v>587</v>
      </c>
      <c r="B589" s="2">
        <f t="shared" ca="1" si="18"/>
        <v>0.78093549989177069</v>
      </c>
      <c r="C589" s="2">
        <f t="shared" ca="1" si="19"/>
        <v>16.813730390258669</v>
      </c>
    </row>
    <row r="590" spans="1:3" x14ac:dyDescent="0.25">
      <c r="A590" s="11">
        <v>588</v>
      </c>
      <c r="B590" s="2">
        <f t="shared" ca="1" si="18"/>
        <v>0.24906841538840718</v>
      </c>
      <c r="C590" s="2">
        <f t="shared" ca="1" si="19"/>
        <v>94.521124687963848</v>
      </c>
    </row>
    <row r="591" spans="1:3" x14ac:dyDescent="0.25">
      <c r="A591" s="11">
        <v>589</v>
      </c>
      <c r="B591" s="2">
        <f t="shared" ca="1" si="18"/>
        <v>0.65302592393096703</v>
      </c>
      <c r="C591" s="2">
        <f t="shared" ca="1" si="19"/>
        <v>28.977182833712487</v>
      </c>
    </row>
    <row r="592" spans="1:3" x14ac:dyDescent="0.25">
      <c r="A592" s="11">
        <v>590</v>
      </c>
      <c r="B592" s="2">
        <f t="shared" ca="1" si="18"/>
        <v>0.4217557088715862</v>
      </c>
      <c r="C592" s="2">
        <f t="shared" ca="1" si="19"/>
        <v>58.705903814559001</v>
      </c>
    </row>
    <row r="593" spans="1:3" x14ac:dyDescent="0.25">
      <c r="A593" s="11">
        <v>591</v>
      </c>
      <c r="B593" s="2">
        <f t="shared" ca="1" si="18"/>
        <v>0.98423354021405474</v>
      </c>
      <c r="C593" s="2">
        <f t="shared" ca="1" si="19"/>
        <v>1.0806522830199072</v>
      </c>
    </row>
    <row r="594" spans="1:3" x14ac:dyDescent="0.25">
      <c r="A594" s="11">
        <v>592</v>
      </c>
      <c r="B594" s="2">
        <f t="shared" ca="1" si="18"/>
        <v>0.79725122438750695</v>
      </c>
      <c r="C594" s="2">
        <f t="shared" ca="1" si="19"/>
        <v>15.407686476919514</v>
      </c>
    </row>
    <row r="595" spans="1:3" x14ac:dyDescent="0.25">
      <c r="A595" s="11">
        <v>593</v>
      </c>
      <c r="B595" s="2">
        <f t="shared" ca="1" si="18"/>
        <v>0.63255453687077723</v>
      </c>
      <c r="C595" s="2">
        <f t="shared" ca="1" si="19"/>
        <v>31.142991826189249</v>
      </c>
    </row>
    <row r="596" spans="1:3" x14ac:dyDescent="0.25">
      <c r="A596" s="11">
        <v>594</v>
      </c>
      <c r="B596" s="2">
        <f t="shared" ca="1" si="18"/>
        <v>0.77774767611569529</v>
      </c>
      <c r="C596" s="2">
        <f t="shared" ca="1" si="19"/>
        <v>17.091876184334033</v>
      </c>
    </row>
    <row r="597" spans="1:3" x14ac:dyDescent="0.25">
      <c r="A597" s="11">
        <v>595</v>
      </c>
      <c r="B597" s="2">
        <f t="shared" ca="1" si="18"/>
        <v>0.86133553946313102</v>
      </c>
      <c r="C597" s="2">
        <f t="shared" ca="1" si="19"/>
        <v>10.150356416077086</v>
      </c>
    </row>
    <row r="598" spans="1:3" x14ac:dyDescent="0.25">
      <c r="A598" s="11">
        <v>596</v>
      </c>
      <c r="B598" s="2">
        <f t="shared" ca="1" si="18"/>
        <v>0.80057069237279543</v>
      </c>
      <c r="C598" s="2">
        <f t="shared" ca="1" si="19"/>
        <v>15.125148930532839</v>
      </c>
    </row>
    <row r="599" spans="1:3" x14ac:dyDescent="0.25">
      <c r="A599" s="11">
        <v>597</v>
      </c>
      <c r="B599" s="2">
        <f t="shared" ca="1" si="18"/>
        <v>0.82700066971949704</v>
      </c>
      <c r="C599" s="2">
        <f t="shared" ca="1" si="19"/>
        <v>12.91648130972122</v>
      </c>
    </row>
    <row r="600" spans="1:3" x14ac:dyDescent="0.25">
      <c r="A600" s="11">
        <v>598</v>
      </c>
      <c r="B600" s="2">
        <f t="shared" ca="1" si="18"/>
        <v>0.4619964182111731</v>
      </c>
      <c r="C600" s="2">
        <f t="shared" ca="1" si="19"/>
        <v>52.509053496540176</v>
      </c>
    </row>
    <row r="601" spans="1:3" x14ac:dyDescent="0.25">
      <c r="A601" s="11">
        <v>599</v>
      </c>
      <c r="B601" s="2">
        <f t="shared" ca="1" si="18"/>
        <v>0.9990429377885085</v>
      </c>
      <c r="C601" s="2">
        <f t="shared" ca="1" si="19"/>
        <v>6.5110872293795266E-2</v>
      </c>
    </row>
    <row r="602" spans="1:3" x14ac:dyDescent="0.25">
      <c r="A602" s="11">
        <v>600</v>
      </c>
      <c r="B602" s="2">
        <f t="shared" ca="1" si="18"/>
        <v>0.39533249156734074</v>
      </c>
      <c r="C602" s="2">
        <f t="shared" ca="1" si="19"/>
        <v>63.105407136620961</v>
      </c>
    </row>
    <row r="603" spans="1:3" x14ac:dyDescent="0.25">
      <c r="A603" s="11">
        <v>601</v>
      </c>
      <c r="B603" s="2">
        <f t="shared" ca="1" si="18"/>
        <v>0.61713660317366081</v>
      </c>
      <c r="C603" s="2">
        <f t="shared" ca="1" si="19"/>
        <v>32.820949313003133</v>
      </c>
    </row>
    <row r="604" spans="1:3" x14ac:dyDescent="0.25">
      <c r="A604" s="11">
        <v>602</v>
      </c>
      <c r="B604" s="2">
        <f t="shared" ca="1" si="18"/>
        <v>0.44921721997688624</v>
      </c>
      <c r="C604" s="2">
        <f t="shared" ca="1" si="19"/>
        <v>54.416477770067281</v>
      </c>
    </row>
    <row r="605" spans="1:3" x14ac:dyDescent="0.25">
      <c r="A605" s="11">
        <v>603</v>
      </c>
      <c r="B605" s="2">
        <f t="shared" ca="1" si="18"/>
        <v>0.76221021823610979</v>
      </c>
      <c r="C605" s="2">
        <f t="shared" ca="1" si="19"/>
        <v>18.464088425966537</v>
      </c>
    </row>
    <row r="606" spans="1:3" x14ac:dyDescent="0.25">
      <c r="A606" s="11">
        <v>604</v>
      </c>
      <c r="B606" s="2">
        <f t="shared" ca="1" si="18"/>
        <v>0.17093331672859291</v>
      </c>
      <c r="C606" s="2">
        <f t="shared" ca="1" si="19"/>
        <v>120.11979866621843</v>
      </c>
    </row>
    <row r="607" spans="1:3" x14ac:dyDescent="0.25">
      <c r="A607" s="11">
        <v>605</v>
      </c>
      <c r="B607" s="2">
        <f t="shared" ca="1" si="18"/>
        <v>0.48489078369945859</v>
      </c>
      <c r="C607" s="2">
        <f t="shared" ca="1" si="19"/>
        <v>49.220155151086189</v>
      </c>
    </row>
    <row r="608" spans="1:3" x14ac:dyDescent="0.25">
      <c r="A608" s="11">
        <v>606</v>
      </c>
      <c r="B608" s="2">
        <f t="shared" ca="1" si="18"/>
        <v>0.26771819350053305</v>
      </c>
      <c r="C608" s="2">
        <f t="shared" ca="1" si="19"/>
        <v>89.611068168908645</v>
      </c>
    </row>
    <row r="609" spans="1:3" x14ac:dyDescent="0.25">
      <c r="A609" s="11">
        <v>607</v>
      </c>
      <c r="B609" s="2">
        <f t="shared" ca="1" si="18"/>
        <v>0.72915619806512288</v>
      </c>
      <c r="C609" s="2">
        <f t="shared" ca="1" si="19"/>
        <v>21.47880500889427</v>
      </c>
    </row>
    <row r="610" spans="1:3" x14ac:dyDescent="0.25">
      <c r="A610" s="11">
        <v>608</v>
      </c>
      <c r="B610" s="2">
        <f t="shared" ca="1" si="18"/>
        <v>0.50742846969423672</v>
      </c>
      <c r="C610" s="2">
        <f t="shared" ca="1" si="19"/>
        <v>46.130798613856328</v>
      </c>
    </row>
    <row r="611" spans="1:3" x14ac:dyDescent="0.25">
      <c r="A611" s="11">
        <v>609</v>
      </c>
      <c r="B611" s="2">
        <f t="shared" ca="1" si="18"/>
        <v>0.97258061866339995</v>
      </c>
      <c r="C611" s="2">
        <f t="shared" ca="1" si="19"/>
        <v>1.890541857533041</v>
      </c>
    </row>
    <row r="612" spans="1:3" x14ac:dyDescent="0.25">
      <c r="A612" s="11">
        <v>610</v>
      </c>
      <c r="B612" s="2">
        <f t="shared" ca="1" si="18"/>
        <v>0.68074244696254205</v>
      </c>
      <c r="C612" s="2">
        <f t="shared" ca="1" si="19"/>
        <v>26.150635295833382</v>
      </c>
    </row>
    <row r="613" spans="1:3" x14ac:dyDescent="0.25">
      <c r="A613" s="11">
        <v>611</v>
      </c>
      <c r="B613" s="2">
        <f t="shared" ca="1" si="18"/>
        <v>0.90578268771349812</v>
      </c>
      <c r="C613" s="2">
        <f t="shared" ca="1" si="19"/>
        <v>6.7289446991575561</v>
      </c>
    </row>
    <row r="614" spans="1:3" x14ac:dyDescent="0.25">
      <c r="A614" s="11">
        <v>612</v>
      </c>
      <c r="B614" s="2">
        <f t="shared" ca="1" si="18"/>
        <v>0.15510519456940675</v>
      </c>
      <c r="C614" s="2">
        <f t="shared" ca="1" si="19"/>
        <v>126.72730297953522</v>
      </c>
    </row>
    <row r="615" spans="1:3" x14ac:dyDescent="0.25">
      <c r="A615" s="11">
        <v>613</v>
      </c>
      <c r="B615" s="2">
        <f t="shared" ca="1" si="18"/>
        <v>0.22337296473679302</v>
      </c>
      <c r="C615" s="2">
        <f t="shared" ca="1" si="19"/>
        <v>101.92522895165236</v>
      </c>
    </row>
    <row r="616" spans="1:3" x14ac:dyDescent="0.25">
      <c r="A616" s="11">
        <v>614</v>
      </c>
      <c r="B616" s="2">
        <f t="shared" ca="1" si="18"/>
        <v>0.36702587891906435</v>
      </c>
      <c r="C616" s="2">
        <f t="shared" ca="1" si="19"/>
        <v>68.157413208742895</v>
      </c>
    </row>
    <row r="617" spans="1:3" x14ac:dyDescent="0.25">
      <c r="A617" s="11">
        <v>615</v>
      </c>
      <c r="B617" s="2">
        <f t="shared" ca="1" si="18"/>
        <v>0.13498498467820252</v>
      </c>
      <c r="C617" s="2">
        <f t="shared" ca="1" si="19"/>
        <v>136.17514832962942</v>
      </c>
    </row>
    <row r="618" spans="1:3" x14ac:dyDescent="0.25">
      <c r="A618" s="11">
        <v>616</v>
      </c>
      <c r="B618" s="2">
        <f t="shared" ca="1" si="18"/>
        <v>0.76054091627691933</v>
      </c>
      <c r="C618" s="2">
        <f t="shared" ca="1" si="19"/>
        <v>18.613176045118333</v>
      </c>
    </row>
    <row r="619" spans="1:3" x14ac:dyDescent="0.25">
      <c r="A619" s="11">
        <v>617</v>
      </c>
      <c r="B619" s="2">
        <f t="shared" ca="1" si="18"/>
        <v>0.53663936869291606</v>
      </c>
      <c r="C619" s="2">
        <f t="shared" ca="1" si="19"/>
        <v>42.324831820688402</v>
      </c>
    </row>
    <row r="620" spans="1:3" x14ac:dyDescent="0.25">
      <c r="A620" s="11">
        <v>618</v>
      </c>
      <c r="B620" s="2">
        <f t="shared" ca="1" si="18"/>
        <v>0.42796222417905971</v>
      </c>
      <c r="C620" s="2">
        <f t="shared" ca="1" si="19"/>
        <v>57.712522001868216</v>
      </c>
    </row>
    <row r="621" spans="1:3" x14ac:dyDescent="0.25">
      <c r="A621" s="11">
        <v>619</v>
      </c>
      <c r="B621" s="2">
        <f t="shared" ca="1" si="18"/>
        <v>0.2911665088454497</v>
      </c>
      <c r="C621" s="2">
        <f t="shared" ca="1" si="19"/>
        <v>83.901807432802457</v>
      </c>
    </row>
    <row r="622" spans="1:3" x14ac:dyDescent="0.25">
      <c r="A622" s="11">
        <v>620</v>
      </c>
      <c r="B622" s="2">
        <f t="shared" ca="1" si="18"/>
        <v>0.39683356045930041</v>
      </c>
      <c r="C622" s="2">
        <f t="shared" ca="1" si="19"/>
        <v>62.847703616041272</v>
      </c>
    </row>
    <row r="623" spans="1:3" x14ac:dyDescent="0.25">
      <c r="A623" s="11">
        <v>621</v>
      </c>
      <c r="B623" s="2">
        <f t="shared" ca="1" si="18"/>
        <v>0.85201653013529155</v>
      </c>
      <c r="C623" s="2">
        <f t="shared" ca="1" si="19"/>
        <v>10.89006873206757</v>
      </c>
    </row>
    <row r="624" spans="1:3" x14ac:dyDescent="0.25">
      <c r="A624" s="11">
        <v>622</v>
      </c>
      <c r="B624" s="2">
        <f t="shared" ca="1" si="18"/>
        <v>0.2348161637947056</v>
      </c>
      <c r="C624" s="2">
        <f t="shared" ca="1" si="19"/>
        <v>98.52797176014235</v>
      </c>
    </row>
    <row r="625" spans="1:3" x14ac:dyDescent="0.25">
      <c r="A625" s="11">
        <v>623</v>
      </c>
      <c r="B625" s="2">
        <f t="shared" ca="1" si="18"/>
        <v>0.41369864052881677</v>
      </c>
      <c r="C625" s="2">
        <f t="shared" ca="1" si="19"/>
        <v>60.017509292006132</v>
      </c>
    </row>
    <row r="626" spans="1:3" x14ac:dyDescent="0.25">
      <c r="A626" s="11">
        <v>624</v>
      </c>
      <c r="B626" s="2">
        <f t="shared" ca="1" si="18"/>
        <v>0.93854371892902233</v>
      </c>
      <c r="C626" s="2">
        <f t="shared" ca="1" si="19"/>
        <v>4.3129226306065584</v>
      </c>
    </row>
    <row r="627" spans="1:3" x14ac:dyDescent="0.25">
      <c r="A627" s="11">
        <v>625</v>
      </c>
      <c r="B627" s="2">
        <f t="shared" ca="1" si="18"/>
        <v>0.66656119639144662</v>
      </c>
      <c r="C627" s="2">
        <f t="shared" ca="1" si="19"/>
        <v>27.582165513177671</v>
      </c>
    </row>
    <row r="628" spans="1:3" x14ac:dyDescent="0.25">
      <c r="A628" s="11">
        <v>626</v>
      </c>
      <c r="B628" s="2">
        <f t="shared" ca="1" si="18"/>
        <v>0.6740730963997984</v>
      </c>
      <c r="C628" s="2">
        <f t="shared" ca="1" si="19"/>
        <v>26.820122556679905</v>
      </c>
    </row>
    <row r="629" spans="1:3" x14ac:dyDescent="0.25">
      <c r="A629" s="11">
        <v>627</v>
      </c>
      <c r="B629" s="2">
        <f t="shared" ca="1" si="18"/>
        <v>0.72106054813841591</v>
      </c>
      <c r="C629" s="2">
        <f t="shared" ca="1" si="19"/>
        <v>22.238009467058752</v>
      </c>
    </row>
    <row r="630" spans="1:3" x14ac:dyDescent="0.25">
      <c r="A630" s="11">
        <v>628</v>
      </c>
      <c r="B630" s="2">
        <f t="shared" ca="1" si="18"/>
        <v>0.70087032158405149</v>
      </c>
      <c r="C630" s="2">
        <f t="shared" ca="1" si="19"/>
        <v>24.16920982374879</v>
      </c>
    </row>
    <row r="631" spans="1:3" x14ac:dyDescent="0.25">
      <c r="A631" s="11">
        <v>629</v>
      </c>
      <c r="B631" s="2">
        <f t="shared" ca="1" si="18"/>
        <v>0.12208984003307699</v>
      </c>
      <c r="C631" s="2">
        <f t="shared" ca="1" si="19"/>
        <v>143.00272756289607</v>
      </c>
    </row>
    <row r="632" spans="1:3" x14ac:dyDescent="0.25">
      <c r="A632" s="11">
        <v>630</v>
      </c>
      <c r="B632" s="2">
        <f t="shared" ca="1" si="18"/>
        <v>0.17934560858219195</v>
      </c>
      <c r="C632" s="2">
        <f t="shared" ca="1" si="19"/>
        <v>116.8530232889932</v>
      </c>
    </row>
    <row r="633" spans="1:3" x14ac:dyDescent="0.25">
      <c r="A633" s="11">
        <v>631</v>
      </c>
      <c r="B633" s="2">
        <f t="shared" ca="1" si="18"/>
        <v>0.65680881157324178</v>
      </c>
      <c r="C633" s="2">
        <f t="shared" ca="1" si="19"/>
        <v>28.5844080659935</v>
      </c>
    </row>
    <row r="634" spans="1:3" x14ac:dyDescent="0.25">
      <c r="A634" s="11">
        <v>632</v>
      </c>
      <c r="B634" s="2">
        <f t="shared" ca="1" si="18"/>
        <v>0.84175579424313607</v>
      </c>
      <c r="C634" s="2">
        <f t="shared" ca="1" si="19"/>
        <v>11.713949231396409</v>
      </c>
    </row>
    <row r="635" spans="1:3" x14ac:dyDescent="0.25">
      <c r="A635" s="11">
        <v>633</v>
      </c>
      <c r="B635" s="2">
        <f t="shared" ca="1" si="18"/>
        <v>0.87171386558069663</v>
      </c>
      <c r="C635" s="2">
        <f t="shared" ca="1" si="19"/>
        <v>9.3359203538313018</v>
      </c>
    </row>
    <row r="636" spans="1:3" x14ac:dyDescent="0.25">
      <c r="A636" s="11">
        <v>634</v>
      </c>
      <c r="B636" s="2">
        <f t="shared" ca="1" si="18"/>
        <v>5.9363078617825971E-2</v>
      </c>
      <c r="C636" s="2">
        <f t="shared" ca="1" si="19"/>
        <v>192.03609533251921</v>
      </c>
    </row>
    <row r="637" spans="1:3" x14ac:dyDescent="0.25">
      <c r="A637" s="11">
        <v>635</v>
      </c>
      <c r="B637" s="2">
        <f t="shared" ca="1" si="18"/>
        <v>0.9823979230986597</v>
      </c>
      <c r="C637" s="2">
        <f t="shared" ca="1" si="19"/>
        <v>1.2075911669498349</v>
      </c>
    </row>
    <row r="638" spans="1:3" x14ac:dyDescent="0.25">
      <c r="A638" s="11">
        <v>636</v>
      </c>
      <c r="B638" s="2">
        <f t="shared" ca="1" si="18"/>
        <v>0.26701545766321966</v>
      </c>
      <c r="C638" s="2">
        <f t="shared" ca="1" si="19"/>
        <v>89.789795212017978</v>
      </c>
    </row>
    <row r="639" spans="1:3" x14ac:dyDescent="0.25">
      <c r="A639" s="11">
        <v>637</v>
      </c>
      <c r="B639" s="2">
        <f t="shared" ca="1" si="18"/>
        <v>0.60876642049734886</v>
      </c>
      <c r="C639" s="2">
        <f t="shared" ca="1" si="19"/>
        <v>33.749532899916879</v>
      </c>
    </row>
    <row r="640" spans="1:3" x14ac:dyDescent="0.25">
      <c r="A640" s="11">
        <v>638</v>
      </c>
      <c r="B640" s="2">
        <f t="shared" ca="1" si="18"/>
        <v>0.72766518421684123</v>
      </c>
      <c r="C640" s="2">
        <f t="shared" ca="1" si="19"/>
        <v>21.617995945013568</v>
      </c>
    </row>
    <row r="641" spans="1:3" x14ac:dyDescent="0.25">
      <c r="A641" s="11">
        <v>639</v>
      </c>
      <c r="B641" s="2">
        <f t="shared" ca="1" si="18"/>
        <v>0.82386105898231765</v>
      </c>
      <c r="C641" s="2">
        <f t="shared" ca="1" si="19"/>
        <v>13.175124509053479</v>
      </c>
    </row>
    <row r="642" spans="1:3" x14ac:dyDescent="0.25">
      <c r="A642" s="11">
        <v>640</v>
      </c>
      <c r="B642" s="2">
        <f t="shared" ca="1" si="18"/>
        <v>0.421721720561123</v>
      </c>
      <c r="C642" s="2">
        <f t="shared" ca="1" si="19"/>
        <v>58.711383953191309</v>
      </c>
    </row>
    <row r="643" spans="1:3" x14ac:dyDescent="0.25">
      <c r="A643" s="11">
        <v>641</v>
      </c>
      <c r="B643" s="2">
        <f t="shared" ca="1" si="18"/>
        <v>0.3794458481414883</v>
      </c>
      <c r="C643" s="2">
        <f t="shared" ca="1" si="19"/>
        <v>65.894423022733307</v>
      </c>
    </row>
    <row r="644" spans="1:3" x14ac:dyDescent="0.25">
      <c r="A644" s="11">
        <v>642</v>
      </c>
      <c r="B644" s="2">
        <f t="shared" ref="B644:B707" ca="1" si="20">RAND()</f>
        <v>0.56323373524474274</v>
      </c>
      <c r="C644" s="2">
        <f t="shared" ref="C644:C707" ca="1" si="21">-LN(B644)/$C$1</f>
        <v>39.03580692948595</v>
      </c>
    </row>
    <row r="645" spans="1:3" x14ac:dyDescent="0.25">
      <c r="A645" s="11">
        <v>643</v>
      </c>
      <c r="B645" s="2">
        <f t="shared" ca="1" si="20"/>
        <v>1.8256147011401769E-2</v>
      </c>
      <c r="C645" s="2">
        <f t="shared" ca="1" si="21"/>
        <v>272.21905569992191</v>
      </c>
    </row>
    <row r="646" spans="1:3" x14ac:dyDescent="0.25">
      <c r="A646" s="11">
        <v>644</v>
      </c>
      <c r="B646" s="2">
        <f t="shared" ca="1" si="20"/>
        <v>0.88837455035263135</v>
      </c>
      <c r="C646" s="2">
        <f t="shared" ca="1" si="21"/>
        <v>8.0485403223929861</v>
      </c>
    </row>
    <row r="647" spans="1:3" x14ac:dyDescent="0.25">
      <c r="A647" s="11">
        <v>645</v>
      </c>
      <c r="B647" s="2">
        <f t="shared" ca="1" si="20"/>
        <v>1.2112062567179449E-2</v>
      </c>
      <c r="C647" s="2">
        <f t="shared" ca="1" si="21"/>
        <v>300.11923137373424</v>
      </c>
    </row>
    <row r="648" spans="1:3" x14ac:dyDescent="0.25">
      <c r="A648" s="11">
        <v>646</v>
      </c>
      <c r="B648" s="2">
        <f t="shared" ca="1" si="20"/>
        <v>0.89315525298234055</v>
      </c>
      <c r="C648" s="2">
        <f t="shared" ca="1" si="21"/>
        <v>7.6835888544417523</v>
      </c>
    </row>
    <row r="649" spans="1:3" x14ac:dyDescent="0.25">
      <c r="A649" s="11">
        <v>647</v>
      </c>
      <c r="B649" s="2">
        <f t="shared" ca="1" si="20"/>
        <v>0.3613207071475798</v>
      </c>
      <c r="C649" s="2">
        <f t="shared" ca="1" si="21"/>
        <v>69.222720629654106</v>
      </c>
    </row>
    <row r="650" spans="1:3" x14ac:dyDescent="0.25">
      <c r="A650" s="11">
        <v>648</v>
      </c>
      <c r="B650" s="2">
        <f t="shared" ca="1" si="20"/>
        <v>0.18650319889296296</v>
      </c>
      <c r="C650" s="2">
        <f t="shared" ca="1" si="21"/>
        <v>114.19195483505212</v>
      </c>
    </row>
    <row r="651" spans="1:3" x14ac:dyDescent="0.25">
      <c r="A651" s="11">
        <v>649</v>
      </c>
      <c r="B651" s="2">
        <f t="shared" ca="1" si="20"/>
        <v>0.70623081625572504</v>
      </c>
      <c r="C651" s="2">
        <f t="shared" ca="1" si="21"/>
        <v>23.651105651717305</v>
      </c>
    </row>
    <row r="652" spans="1:3" x14ac:dyDescent="0.25">
      <c r="A652" s="11">
        <v>650</v>
      </c>
      <c r="B652" s="2">
        <f t="shared" ca="1" si="20"/>
        <v>0.71808795252112168</v>
      </c>
      <c r="C652" s="2">
        <f t="shared" ca="1" si="21"/>
        <v>22.518918869065622</v>
      </c>
    </row>
    <row r="653" spans="1:3" x14ac:dyDescent="0.25">
      <c r="A653" s="11">
        <v>651</v>
      </c>
      <c r="B653" s="2">
        <f t="shared" ca="1" si="20"/>
        <v>0.94419733134329342</v>
      </c>
      <c r="C653" s="2">
        <f t="shared" ca="1" si="21"/>
        <v>3.9045353761721926</v>
      </c>
    </row>
    <row r="654" spans="1:3" x14ac:dyDescent="0.25">
      <c r="A654" s="11">
        <v>652</v>
      </c>
      <c r="B654" s="2">
        <f t="shared" ca="1" si="20"/>
        <v>0.45034863857831253</v>
      </c>
      <c r="C654" s="2">
        <f t="shared" ca="1" si="21"/>
        <v>54.245426614119168</v>
      </c>
    </row>
    <row r="655" spans="1:3" x14ac:dyDescent="0.25">
      <c r="A655" s="11">
        <v>653</v>
      </c>
      <c r="B655" s="2">
        <f t="shared" ca="1" si="20"/>
        <v>0.43525518119416473</v>
      </c>
      <c r="C655" s="2">
        <f t="shared" ca="1" si="21"/>
        <v>56.563497650949081</v>
      </c>
    </row>
    <row r="656" spans="1:3" x14ac:dyDescent="0.25">
      <c r="A656" s="11">
        <v>654</v>
      </c>
      <c r="B656" s="2">
        <f t="shared" ca="1" si="20"/>
        <v>0.56712014670691835</v>
      </c>
      <c r="C656" s="2">
        <f t="shared" ca="1" si="21"/>
        <v>38.568210169168822</v>
      </c>
    </row>
    <row r="657" spans="1:3" x14ac:dyDescent="0.25">
      <c r="A657" s="11">
        <v>655</v>
      </c>
      <c r="B657" s="2">
        <f t="shared" ca="1" si="20"/>
        <v>1.3335430112648372E-2</v>
      </c>
      <c r="C657" s="2">
        <f t="shared" ca="1" si="21"/>
        <v>293.57615037749872</v>
      </c>
    </row>
    <row r="658" spans="1:3" x14ac:dyDescent="0.25">
      <c r="A658" s="11">
        <v>656</v>
      </c>
      <c r="B658" s="2">
        <f t="shared" ca="1" si="20"/>
        <v>0.9390386443630605</v>
      </c>
      <c r="C658" s="2">
        <f t="shared" ca="1" si="21"/>
        <v>4.2770736987942835</v>
      </c>
    </row>
    <row r="659" spans="1:3" x14ac:dyDescent="0.25">
      <c r="A659" s="11">
        <v>657</v>
      </c>
      <c r="B659" s="2">
        <f t="shared" ca="1" si="20"/>
        <v>0.87021953140696706</v>
      </c>
      <c r="C659" s="2">
        <f t="shared" ca="1" si="21"/>
        <v>9.4525883458506605</v>
      </c>
    </row>
    <row r="660" spans="1:3" x14ac:dyDescent="0.25">
      <c r="A660" s="11">
        <v>658</v>
      </c>
      <c r="B660" s="2">
        <f t="shared" ca="1" si="20"/>
        <v>0.13604467051664015</v>
      </c>
      <c r="C660" s="2">
        <f t="shared" ca="1" si="21"/>
        <v>135.64341000244656</v>
      </c>
    </row>
    <row r="661" spans="1:3" x14ac:dyDescent="0.25">
      <c r="A661" s="11">
        <v>659</v>
      </c>
      <c r="B661" s="2">
        <f t="shared" ca="1" si="20"/>
        <v>0.13589690129854404</v>
      </c>
      <c r="C661" s="2">
        <f t="shared" ca="1" si="21"/>
        <v>135.71730990209508</v>
      </c>
    </row>
    <row r="662" spans="1:3" x14ac:dyDescent="0.25">
      <c r="A662" s="11">
        <v>660</v>
      </c>
      <c r="B662" s="2">
        <f t="shared" ca="1" si="20"/>
        <v>0.42051501535358848</v>
      </c>
      <c r="C662" s="2">
        <f t="shared" ca="1" si="21"/>
        <v>58.906234997599846</v>
      </c>
    </row>
    <row r="663" spans="1:3" x14ac:dyDescent="0.25">
      <c r="A663" s="11">
        <v>661</v>
      </c>
      <c r="B663" s="2">
        <f t="shared" ca="1" si="20"/>
        <v>0.80713710291021745</v>
      </c>
      <c r="C663" s="2">
        <f t="shared" ca="1" si="21"/>
        <v>14.569681290640544</v>
      </c>
    </row>
    <row r="664" spans="1:3" x14ac:dyDescent="0.25">
      <c r="A664" s="11">
        <v>662</v>
      </c>
      <c r="B664" s="2">
        <f t="shared" ca="1" si="20"/>
        <v>0.13741778862593512</v>
      </c>
      <c r="C664" s="2">
        <f t="shared" ca="1" si="21"/>
        <v>134.96052234406531</v>
      </c>
    </row>
    <row r="665" spans="1:3" x14ac:dyDescent="0.25">
      <c r="A665" s="11">
        <v>663</v>
      </c>
      <c r="B665" s="2">
        <f t="shared" ca="1" si="20"/>
        <v>0.19881605014472425</v>
      </c>
      <c r="C665" s="2">
        <f t="shared" ca="1" si="21"/>
        <v>109.84463843901409</v>
      </c>
    </row>
    <row r="666" spans="1:3" x14ac:dyDescent="0.25">
      <c r="A666" s="11">
        <v>664</v>
      </c>
      <c r="B666" s="2">
        <f t="shared" ca="1" si="20"/>
        <v>0.96489125906922335</v>
      </c>
      <c r="C666" s="2">
        <f t="shared" ca="1" si="21"/>
        <v>2.4302916425221643</v>
      </c>
    </row>
    <row r="667" spans="1:3" x14ac:dyDescent="0.25">
      <c r="A667" s="11">
        <v>665</v>
      </c>
      <c r="B667" s="2">
        <f t="shared" ca="1" si="20"/>
        <v>0.37065916661324205</v>
      </c>
      <c r="C667" s="2">
        <f t="shared" ca="1" si="21"/>
        <v>67.487578335475931</v>
      </c>
    </row>
    <row r="668" spans="1:3" x14ac:dyDescent="0.25">
      <c r="A668" s="11">
        <v>666</v>
      </c>
      <c r="B668" s="2">
        <f t="shared" ca="1" si="20"/>
        <v>0.8589635208740406</v>
      </c>
      <c r="C668" s="2">
        <f t="shared" ca="1" si="21"/>
        <v>10.337877388015078</v>
      </c>
    </row>
    <row r="669" spans="1:3" x14ac:dyDescent="0.25">
      <c r="A669" s="11">
        <v>667</v>
      </c>
      <c r="B669" s="2">
        <f t="shared" ca="1" si="20"/>
        <v>0.23709235556883235</v>
      </c>
      <c r="C669" s="2">
        <f t="shared" ca="1" si="21"/>
        <v>97.87199291516481</v>
      </c>
    </row>
    <row r="670" spans="1:3" x14ac:dyDescent="0.25">
      <c r="A670" s="11">
        <v>668</v>
      </c>
      <c r="B670" s="2">
        <f t="shared" ca="1" si="20"/>
        <v>0.57333119759527573</v>
      </c>
      <c r="C670" s="2">
        <f t="shared" ca="1" si="21"/>
        <v>37.827534541969627</v>
      </c>
    </row>
    <row r="671" spans="1:3" x14ac:dyDescent="0.25">
      <c r="A671" s="11">
        <v>669</v>
      </c>
      <c r="B671" s="2">
        <f t="shared" ca="1" si="20"/>
        <v>0.35227767251436648</v>
      </c>
      <c r="C671" s="2">
        <f t="shared" ca="1" si="21"/>
        <v>70.94625132505746</v>
      </c>
    </row>
    <row r="672" spans="1:3" x14ac:dyDescent="0.25">
      <c r="A672" s="11">
        <v>670</v>
      </c>
      <c r="B672" s="2">
        <f t="shared" ca="1" si="20"/>
        <v>0.22667310354641013</v>
      </c>
      <c r="C672" s="2">
        <f t="shared" ca="1" si="21"/>
        <v>100.92794586457511</v>
      </c>
    </row>
    <row r="673" spans="1:3" x14ac:dyDescent="0.25">
      <c r="A673" s="11">
        <v>671</v>
      </c>
      <c r="B673" s="2">
        <f t="shared" ca="1" si="20"/>
        <v>7.1387703513802192E-2</v>
      </c>
      <c r="C673" s="2">
        <f t="shared" ca="1" si="21"/>
        <v>179.49337985602881</v>
      </c>
    </row>
    <row r="674" spans="1:3" x14ac:dyDescent="0.25">
      <c r="A674" s="11">
        <v>672</v>
      </c>
      <c r="B674" s="2">
        <f t="shared" ca="1" si="20"/>
        <v>0.36722838346436137</v>
      </c>
      <c r="C674" s="2">
        <f t="shared" ca="1" si="21"/>
        <v>68.119905222822467</v>
      </c>
    </row>
    <row r="675" spans="1:3" x14ac:dyDescent="0.25">
      <c r="A675" s="11">
        <v>673</v>
      </c>
      <c r="B675" s="2">
        <f t="shared" ca="1" si="20"/>
        <v>0.11443065087864412</v>
      </c>
      <c r="C675" s="2">
        <f t="shared" ca="1" si="21"/>
        <v>147.40828972267528</v>
      </c>
    </row>
    <row r="676" spans="1:3" x14ac:dyDescent="0.25">
      <c r="A676" s="11">
        <v>674</v>
      </c>
      <c r="B676" s="2">
        <f t="shared" ca="1" si="20"/>
        <v>0.85680538501078884</v>
      </c>
      <c r="C676" s="2">
        <f t="shared" ca="1" si="21"/>
        <v>10.508940217717333</v>
      </c>
    </row>
    <row r="677" spans="1:3" x14ac:dyDescent="0.25">
      <c r="A677" s="11">
        <v>675</v>
      </c>
      <c r="B677" s="2">
        <f t="shared" ca="1" si="20"/>
        <v>5.3066305000457725E-2</v>
      </c>
      <c r="C677" s="2">
        <f t="shared" ca="1" si="21"/>
        <v>199.66089416436802</v>
      </c>
    </row>
    <row r="678" spans="1:3" x14ac:dyDescent="0.25">
      <c r="A678" s="11">
        <v>676</v>
      </c>
      <c r="B678" s="2">
        <f t="shared" ca="1" si="20"/>
        <v>0.97842251309184247</v>
      </c>
      <c r="C678" s="2">
        <f t="shared" ca="1" si="21"/>
        <v>1.4833186973806394</v>
      </c>
    </row>
    <row r="679" spans="1:3" x14ac:dyDescent="0.25">
      <c r="A679" s="11">
        <v>677</v>
      </c>
      <c r="B679" s="2">
        <f t="shared" ca="1" si="20"/>
        <v>0.29762608874970031</v>
      </c>
      <c r="C679" s="2">
        <f t="shared" ca="1" si="21"/>
        <v>82.409718214060291</v>
      </c>
    </row>
    <row r="680" spans="1:3" x14ac:dyDescent="0.25">
      <c r="A680" s="11">
        <v>678</v>
      </c>
      <c r="B680" s="2">
        <f t="shared" ca="1" si="20"/>
        <v>0.48758854982752153</v>
      </c>
      <c r="C680" s="2">
        <f t="shared" ca="1" si="21"/>
        <v>48.842878033936188</v>
      </c>
    </row>
    <row r="681" spans="1:3" x14ac:dyDescent="0.25">
      <c r="A681" s="11">
        <v>679</v>
      </c>
      <c r="B681" s="2">
        <f t="shared" ca="1" si="20"/>
        <v>0.92594656334703729</v>
      </c>
      <c r="C681" s="2">
        <f t="shared" ca="1" si="21"/>
        <v>5.2317933475935723</v>
      </c>
    </row>
    <row r="682" spans="1:3" x14ac:dyDescent="0.25">
      <c r="A682" s="11">
        <v>680</v>
      </c>
      <c r="B682" s="2">
        <f t="shared" ca="1" si="20"/>
        <v>0.93338482379683108</v>
      </c>
      <c r="C682" s="2">
        <f t="shared" ca="1" si="21"/>
        <v>4.6877264147233468</v>
      </c>
    </row>
    <row r="683" spans="1:3" x14ac:dyDescent="0.25">
      <c r="A683" s="11">
        <v>681</v>
      </c>
      <c r="B683" s="2">
        <f t="shared" ca="1" si="20"/>
        <v>0.18507969416672299</v>
      </c>
      <c r="C683" s="2">
        <f t="shared" ca="1" si="21"/>
        <v>114.7129584783751</v>
      </c>
    </row>
    <row r="684" spans="1:3" x14ac:dyDescent="0.25">
      <c r="A684" s="11">
        <v>682</v>
      </c>
      <c r="B684" s="2">
        <f t="shared" ca="1" si="20"/>
        <v>2.4633756281302599E-2</v>
      </c>
      <c r="C684" s="2">
        <f t="shared" ca="1" si="21"/>
        <v>251.84534000420516</v>
      </c>
    </row>
    <row r="685" spans="1:3" x14ac:dyDescent="0.25">
      <c r="A685" s="11">
        <v>683</v>
      </c>
      <c r="B685" s="2">
        <f t="shared" ca="1" si="20"/>
        <v>0.52252591981284435</v>
      </c>
      <c r="C685" s="2">
        <f t="shared" ca="1" si="21"/>
        <v>44.137133760115766</v>
      </c>
    </row>
    <row r="686" spans="1:3" x14ac:dyDescent="0.25">
      <c r="A686" s="11">
        <v>684</v>
      </c>
      <c r="B686" s="2">
        <f t="shared" ca="1" si="20"/>
        <v>0.41607529813042543</v>
      </c>
      <c r="C686" s="2">
        <f t="shared" ca="1" si="21"/>
        <v>59.62797701476331</v>
      </c>
    </row>
    <row r="687" spans="1:3" x14ac:dyDescent="0.25">
      <c r="A687" s="11">
        <v>685</v>
      </c>
      <c r="B687" s="2">
        <f t="shared" ca="1" si="20"/>
        <v>0.12216782923826686</v>
      </c>
      <c r="C687" s="2">
        <f t="shared" ca="1" si="21"/>
        <v>142.95930437194235</v>
      </c>
    </row>
    <row r="688" spans="1:3" x14ac:dyDescent="0.25">
      <c r="A688" s="11">
        <v>686</v>
      </c>
      <c r="B688" s="2">
        <f t="shared" ca="1" si="20"/>
        <v>0.57589085774711857</v>
      </c>
      <c r="C688" s="2">
        <f t="shared" ca="1" si="21"/>
        <v>37.524623916656566</v>
      </c>
    </row>
    <row r="689" spans="1:3" x14ac:dyDescent="0.25">
      <c r="A689" s="11">
        <v>687</v>
      </c>
      <c r="B689" s="2">
        <f t="shared" ca="1" si="20"/>
        <v>0.56930966275049155</v>
      </c>
      <c r="C689" s="2">
        <f t="shared" ca="1" si="21"/>
        <v>38.306185919435244</v>
      </c>
    </row>
    <row r="690" spans="1:3" x14ac:dyDescent="0.25">
      <c r="A690" s="11">
        <v>688</v>
      </c>
      <c r="B690" s="2">
        <f t="shared" ca="1" si="20"/>
        <v>0.91661779379589703</v>
      </c>
      <c r="C690" s="2">
        <f t="shared" ca="1" si="21"/>
        <v>5.9203518475446844</v>
      </c>
    </row>
    <row r="691" spans="1:3" x14ac:dyDescent="0.25">
      <c r="A691" s="11">
        <v>689</v>
      </c>
      <c r="B691" s="2">
        <f t="shared" ca="1" si="20"/>
        <v>0.51692771012298133</v>
      </c>
      <c r="C691" s="2">
        <f t="shared" ca="1" si="21"/>
        <v>44.869593358569084</v>
      </c>
    </row>
    <row r="692" spans="1:3" x14ac:dyDescent="0.25">
      <c r="A692" s="11">
        <v>690</v>
      </c>
      <c r="B692" s="2">
        <f t="shared" ca="1" si="20"/>
        <v>0.27855977015555</v>
      </c>
      <c r="C692" s="2">
        <f t="shared" ca="1" si="21"/>
        <v>86.911643416230817</v>
      </c>
    </row>
    <row r="693" spans="1:3" x14ac:dyDescent="0.25">
      <c r="A693" s="11">
        <v>691</v>
      </c>
      <c r="B693" s="2">
        <f t="shared" ca="1" si="20"/>
        <v>0.59246497270345944</v>
      </c>
      <c r="C693" s="2">
        <f t="shared" ca="1" si="21"/>
        <v>35.595234973510493</v>
      </c>
    </row>
    <row r="694" spans="1:3" x14ac:dyDescent="0.25">
      <c r="A694" s="11">
        <v>692</v>
      </c>
      <c r="B694" s="2">
        <f t="shared" ca="1" si="20"/>
        <v>0.22793418312384561</v>
      </c>
      <c r="C694" s="2">
        <f t="shared" ca="1" si="21"/>
        <v>100.55068422484</v>
      </c>
    </row>
    <row r="695" spans="1:3" x14ac:dyDescent="0.25">
      <c r="A695" s="11">
        <v>693</v>
      </c>
      <c r="B695" s="2">
        <f t="shared" ca="1" si="20"/>
        <v>0.70752872640782372</v>
      </c>
      <c r="C695" s="2">
        <f t="shared" ca="1" si="21"/>
        <v>23.52625102627777</v>
      </c>
    </row>
    <row r="696" spans="1:3" x14ac:dyDescent="0.25">
      <c r="A696" s="11">
        <v>694</v>
      </c>
      <c r="B696" s="2">
        <f t="shared" ca="1" si="20"/>
        <v>0.97092786348230486</v>
      </c>
      <c r="C696" s="2">
        <f t="shared" ca="1" si="21"/>
        <v>2.0061950500424071</v>
      </c>
    </row>
    <row r="697" spans="1:3" x14ac:dyDescent="0.25">
      <c r="A697" s="11">
        <v>695</v>
      </c>
      <c r="B697" s="2">
        <f t="shared" ca="1" si="20"/>
        <v>0.54482569366551958</v>
      </c>
      <c r="C697" s="2">
        <f t="shared" ca="1" si="21"/>
        <v>41.295346362809767</v>
      </c>
    </row>
    <row r="698" spans="1:3" x14ac:dyDescent="0.25">
      <c r="A698" s="11">
        <v>696</v>
      </c>
      <c r="B698" s="2">
        <f t="shared" ca="1" si="20"/>
        <v>0.39370125269827616</v>
      </c>
      <c r="C698" s="2">
        <f t="shared" ca="1" si="21"/>
        <v>63.386570051511093</v>
      </c>
    </row>
    <row r="699" spans="1:3" x14ac:dyDescent="0.25">
      <c r="A699" s="11">
        <v>697</v>
      </c>
      <c r="B699" s="2">
        <f t="shared" ca="1" si="20"/>
        <v>0.82024860447912951</v>
      </c>
      <c r="C699" s="2">
        <f t="shared" ca="1" si="21"/>
        <v>13.473943184985272</v>
      </c>
    </row>
    <row r="700" spans="1:3" x14ac:dyDescent="0.25">
      <c r="A700" s="11">
        <v>698</v>
      </c>
      <c r="B700" s="2">
        <f t="shared" ca="1" si="20"/>
        <v>0.102959336573064</v>
      </c>
      <c r="C700" s="2">
        <f t="shared" ca="1" si="21"/>
        <v>154.591402098163</v>
      </c>
    </row>
    <row r="701" spans="1:3" x14ac:dyDescent="0.25">
      <c r="A701" s="11">
        <v>699</v>
      </c>
      <c r="B701" s="2">
        <f t="shared" ca="1" si="20"/>
        <v>0.8970125708841914</v>
      </c>
      <c r="C701" s="2">
        <f t="shared" ca="1" si="21"/>
        <v>7.390548256350753</v>
      </c>
    </row>
    <row r="702" spans="1:3" x14ac:dyDescent="0.25">
      <c r="A702" s="11">
        <v>700</v>
      </c>
      <c r="B702" s="2">
        <f t="shared" ca="1" si="20"/>
        <v>0.24995567486839687</v>
      </c>
      <c r="C702" s="2">
        <f t="shared" ca="1" si="21"/>
        <v>94.279319826322563</v>
      </c>
    </row>
    <row r="703" spans="1:3" x14ac:dyDescent="0.25">
      <c r="A703" s="11">
        <v>701</v>
      </c>
      <c r="B703" s="2">
        <f t="shared" ca="1" si="20"/>
        <v>4.8701141957732452E-2</v>
      </c>
      <c r="C703" s="2">
        <f t="shared" ca="1" si="21"/>
        <v>205.49794643985021</v>
      </c>
    </row>
    <row r="704" spans="1:3" x14ac:dyDescent="0.25">
      <c r="A704" s="11">
        <v>702</v>
      </c>
      <c r="B704" s="2">
        <f t="shared" ca="1" si="20"/>
        <v>9.5342457811826709E-2</v>
      </c>
      <c r="C704" s="2">
        <f t="shared" ca="1" si="21"/>
        <v>159.81776486451531</v>
      </c>
    </row>
    <row r="705" spans="1:3" x14ac:dyDescent="0.25">
      <c r="A705" s="11">
        <v>703</v>
      </c>
      <c r="B705" s="2">
        <f t="shared" ca="1" si="20"/>
        <v>0.81884254325568495</v>
      </c>
      <c r="C705" s="2">
        <f t="shared" ca="1" si="21"/>
        <v>13.590607132426838</v>
      </c>
    </row>
    <row r="706" spans="1:3" x14ac:dyDescent="0.25">
      <c r="A706" s="11">
        <v>704</v>
      </c>
      <c r="B706" s="2">
        <f t="shared" ca="1" si="20"/>
        <v>0.93840835133299993</v>
      </c>
      <c r="C706" s="2">
        <f t="shared" ca="1" si="21"/>
        <v>4.3227310035021054</v>
      </c>
    </row>
    <row r="707" spans="1:3" x14ac:dyDescent="0.25">
      <c r="A707" s="11">
        <v>705</v>
      </c>
      <c r="B707" s="2">
        <f t="shared" ca="1" si="20"/>
        <v>0.77841149327887149</v>
      </c>
      <c r="C707" s="2">
        <f t="shared" ca="1" si="21"/>
        <v>17.033862570292452</v>
      </c>
    </row>
    <row r="708" spans="1:3" x14ac:dyDescent="0.25">
      <c r="A708" s="11">
        <v>706</v>
      </c>
      <c r="B708" s="2">
        <f t="shared" ref="B708:B771" ca="1" si="22">RAND()</f>
        <v>0.36034848791589713</v>
      </c>
      <c r="C708" s="2">
        <f t="shared" ref="C708:C771" ca="1" si="23">-LN(B708)/$C$1</f>
        <v>69.405935929179648</v>
      </c>
    </row>
    <row r="709" spans="1:3" x14ac:dyDescent="0.25">
      <c r="A709" s="11">
        <v>707</v>
      </c>
      <c r="B709" s="2">
        <f t="shared" ca="1" si="22"/>
        <v>0.62867984247990538</v>
      </c>
      <c r="C709" s="2">
        <f t="shared" ca="1" si="23"/>
        <v>31.560801464090321</v>
      </c>
    </row>
    <row r="710" spans="1:3" x14ac:dyDescent="0.25">
      <c r="A710" s="11">
        <v>708</v>
      </c>
      <c r="B710" s="2">
        <f t="shared" ca="1" si="22"/>
        <v>0.10945039465113626</v>
      </c>
      <c r="C710" s="2">
        <f t="shared" ca="1" si="23"/>
        <v>150.43409827644032</v>
      </c>
    </row>
    <row r="711" spans="1:3" x14ac:dyDescent="0.25">
      <c r="A711" s="11">
        <v>709</v>
      </c>
      <c r="B711" s="2">
        <f t="shared" ca="1" si="22"/>
        <v>0.10525670117152319</v>
      </c>
      <c r="C711" s="2">
        <f t="shared" ca="1" si="23"/>
        <v>153.09078875005645</v>
      </c>
    </row>
    <row r="712" spans="1:3" x14ac:dyDescent="0.25">
      <c r="A712" s="11">
        <v>710</v>
      </c>
      <c r="B712" s="2">
        <f t="shared" ca="1" si="22"/>
        <v>0.86058739453301281</v>
      </c>
      <c r="C712" s="2">
        <f t="shared" ca="1" si="23"/>
        <v>10.209445531457641</v>
      </c>
    </row>
    <row r="713" spans="1:3" x14ac:dyDescent="0.25">
      <c r="A713" s="11">
        <v>711</v>
      </c>
      <c r="B713" s="2">
        <f t="shared" ca="1" si="22"/>
        <v>0.1483556680157182</v>
      </c>
      <c r="C713" s="2">
        <f t="shared" ca="1" si="23"/>
        <v>129.75266734164174</v>
      </c>
    </row>
    <row r="714" spans="1:3" x14ac:dyDescent="0.25">
      <c r="A714" s="11">
        <v>712</v>
      </c>
      <c r="B714" s="2">
        <f t="shared" ca="1" si="22"/>
        <v>0.18327793036496287</v>
      </c>
      <c r="C714" s="2">
        <f t="shared" ca="1" si="23"/>
        <v>115.37818122562513</v>
      </c>
    </row>
    <row r="715" spans="1:3" x14ac:dyDescent="0.25">
      <c r="A715" s="11">
        <v>713</v>
      </c>
      <c r="B715" s="2">
        <f t="shared" ca="1" si="22"/>
        <v>0.36567780990106957</v>
      </c>
      <c r="C715" s="2">
        <f t="shared" ca="1" si="23"/>
        <v>68.407631857053246</v>
      </c>
    </row>
    <row r="716" spans="1:3" x14ac:dyDescent="0.25">
      <c r="A716" s="11">
        <v>714</v>
      </c>
      <c r="B716" s="2">
        <f t="shared" ca="1" si="22"/>
        <v>7.6533626245351094E-2</v>
      </c>
      <c r="C716" s="2">
        <f t="shared" ca="1" si="23"/>
        <v>174.76030708313209</v>
      </c>
    </row>
    <row r="717" spans="1:3" x14ac:dyDescent="0.25">
      <c r="A717" s="11">
        <v>715</v>
      </c>
      <c r="B717" s="2">
        <f t="shared" ca="1" si="22"/>
        <v>0.68477696479449646</v>
      </c>
      <c r="C717" s="2">
        <f t="shared" ca="1" si="23"/>
        <v>25.748816304833007</v>
      </c>
    </row>
    <row r="718" spans="1:3" x14ac:dyDescent="0.25">
      <c r="A718" s="11">
        <v>716</v>
      </c>
      <c r="B718" s="2">
        <f t="shared" ca="1" si="22"/>
        <v>0.88967195234727248</v>
      </c>
      <c r="C718" s="2">
        <f t="shared" ca="1" si="23"/>
        <v>7.949304846405072</v>
      </c>
    </row>
    <row r="719" spans="1:3" x14ac:dyDescent="0.25">
      <c r="A719" s="11">
        <v>717</v>
      </c>
      <c r="B719" s="2">
        <f t="shared" ca="1" si="22"/>
        <v>0.30865039071835776</v>
      </c>
      <c r="C719" s="2">
        <f t="shared" ca="1" si="23"/>
        <v>79.936492876952769</v>
      </c>
    </row>
    <row r="720" spans="1:3" x14ac:dyDescent="0.25">
      <c r="A720" s="11">
        <v>718</v>
      </c>
      <c r="B720" s="2">
        <f t="shared" ca="1" si="22"/>
        <v>0.83664451897307424</v>
      </c>
      <c r="C720" s="2">
        <f t="shared" ca="1" si="23"/>
        <v>12.128111466184732</v>
      </c>
    </row>
    <row r="721" spans="1:3" x14ac:dyDescent="0.25">
      <c r="A721" s="11">
        <v>719</v>
      </c>
      <c r="B721" s="2">
        <f t="shared" ca="1" si="22"/>
        <v>0.15943136106048517</v>
      </c>
      <c r="C721" s="2">
        <f t="shared" ca="1" si="23"/>
        <v>124.85664270080659</v>
      </c>
    </row>
    <row r="722" spans="1:3" x14ac:dyDescent="0.25">
      <c r="A722" s="11">
        <v>720</v>
      </c>
      <c r="B722" s="2">
        <f t="shared" ca="1" si="22"/>
        <v>0.42352835978059489</v>
      </c>
      <c r="C722" s="2">
        <f t="shared" ca="1" si="23"/>
        <v>58.420699162835874</v>
      </c>
    </row>
    <row r="723" spans="1:3" x14ac:dyDescent="0.25">
      <c r="A723" s="11">
        <v>721</v>
      </c>
      <c r="B723" s="2">
        <f t="shared" ca="1" si="22"/>
        <v>0.69079055096243935</v>
      </c>
      <c r="C723" s="2">
        <f t="shared" ca="1" si="23"/>
        <v>25.154264327586386</v>
      </c>
    </row>
    <row r="724" spans="1:3" x14ac:dyDescent="0.25">
      <c r="A724" s="11">
        <v>722</v>
      </c>
      <c r="B724" s="2">
        <f t="shared" ca="1" si="22"/>
        <v>0.99800256401030119</v>
      </c>
      <c r="C724" s="2">
        <f t="shared" ca="1" si="23"/>
        <v>0.13596039204236041</v>
      </c>
    </row>
    <row r="725" spans="1:3" x14ac:dyDescent="0.25">
      <c r="A725" s="11">
        <v>723</v>
      </c>
      <c r="B725" s="2">
        <f t="shared" ca="1" si="22"/>
        <v>0.5501331368323964</v>
      </c>
      <c r="C725" s="2">
        <f t="shared" ca="1" si="23"/>
        <v>40.636132400456155</v>
      </c>
    </row>
    <row r="726" spans="1:3" x14ac:dyDescent="0.25">
      <c r="A726" s="11">
        <v>724</v>
      </c>
      <c r="B726" s="2">
        <f t="shared" ca="1" si="22"/>
        <v>2.7851834961453825E-2</v>
      </c>
      <c r="C726" s="2">
        <f t="shared" ca="1" si="23"/>
        <v>243.49628909791741</v>
      </c>
    </row>
    <row r="727" spans="1:3" x14ac:dyDescent="0.25">
      <c r="A727" s="11">
        <v>725</v>
      </c>
      <c r="B727" s="2">
        <f t="shared" ca="1" si="22"/>
        <v>0.62124443868265966</v>
      </c>
      <c r="C727" s="2">
        <f t="shared" ca="1" si="23"/>
        <v>32.369825474637757</v>
      </c>
    </row>
    <row r="728" spans="1:3" x14ac:dyDescent="0.25">
      <c r="A728" s="11">
        <v>726</v>
      </c>
      <c r="B728" s="2">
        <f t="shared" ca="1" si="22"/>
        <v>7.8863036375639628E-2</v>
      </c>
      <c r="C728" s="2">
        <f t="shared" ca="1" si="23"/>
        <v>172.72151828542059</v>
      </c>
    </row>
    <row r="729" spans="1:3" x14ac:dyDescent="0.25">
      <c r="A729" s="11">
        <v>727</v>
      </c>
      <c r="B729" s="2">
        <f t="shared" ca="1" si="22"/>
        <v>0.29965714857370096</v>
      </c>
      <c r="C729" s="2">
        <f t="shared" ca="1" si="23"/>
        <v>81.947252546648926</v>
      </c>
    </row>
    <row r="730" spans="1:3" x14ac:dyDescent="0.25">
      <c r="A730" s="11">
        <v>728</v>
      </c>
      <c r="B730" s="2">
        <f t="shared" ca="1" si="22"/>
        <v>9.0995071456821286E-2</v>
      </c>
      <c r="C730" s="2">
        <f t="shared" ca="1" si="23"/>
        <v>162.99129156447256</v>
      </c>
    </row>
    <row r="731" spans="1:3" x14ac:dyDescent="0.25">
      <c r="A731" s="11">
        <v>729</v>
      </c>
      <c r="B731" s="2">
        <f t="shared" ca="1" si="22"/>
        <v>0.28023392428029537</v>
      </c>
      <c r="C731" s="2">
        <f t="shared" ca="1" si="23"/>
        <v>86.504187457069278</v>
      </c>
    </row>
    <row r="732" spans="1:3" x14ac:dyDescent="0.25">
      <c r="A732" s="11">
        <v>730</v>
      </c>
      <c r="B732" s="2">
        <f t="shared" ca="1" si="22"/>
        <v>0.28554841021539679</v>
      </c>
      <c r="C732" s="2">
        <f t="shared" ca="1" si="23"/>
        <v>85.22668987720364</v>
      </c>
    </row>
    <row r="733" spans="1:3" x14ac:dyDescent="0.25">
      <c r="A733" s="11">
        <v>731</v>
      </c>
      <c r="B733" s="2">
        <f t="shared" ca="1" si="22"/>
        <v>0.35273892644113158</v>
      </c>
      <c r="C733" s="2">
        <f t="shared" ca="1" si="23"/>
        <v>70.857274638206405</v>
      </c>
    </row>
    <row r="734" spans="1:3" x14ac:dyDescent="0.25">
      <c r="A734" s="11">
        <v>732</v>
      </c>
      <c r="B734" s="2">
        <f t="shared" ca="1" si="22"/>
        <v>0.37203170042796052</v>
      </c>
      <c r="C734" s="2">
        <f t="shared" ca="1" si="23"/>
        <v>67.236244535257043</v>
      </c>
    </row>
    <row r="735" spans="1:3" x14ac:dyDescent="0.25">
      <c r="A735" s="11">
        <v>733</v>
      </c>
      <c r="B735" s="2">
        <f t="shared" ca="1" si="22"/>
        <v>0.8637604572400206</v>
      </c>
      <c r="C735" s="2">
        <f t="shared" ca="1" si="23"/>
        <v>9.9591865349762649</v>
      </c>
    </row>
    <row r="736" spans="1:3" x14ac:dyDescent="0.25">
      <c r="A736" s="11">
        <v>734</v>
      </c>
      <c r="B736" s="2">
        <f t="shared" ca="1" si="22"/>
        <v>0.51350678940736061</v>
      </c>
      <c r="C736" s="2">
        <f t="shared" ca="1" si="23"/>
        <v>45.321095326771193</v>
      </c>
    </row>
    <row r="737" spans="1:3" x14ac:dyDescent="0.25">
      <c r="A737" s="11">
        <v>735</v>
      </c>
      <c r="B737" s="2">
        <f t="shared" ca="1" si="22"/>
        <v>0.85892139002291068</v>
      </c>
      <c r="C737" s="2">
        <f t="shared" ca="1" si="23"/>
        <v>10.341212739458282</v>
      </c>
    </row>
    <row r="738" spans="1:3" x14ac:dyDescent="0.25">
      <c r="A738" s="11">
        <v>736</v>
      </c>
      <c r="B738" s="2">
        <f t="shared" ca="1" si="22"/>
        <v>0.22081593966149426</v>
      </c>
      <c r="C738" s="2">
        <f t="shared" ca="1" si="23"/>
        <v>102.7081311497965</v>
      </c>
    </row>
    <row r="739" spans="1:3" x14ac:dyDescent="0.25">
      <c r="A739" s="11">
        <v>737</v>
      </c>
      <c r="B739" s="2">
        <f t="shared" ca="1" si="22"/>
        <v>0.31006663645350907</v>
      </c>
      <c r="C739" s="2">
        <f t="shared" ca="1" si="23"/>
        <v>79.625190282952431</v>
      </c>
    </row>
    <row r="740" spans="1:3" x14ac:dyDescent="0.25">
      <c r="A740" s="11">
        <v>738</v>
      </c>
      <c r="B740" s="2">
        <f t="shared" ca="1" si="22"/>
        <v>0.13944971739475587</v>
      </c>
      <c r="C740" s="2">
        <f t="shared" ca="1" si="23"/>
        <v>133.96240932144062</v>
      </c>
    </row>
    <row r="741" spans="1:3" x14ac:dyDescent="0.25">
      <c r="A741" s="11">
        <v>739</v>
      </c>
      <c r="B741" s="2">
        <f t="shared" ca="1" si="22"/>
        <v>0.85860090672726297</v>
      </c>
      <c r="C741" s="2">
        <f t="shared" ca="1" si="23"/>
        <v>10.366589632738433</v>
      </c>
    </row>
    <row r="742" spans="1:3" x14ac:dyDescent="0.25">
      <c r="A742" s="11">
        <v>740</v>
      </c>
      <c r="B742" s="2">
        <f t="shared" ca="1" si="22"/>
        <v>5.7445156611860337E-2</v>
      </c>
      <c r="C742" s="2">
        <f t="shared" ca="1" si="23"/>
        <v>194.26931758385965</v>
      </c>
    </row>
    <row r="743" spans="1:3" x14ac:dyDescent="0.25">
      <c r="A743" s="11">
        <v>741</v>
      </c>
      <c r="B743" s="2">
        <f t="shared" ca="1" si="22"/>
        <v>0.67497624589534422</v>
      </c>
      <c r="C743" s="2">
        <f t="shared" ca="1" si="23"/>
        <v>26.729075207057733</v>
      </c>
    </row>
    <row r="744" spans="1:3" x14ac:dyDescent="0.25">
      <c r="A744" s="11">
        <v>742</v>
      </c>
      <c r="B744" s="2">
        <f t="shared" ca="1" si="22"/>
        <v>0.8023887281800548</v>
      </c>
      <c r="C744" s="2">
        <f t="shared" ca="1" si="23"/>
        <v>14.970902357209003</v>
      </c>
    </row>
    <row r="745" spans="1:3" x14ac:dyDescent="0.25">
      <c r="A745" s="11">
        <v>743</v>
      </c>
      <c r="B745" s="2">
        <f t="shared" ca="1" si="22"/>
        <v>0.60120987140585713</v>
      </c>
      <c r="C745" s="2">
        <f t="shared" ca="1" si="23"/>
        <v>34.598884926834565</v>
      </c>
    </row>
    <row r="746" spans="1:3" x14ac:dyDescent="0.25">
      <c r="A746" s="11">
        <v>744</v>
      </c>
      <c r="B746" s="2">
        <f t="shared" ca="1" si="22"/>
        <v>0.70728360595278517</v>
      </c>
      <c r="C746" s="2">
        <f t="shared" ca="1" si="23"/>
        <v>23.549813243518447</v>
      </c>
    </row>
    <row r="747" spans="1:3" x14ac:dyDescent="0.25">
      <c r="A747" s="11">
        <v>745</v>
      </c>
      <c r="B747" s="2">
        <f t="shared" ca="1" si="22"/>
        <v>0.91063589306334924</v>
      </c>
      <c r="C747" s="2">
        <f t="shared" ca="1" si="23"/>
        <v>6.3655745900118736</v>
      </c>
    </row>
    <row r="748" spans="1:3" x14ac:dyDescent="0.25">
      <c r="A748" s="11">
        <v>746</v>
      </c>
      <c r="B748" s="2">
        <f t="shared" ca="1" si="22"/>
        <v>0.46593009645306105</v>
      </c>
      <c r="C748" s="2">
        <f t="shared" ca="1" si="23"/>
        <v>51.932521672801251</v>
      </c>
    </row>
    <row r="749" spans="1:3" x14ac:dyDescent="0.25">
      <c r="A749" s="11">
        <v>747</v>
      </c>
      <c r="B749" s="2">
        <f t="shared" ca="1" si="22"/>
        <v>0.61574123988549523</v>
      </c>
      <c r="C749" s="2">
        <f t="shared" ca="1" si="23"/>
        <v>32.974872080894514</v>
      </c>
    </row>
    <row r="750" spans="1:3" x14ac:dyDescent="0.25">
      <c r="A750" s="11">
        <v>748</v>
      </c>
      <c r="B750" s="2">
        <f t="shared" ca="1" si="22"/>
        <v>0.62176955695711789</v>
      </c>
      <c r="C750" s="2">
        <f t="shared" ca="1" si="23"/>
        <v>32.312371963654613</v>
      </c>
    </row>
    <row r="751" spans="1:3" x14ac:dyDescent="0.25">
      <c r="A751" s="11">
        <v>749</v>
      </c>
      <c r="B751" s="2">
        <f t="shared" ca="1" si="22"/>
        <v>0.87070740388673196</v>
      </c>
      <c r="C751" s="2">
        <f t="shared" ca="1" si="23"/>
        <v>9.414476391328737</v>
      </c>
    </row>
    <row r="752" spans="1:3" x14ac:dyDescent="0.25">
      <c r="A752" s="11">
        <v>750</v>
      </c>
      <c r="B752" s="2">
        <f t="shared" ca="1" si="22"/>
        <v>0.8174480544561048</v>
      </c>
      <c r="C752" s="2">
        <f t="shared" ca="1" si="23"/>
        <v>13.706508920122582</v>
      </c>
    </row>
    <row r="753" spans="1:3" x14ac:dyDescent="0.25">
      <c r="A753" s="11">
        <v>751</v>
      </c>
      <c r="B753" s="2">
        <f t="shared" ca="1" si="22"/>
        <v>0.99943952790120838</v>
      </c>
      <c r="C753" s="2">
        <f t="shared" ca="1" si="23"/>
        <v>3.8122482115456546E-2</v>
      </c>
    </row>
    <row r="754" spans="1:3" x14ac:dyDescent="0.25">
      <c r="A754" s="11">
        <v>752</v>
      </c>
      <c r="B754" s="2">
        <f t="shared" ca="1" si="22"/>
        <v>0.99239609033426568</v>
      </c>
      <c r="C754" s="2">
        <f t="shared" ca="1" si="23"/>
        <v>0.51903758867108463</v>
      </c>
    </row>
    <row r="755" spans="1:3" x14ac:dyDescent="0.25">
      <c r="A755" s="11">
        <v>753</v>
      </c>
      <c r="B755" s="2">
        <f t="shared" ca="1" si="22"/>
        <v>0.89984883385825964</v>
      </c>
      <c r="C755" s="2">
        <f t="shared" ca="1" si="23"/>
        <v>7.1758800588057934</v>
      </c>
    </row>
    <row r="756" spans="1:3" x14ac:dyDescent="0.25">
      <c r="A756" s="11">
        <v>754</v>
      </c>
      <c r="B756" s="2">
        <f t="shared" ca="1" si="22"/>
        <v>0.54629035726953235</v>
      </c>
      <c r="C756" s="2">
        <f t="shared" ca="1" si="23"/>
        <v>41.112787618415403</v>
      </c>
    </row>
    <row r="757" spans="1:3" x14ac:dyDescent="0.25">
      <c r="A757" s="11">
        <v>755</v>
      </c>
      <c r="B757" s="2">
        <f t="shared" ca="1" si="22"/>
        <v>0.35500672775116515</v>
      </c>
      <c r="C757" s="2">
        <f t="shared" ca="1" si="23"/>
        <v>70.421497230692523</v>
      </c>
    </row>
    <row r="758" spans="1:3" x14ac:dyDescent="0.25">
      <c r="A758" s="11">
        <v>756</v>
      </c>
      <c r="B758" s="2">
        <f t="shared" ca="1" si="22"/>
        <v>0.82495830144004156</v>
      </c>
      <c r="C758" s="2">
        <f t="shared" ca="1" si="23"/>
        <v>13.084621082134699</v>
      </c>
    </row>
    <row r="759" spans="1:3" x14ac:dyDescent="0.25">
      <c r="A759" s="11">
        <v>757</v>
      </c>
      <c r="B759" s="2">
        <f t="shared" ca="1" si="22"/>
        <v>0.27446063966425061</v>
      </c>
      <c r="C759" s="2">
        <f t="shared" ca="1" si="23"/>
        <v>87.919721033254376</v>
      </c>
    </row>
    <row r="760" spans="1:3" x14ac:dyDescent="0.25">
      <c r="A760" s="11">
        <v>758</v>
      </c>
      <c r="B760" s="2">
        <f t="shared" ca="1" si="22"/>
        <v>0.90313473483771833</v>
      </c>
      <c r="C760" s="2">
        <f t="shared" ca="1" si="23"/>
        <v>6.9280245260688442</v>
      </c>
    </row>
    <row r="761" spans="1:3" x14ac:dyDescent="0.25">
      <c r="A761" s="11">
        <v>759</v>
      </c>
      <c r="B761" s="2">
        <f t="shared" ca="1" si="22"/>
        <v>1.4543245782393965E-2</v>
      </c>
      <c r="C761" s="2">
        <f t="shared" ca="1" si="23"/>
        <v>287.68044339302651</v>
      </c>
    </row>
    <row r="762" spans="1:3" x14ac:dyDescent="0.25">
      <c r="A762" s="11">
        <v>760</v>
      </c>
      <c r="B762" s="2">
        <f t="shared" ca="1" si="22"/>
        <v>0.72428645954721815</v>
      </c>
      <c r="C762" s="2">
        <f t="shared" ca="1" si="23"/>
        <v>21.934469093709687</v>
      </c>
    </row>
    <row r="763" spans="1:3" x14ac:dyDescent="0.25">
      <c r="A763" s="11">
        <v>761</v>
      </c>
      <c r="B763" s="2">
        <f t="shared" ca="1" si="22"/>
        <v>0.13968658310770576</v>
      </c>
      <c r="C763" s="2">
        <f t="shared" ca="1" si="23"/>
        <v>133.84700517326175</v>
      </c>
    </row>
    <row r="764" spans="1:3" x14ac:dyDescent="0.25">
      <c r="A764" s="11">
        <v>762</v>
      </c>
      <c r="B764" s="2">
        <f t="shared" ca="1" si="22"/>
        <v>0.2369212583619803</v>
      </c>
      <c r="C764" s="2">
        <f t="shared" ca="1" si="23"/>
        <v>97.921082296368866</v>
      </c>
    </row>
    <row r="765" spans="1:3" x14ac:dyDescent="0.25">
      <c r="A765" s="11">
        <v>763</v>
      </c>
      <c r="B765" s="2">
        <f t="shared" ca="1" si="22"/>
        <v>0.80906865508238246</v>
      </c>
      <c r="C765" s="2">
        <f t="shared" ca="1" si="23"/>
        <v>14.407146837542726</v>
      </c>
    </row>
    <row r="766" spans="1:3" x14ac:dyDescent="0.25">
      <c r="A766" s="11">
        <v>764</v>
      </c>
      <c r="B766" s="2">
        <f t="shared" ca="1" si="22"/>
        <v>0.18773214569061902</v>
      </c>
      <c r="C766" s="2">
        <f t="shared" ca="1" si="23"/>
        <v>113.74534809249758</v>
      </c>
    </row>
    <row r="767" spans="1:3" x14ac:dyDescent="0.25">
      <c r="A767" s="11">
        <v>765</v>
      </c>
      <c r="B767" s="2">
        <f t="shared" ca="1" si="22"/>
        <v>0.56004541385758244</v>
      </c>
      <c r="C767" s="2">
        <f t="shared" ca="1" si="23"/>
        <v>39.421827986318831</v>
      </c>
    </row>
    <row r="768" spans="1:3" x14ac:dyDescent="0.25">
      <c r="A768" s="11">
        <v>766</v>
      </c>
      <c r="B768" s="2">
        <f t="shared" ca="1" si="22"/>
        <v>5.3150670851956683E-2</v>
      </c>
      <c r="C768" s="2">
        <f t="shared" ca="1" si="23"/>
        <v>199.55287314103069</v>
      </c>
    </row>
    <row r="769" spans="1:3" x14ac:dyDescent="0.25">
      <c r="A769" s="11">
        <v>767</v>
      </c>
      <c r="B769" s="2">
        <f t="shared" ca="1" si="22"/>
        <v>0.92010818825346896</v>
      </c>
      <c r="C769" s="2">
        <f t="shared" ca="1" si="23"/>
        <v>5.6619080596509237</v>
      </c>
    </row>
    <row r="770" spans="1:3" x14ac:dyDescent="0.25">
      <c r="A770" s="11">
        <v>768</v>
      </c>
      <c r="B770" s="2">
        <f t="shared" ca="1" si="22"/>
        <v>2.7755171274435719E-2</v>
      </c>
      <c r="C770" s="2">
        <f t="shared" ca="1" si="23"/>
        <v>243.73270120489568</v>
      </c>
    </row>
    <row r="771" spans="1:3" x14ac:dyDescent="0.25">
      <c r="A771" s="11">
        <v>769</v>
      </c>
      <c r="B771" s="2">
        <f t="shared" ca="1" si="22"/>
        <v>0.52055194177151187</v>
      </c>
      <c r="C771" s="2">
        <f t="shared" ca="1" si="23"/>
        <v>44.394505904922092</v>
      </c>
    </row>
    <row r="772" spans="1:3" x14ac:dyDescent="0.25">
      <c r="A772" s="11">
        <v>770</v>
      </c>
      <c r="B772" s="2">
        <f t="shared" ref="B772:B835" ca="1" si="24">RAND()</f>
        <v>0.83531778184506977</v>
      </c>
      <c r="C772" s="2">
        <f t="shared" ref="C772:C835" ca="1" si="25">-LN(B772)/$C$1</f>
        <v>12.236029475887268</v>
      </c>
    </row>
    <row r="773" spans="1:3" x14ac:dyDescent="0.25">
      <c r="A773" s="11">
        <v>771</v>
      </c>
      <c r="B773" s="2">
        <f t="shared" ca="1" si="24"/>
        <v>0.19873347637267991</v>
      </c>
      <c r="C773" s="2">
        <f t="shared" ca="1" si="25"/>
        <v>109.87288634920117</v>
      </c>
    </row>
    <row r="774" spans="1:3" x14ac:dyDescent="0.25">
      <c r="A774" s="11">
        <v>772</v>
      </c>
      <c r="B774" s="2">
        <f t="shared" ca="1" si="24"/>
        <v>9.7688555484579997E-2</v>
      </c>
      <c r="C774" s="2">
        <f t="shared" ca="1" si="25"/>
        <v>158.16475358045821</v>
      </c>
    </row>
    <row r="775" spans="1:3" x14ac:dyDescent="0.25">
      <c r="A775" s="11">
        <v>773</v>
      </c>
      <c r="B775" s="2">
        <f t="shared" ca="1" si="24"/>
        <v>0.77843347878544999</v>
      </c>
      <c r="C775" s="2">
        <f t="shared" ca="1" si="25"/>
        <v>17.031942016204869</v>
      </c>
    </row>
    <row r="776" spans="1:3" x14ac:dyDescent="0.25">
      <c r="A776" s="11">
        <v>774</v>
      </c>
      <c r="B776" s="2">
        <f t="shared" ca="1" si="24"/>
        <v>0.72949386997876386</v>
      </c>
      <c r="C776" s="2">
        <f t="shared" ca="1" si="25"/>
        <v>21.447321780190212</v>
      </c>
    </row>
    <row r="777" spans="1:3" x14ac:dyDescent="0.25">
      <c r="A777" s="11">
        <v>775</v>
      </c>
      <c r="B777" s="2">
        <f t="shared" ca="1" si="24"/>
        <v>0.96678125116805236</v>
      </c>
      <c r="C777" s="2">
        <f t="shared" ca="1" si="25"/>
        <v>2.2972271868212033</v>
      </c>
    </row>
    <row r="778" spans="1:3" x14ac:dyDescent="0.25">
      <c r="A778" s="11">
        <v>776</v>
      </c>
      <c r="B778" s="2">
        <f t="shared" ca="1" si="24"/>
        <v>0.8622897891137471</v>
      </c>
      <c r="C778" s="2">
        <f t="shared" ca="1" si="25"/>
        <v>10.075063412791543</v>
      </c>
    </row>
    <row r="779" spans="1:3" x14ac:dyDescent="0.25">
      <c r="A779" s="11">
        <v>777</v>
      </c>
      <c r="B779" s="2">
        <f t="shared" ca="1" si="24"/>
        <v>0.22372310464265177</v>
      </c>
      <c r="C779" s="2">
        <f t="shared" ca="1" si="25"/>
        <v>101.81872241034293</v>
      </c>
    </row>
    <row r="780" spans="1:3" x14ac:dyDescent="0.25">
      <c r="A780" s="11">
        <v>778</v>
      </c>
      <c r="B780" s="2">
        <f t="shared" ca="1" si="24"/>
        <v>0.35693802323521473</v>
      </c>
      <c r="C780" s="2">
        <f t="shared" ca="1" si="25"/>
        <v>70.052571512079098</v>
      </c>
    </row>
    <row r="781" spans="1:3" x14ac:dyDescent="0.25">
      <c r="A781" s="11">
        <v>779</v>
      </c>
      <c r="B781" s="2">
        <f t="shared" ca="1" si="24"/>
        <v>0.58402356211055828</v>
      </c>
      <c r="C781" s="2">
        <f t="shared" ca="1" si="25"/>
        <v>36.571056091939894</v>
      </c>
    </row>
    <row r="782" spans="1:3" x14ac:dyDescent="0.25">
      <c r="A782" s="11">
        <v>780</v>
      </c>
      <c r="B782" s="2">
        <f t="shared" ca="1" si="24"/>
        <v>0.18980929386484313</v>
      </c>
      <c r="C782" s="2">
        <f t="shared" ca="1" si="25"/>
        <v>112.997105085217</v>
      </c>
    </row>
    <row r="783" spans="1:3" x14ac:dyDescent="0.25">
      <c r="A783" s="11">
        <v>781</v>
      </c>
      <c r="B783" s="2">
        <f t="shared" ca="1" si="24"/>
        <v>0.97068136107118497</v>
      </c>
      <c r="C783" s="2">
        <f t="shared" ca="1" si="25"/>
        <v>2.0234611710908661</v>
      </c>
    </row>
    <row r="784" spans="1:3" x14ac:dyDescent="0.25">
      <c r="A784" s="11">
        <v>782</v>
      </c>
      <c r="B784" s="2">
        <f t="shared" ca="1" si="24"/>
        <v>0.6576529509050455</v>
      </c>
      <c r="C784" s="2">
        <f t="shared" ca="1" si="25"/>
        <v>28.497070381651458</v>
      </c>
    </row>
    <row r="785" spans="1:3" x14ac:dyDescent="0.25">
      <c r="A785" s="11">
        <v>783</v>
      </c>
      <c r="B785" s="2">
        <f t="shared" ca="1" si="24"/>
        <v>0.41597200522812117</v>
      </c>
      <c r="C785" s="2">
        <f t="shared" ca="1" si="25"/>
        <v>59.644860336597375</v>
      </c>
    </row>
    <row r="786" spans="1:3" x14ac:dyDescent="0.25">
      <c r="A786" s="11">
        <v>784</v>
      </c>
      <c r="B786" s="2">
        <f t="shared" ca="1" si="24"/>
        <v>0.77627245983400117</v>
      </c>
      <c r="C786" s="2">
        <f t="shared" ca="1" si="25"/>
        <v>17.220978674650699</v>
      </c>
    </row>
    <row r="787" spans="1:3" x14ac:dyDescent="0.25">
      <c r="A787" s="11">
        <v>785</v>
      </c>
      <c r="B787" s="2">
        <f t="shared" ca="1" si="24"/>
        <v>0.72504682249756103</v>
      </c>
      <c r="C787" s="2">
        <f t="shared" ca="1" si="25"/>
        <v>21.863120050155178</v>
      </c>
    </row>
    <row r="788" spans="1:3" x14ac:dyDescent="0.25">
      <c r="A788" s="11">
        <v>786</v>
      </c>
      <c r="B788" s="2">
        <f t="shared" ca="1" si="24"/>
        <v>0.50100592708576175</v>
      </c>
      <c r="C788" s="2">
        <f t="shared" ca="1" si="25"/>
        <v>46.996963651349766</v>
      </c>
    </row>
    <row r="789" spans="1:3" x14ac:dyDescent="0.25">
      <c r="A789" s="11">
        <v>787</v>
      </c>
      <c r="B789" s="2">
        <f t="shared" ca="1" si="24"/>
        <v>0.92330789688743209</v>
      </c>
      <c r="C789" s="2">
        <f t="shared" ca="1" si="25"/>
        <v>5.4258477727251018</v>
      </c>
    </row>
    <row r="790" spans="1:3" x14ac:dyDescent="0.25">
      <c r="A790" s="11">
        <v>788</v>
      </c>
      <c r="B790" s="2">
        <f t="shared" ca="1" si="24"/>
        <v>0.42248974759901314</v>
      </c>
      <c r="C790" s="2">
        <f t="shared" ca="1" si="25"/>
        <v>58.587657997903733</v>
      </c>
    </row>
    <row r="791" spans="1:3" x14ac:dyDescent="0.25">
      <c r="A791" s="11">
        <v>789</v>
      </c>
      <c r="B791" s="2">
        <f t="shared" ca="1" si="24"/>
        <v>0.22767804643574996</v>
      </c>
      <c r="C791" s="2">
        <f t="shared" ca="1" si="25"/>
        <v>100.62714028180308</v>
      </c>
    </row>
    <row r="792" spans="1:3" x14ac:dyDescent="0.25">
      <c r="A792" s="11">
        <v>790</v>
      </c>
      <c r="B792" s="2">
        <f t="shared" ca="1" si="24"/>
        <v>0.73191361375425523</v>
      </c>
      <c r="C792" s="2">
        <f t="shared" ca="1" si="25"/>
        <v>21.222139669654851</v>
      </c>
    </row>
    <row r="793" spans="1:3" x14ac:dyDescent="0.25">
      <c r="A793" s="11">
        <v>791</v>
      </c>
      <c r="B793" s="2">
        <f t="shared" ca="1" si="24"/>
        <v>0.56139736108828386</v>
      </c>
      <c r="C793" s="2">
        <f t="shared" ca="1" si="25"/>
        <v>39.257875401623537</v>
      </c>
    </row>
    <row r="794" spans="1:3" x14ac:dyDescent="0.25">
      <c r="A794" s="11">
        <v>792</v>
      </c>
      <c r="B794" s="2">
        <f t="shared" ca="1" si="24"/>
        <v>1.3787793596717335E-2</v>
      </c>
      <c r="C794" s="2">
        <f t="shared" ca="1" si="25"/>
        <v>291.30773835280684</v>
      </c>
    </row>
    <row r="795" spans="1:3" x14ac:dyDescent="0.25">
      <c r="A795" s="11">
        <v>793</v>
      </c>
      <c r="B795" s="2">
        <f t="shared" ca="1" si="24"/>
        <v>0.33853964398745717</v>
      </c>
      <c r="C795" s="2">
        <f t="shared" ca="1" si="25"/>
        <v>73.651168015313232</v>
      </c>
    </row>
    <row r="796" spans="1:3" x14ac:dyDescent="0.25">
      <c r="A796" s="11">
        <v>794</v>
      </c>
      <c r="B796" s="2">
        <f t="shared" ca="1" si="24"/>
        <v>0.91083848623802555</v>
      </c>
      <c r="C796" s="2">
        <f t="shared" ca="1" si="25"/>
        <v>6.3504481343432779</v>
      </c>
    </row>
    <row r="797" spans="1:3" x14ac:dyDescent="0.25">
      <c r="A797" s="11">
        <v>795</v>
      </c>
      <c r="B797" s="2">
        <f t="shared" ca="1" si="24"/>
        <v>0.93467216393009589</v>
      </c>
      <c r="C797" s="2">
        <f t="shared" ca="1" si="25"/>
        <v>4.5940050312889289</v>
      </c>
    </row>
    <row r="798" spans="1:3" x14ac:dyDescent="0.25">
      <c r="A798" s="11">
        <v>796</v>
      </c>
      <c r="B798" s="2">
        <f t="shared" ca="1" si="24"/>
        <v>9.0309539708747555E-2</v>
      </c>
      <c r="C798" s="2">
        <f t="shared" ca="1" si="25"/>
        <v>163.50552016347422</v>
      </c>
    </row>
    <row r="799" spans="1:3" x14ac:dyDescent="0.25">
      <c r="A799" s="11">
        <v>797</v>
      </c>
      <c r="B799" s="2">
        <f t="shared" ca="1" si="24"/>
        <v>0.1220052099155573</v>
      </c>
      <c r="C799" s="2">
        <f t="shared" ca="1" si="25"/>
        <v>143.04987970452879</v>
      </c>
    </row>
    <row r="800" spans="1:3" x14ac:dyDescent="0.25">
      <c r="A800" s="11">
        <v>798</v>
      </c>
      <c r="B800" s="2">
        <f t="shared" ca="1" si="24"/>
        <v>0.57107768121527636</v>
      </c>
      <c r="C800" s="2">
        <f t="shared" ca="1" si="25"/>
        <v>38.095337577821354</v>
      </c>
    </row>
    <row r="801" spans="1:3" x14ac:dyDescent="0.25">
      <c r="A801" s="11">
        <v>799</v>
      </c>
      <c r="B801" s="2">
        <f t="shared" ca="1" si="24"/>
        <v>0.32172703683759007</v>
      </c>
      <c r="C801" s="2">
        <f t="shared" ca="1" si="25"/>
        <v>77.114905795795622</v>
      </c>
    </row>
    <row r="802" spans="1:3" x14ac:dyDescent="0.25">
      <c r="A802" s="11">
        <v>800</v>
      </c>
      <c r="B802" s="2">
        <f t="shared" ca="1" si="24"/>
        <v>1.3075501172446269E-2</v>
      </c>
      <c r="C802" s="2">
        <f t="shared" ca="1" si="25"/>
        <v>294.914656546792</v>
      </c>
    </row>
    <row r="803" spans="1:3" x14ac:dyDescent="0.25">
      <c r="A803" s="11">
        <v>801</v>
      </c>
      <c r="B803" s="2">
        <f t="shared" ca="1" si="24"/>
        <v>8.1726186297529035E-2</v>
      </c>
      <c r="C803" s="2">
        <f t="shared" ca="1" si="25"/>
        <v>170.29653275896891</v>
      </c>
    </row>
    <row r="804" spans="1:3" x14ac:dyDescent="0.25">
      <c r="A804" s="11">
        <v>802</v>
      </c>
      <c r="B804" s="2">
        <f t="shared" ca="1" si="24"/>
        <v>0.61653160776966109</v>
      </c>
      <c r="C804" s="2">
        <f t="shared" ca="1" si="25"/>
        <v>32.887643682348362</v>
      </c>
    </row>
    <row r="805" spans="1:3" x14ac:dyDescent="0.25">
      <c r="A805" s="11">
        <v>803</v>
      </c>
      <c r="B805" s="2">
        <f t="shared" ca="1" si="24"/>
        <v>0.75762618364010381</v>
      </c>
      <c r="C805" s="2">
        <f t="shared" ca="1" si="25"/>
        <v>18.874281001531418</v>
      </c>
    </row>
    <row r="806" spans="1:3" x14ac:dyDescent="0.25">
      <c r="A806" s="11">
        <v>804</v>
      </c>
      <c r="B806" s="2">
        <f t="shared" ca="1" si="24"/>
        <v>0.90768785006401032</v>
      </c>
      <c r="C806" s="2">
        <f t="shared" ca="1" si="25"/>
        <v>6.5860694239361965</v>
      </c>
    </row>
    <row r="807" spans="1:3" x14ac:dyDescent="0.25">
      <c r="A807" s="11">
        <v>805</v>
      </c>
      <c r="B807" s="2">
        <f t="shared" ca="1" si="24"/>
        <v>0.42712661751019443</v>
      </c>
      <c r="C807" s="2">
        <f t="shared" ca="1" si="25"/>
        <v>57.84542238422204</v>
      </c>
    </row>
    <row r="808" spans="1:3" x14ac:dyDescent="0.25">
      <c r="A808" s="11">
        <v>806</v>
      </c>
      <c r="B808" s="2">
        <f t="shared" ca="1" si="24"/>
        <v>0.94954068210956755</v>
      </c>
      <c r="C808" s="2">
        <f t="shared" ca="1" si="25"/>
        <v>3.5208012936209752</v>
      </c>
    </row>
    <row r="809" spans="1:3" x14ac:dyDescent="0.25">
      <c r="A809" s="11">
        <v>807</v>
      </c>
      <c r="B809" s="2">
        <f t="shared" ca="1" si="24"/>
        <v>0.97510525855837993</v>
      </c>
      <c r="C809" s="2">
        <f t="shared" ca="1" si="25"/>
        <v>1.7142565154023297</v>
      </c>
    </row>
    <row r="810" spans="1:3" x14ac:dyDescent="0.25">
      <c r="A810" s="11">
        <v>808</v>
      </c>
      <c r="B810" s="2">
        <f t="shared" ca="1" si="24"/>
        <v>5.5164223425670844E-2</v>
      </c>
      <c r="C810" s="2">
        <f t="shared" ca="1" si="25"/>
        <v>197.02438883247021</v>
      </c>
    </row>
    <row r="811" spans="1:3" x14ac:dyDescent="0.25">
      <c r="A811" s="11">
        <v>809</v>
      </c>
      <c r="B811" s="2">
        <f t="shared" ca="1" si="24"/>
        <v>0.44297196660921756</v>
      </c>
      <c r="C811" s="2">
        <f t="shared" ca="1" si="25"/>
        <v>55.368474889919021</v>
      </c>
    </row>
    <row r="812" spans="1:3" x14ac:dyDescent="0.25">
      <c r="A812" s="11">
        <v>810</v>
      </c>
      <c r="B812" s="2">
        <f t="shared" ca="1" si="24"/>
        <v>0.5132484851535245</v>
      </c>
      <c r="C812" s="2">
        <f t="shared" ca="1" si="25"/>
        <v>45.355309028030291</v>
      </c>
    </row>
    <row r="813" spans="1:3" x14ac:dyDescent="0.25">
      <c r="A813" s="11">
        <v>811</v>
      </c>
      <c r="B813" s="2">
        <f t="shared" ca="1" si="24"/>
        <v>0.28048444229425584</v>
      </c>
      <c r="C813" s="2">
        <f t="shared" ca="1" si="25"/>
        <v>86.443425795538047</v>
      </c>
    </row>
    <row r="814" spans="1:3" x14ac:dyDescent="0.25">
      <c r="A814" s="11">
        <v>812</v>
      </c>
      <c r="B814" s="2">
        <f t="shared" ca="1" si="24"/>
        <v>0.45378687114492733</v>
      </c>
      <c r="C814" s="2">
        <f t="shared" ca="1" si="25"/>
        <v>53.7282495568329</v>
      </c>
    </row>
    <row r="815" spans="1:3" x14ac:dyDescent="0.25">
      <c r="A815" s="11">
        <v>813</v>
      </c>
      <c r="B815" s="2">
        <f t="shared" ca="1" si="24"/>
        <v>0.72771368023647054</v>
      </c>
      <c r="C815" s="2">
        <f t="shared" ca="1" si="25"/>
        <v>21.613464200002099</v>
      </c>
    </row>
    <row r="816" spans="1:3" x14ac:dyDescent="0.25">
      <c r="A816" s="11">
        <v>814</v>
      </c>
      <c r="B816" s="2">
        <f t="shared" ca="1" si="24"/>
        <v>0.48681544521635767</v>
      </c>
      <c r="C816" s="2">
        <f t="shared" ca="1" si="25"/>
        <v>48.950781335425397</v>
      </c>
    </row>
    <row r="817" spans="1:3" x14ac:dyDescent="0.25">
      <c r="A817" s="11">
        <v>815</v>
      </c>
      <c r="B817" s="2">
        <f t="shared" ca="1" si="24"/>
        <v>0.80244925753775054</v>
      </c>
      <c r="C817" s="2">
        <f t="shared" ca="1" si="25"/>
        <v>14.965772913072977</v>
      </c>
    </row>
    <row r="818" spans="1:3" x14ac:dyDescent="0.25">
      <c r="A818" s="11">
        <v>816</v>
      </c>
      <c r="B818" s="2">
        <f t="shared" ca="1" si="24"/>
        <v>0.50774544833960877</v>
      </c>
      <c r="C818" s="2">
        <f t="shared" ca="1" si="25"/>
        <v>46.088334212894338</v>
      </c>
    </row>
    <row r="819" spans="1:3" x14ac:dyDescent="0.25">
      <c r="A819" s="11">
        <v>817</v>
      </c>
      <c r="B819" s="2">
        <f t="shared" ca="1" si="24"/>
        <v>0.6978648937137073</v>
      </c>
      <c r="C819" s="2">
        <f t="shared" ca="1" si="25"/>
        <v>24.461427782541481</v>
      </c>
    </row>
    <row r="820" spans="1:3" x14ac:dyDescent="0.25">
      <c r="A820" s="11">
        <v>818</v>
      </c>
      <c r="B820" s="2">
        <f t="shared" ca="1" si="24"/>
        <v>0.71847568004323348</v>
      </c>
      <c r="C820" s="2">
        <f t="shared" ca="1" si="25"/>
        <v>22.482212856712167</v>
      </c>
    </row>
    <row r="821" spans="1:3" x14ac:dyDescent="0.25">
      <c r="A821" s="11">
        <v>819</v>
      </c>
      <c r="B821" s="2">
        <f t="shared" ca="1" si="24"/>
        <v>0.96594298846841242</v>
      </c>
      <c r="C821" s="2">
        <f t="shared" ca="1" si="25"/>
        <v>2.3562127471712158</v>
      </c>
    </row>
    <row r="822" spans="1:3" x14ac:dyDescent="0.25">
      <c r="A822" s="11">
        <v>820</v>
      </c>
      <c r="B822" s="2">
        <f t="shared" ca="1" si="24"/>
        <v>0.64171660361994753</v>
      </c>
      <c r="C822" s="2">
        <f t="shared" ca="1" si="25"/>
        <v>30.165136687963003</v>
      </c>
    </row>
    <row r="823" spans="1:3" x14ac:dyDescent="0.25">
      <c r="A823" s="11">
        <v>821</v>
      </c>
      <c r="B823" s="2">
        <f t="shared" ca="1" si="24"/>
        <v>0.20626625226907302</v>
      </c>
      <c r="C823" s="2">
        <f t="shared" ca="1" si="25"/>
        <v>107.34308839871218</v>
      </c>
    </row>
    <row r="824" spans="1:3" x14ac:dyDescent="0.25">
      <c r="A824" s="11">
        <v>822</v>
      </c>
      <c r="B824" s="2">
        <f t="shared" ca="1" si="24"/>
        <v>0.11572527162026969</v>
      </c>
      <c r="C824" s="2">
        <f t="shared" ca="1" si="25"/>
        <v>146.64329151021482</v>
      </c>
    </row>
    <row r="825" spans="1:3" x14ac:dyDescent="0.25">
      <c r="A825" s="11">
        <v>823</v>
      </c>
      <c r="B825" s="2">
        <f t="shared" ca="1" si="24"/>
        <v>0.24175441897202399</v>
      </c>
      <c r="C825" s="2">
        <f t="shared" ca="1" si="25"/>
        <v>96.547862485886895</v>
      </c>
    </row>
    <row r="826" spans="1:3" x14ac:dyDescent="0.25">
      <c r="A826" s="11">
        <v>824</v>
      </c>
      <c r="B826" s="2">
        <f t="shared" ca="1" si="24"/>
        <v>0.20208478040573163</v>
      </c>
      <c r="C826" s="2">
        <f t="shared" ca="1" si="25"/>
        <v>108.73575171042847</v>
      </c>
    </row>
    <row r="827" spans="1:3" x14ac:dyDescent="0.25">
      <c r="A827" s="11">
        <v>825</v>
      </c>
      <c r="B827" s="2">
        <f t="shared" ca="1" si="24"/>
        <v>7.4877782736310405E-2</v>
      </c>
      <c r="C827" s="2">
        <f t="shared" ca="1" si="25"/>
        <v>176.24765797256237</v>
      </c>
    </row>
    <row r="828" spans="1:3" x14ac:dyDescent="0.25">
      <c r="A828" s="11">
        <v>826</v>
      </c>
      <c r="B828" s="2">
        <f t="shared" ca="1" si="24"/>
        <v>3.2635868387741129E-2</v>
      </c>
      <c r="C828" s="2">
        <f t="shared" ca="1" si="25"/>
        <v>232.71748525474266</v>
      </c>
    </row>
    <row r="829" spans="1:3" x14ac:dyDescent="0.25">
      <c r="A829" s="11">
        <v>827</v>
      </c>
      <c r="B829" s="2">
        <f t="shared" ca="1" si="24"/>
        <v>0.91362209374279313</v>
      </c>
      <c r="C829" s="2">
        <f t="shared" ca="1" si="25"/>
        <v>6.1429523462697526</v>
      </c>
    </row>
    <row r="830" spans="1:3" x14ac:dyDescent="0.25">
      <c r="A830" s="11">
        <v>828</v>
      </c>
      <c r="B830" s="2">
        <f t="shared" ca="1" si="24"/>
        <v>0.36039041261003912</v>
      </c>
      <c r="C830" s="2">
        <f t="shared" ca="1" si="25"/>
        <v>69.398025002224145</v>
      </c>
    </row>
    <row r="831" spans="1:3" x14ac:dyDescent="0.25">
      <c r="A831" s="11">
        <v>829</v>
      </c>
      <c r="B831" s="2">
        <f t="shared" ca="1" si="24"/>
        <v>0.97911431211141453</v>
      </c>
      <c r="C831" s="2">
        <f t="shared" ca="1" si="25"/>
        <v>1.435256297380811</v>
      </c>
    </row>
    <row r="832" spans="1:3" x14ac:dyDescent="0.25">
      <c r="A832" s="11">
        <v>830</v>
      </c>
      <c r="B832" s="2">
        <f t="shared" ca="1" si="24"/>
        <v>0.1595838178104001</v>
      </c>
      <c r="C832" s="2">
        <f t="shared" ca="1" si="25"/>
        <v>124.79164907332888</v>
      </c>
    </row>
    <row r="833" spans="1:3" x14ac:dyDescent="0.25">
      <c r="A833" s="11">
        <v>831</v>
      </c>
      <c r="B833" s="2">
        <f t="shared" ca="1" si="24"/>
        <v>0.98325671506925949</v>
      </c>
      <c r="C833" s="2">
        <f t="shared" ca="1" si="25"/>
        <v>1.1481734143055948</v>
      </c>
    </row>
    <row r="834" spans="1:3" x14ac:dyDescent="0.25">
      <c r="A834" s="11">
        <v>832</v>
      </c>
      <c r="B834" s="2">
        <f t="shared" ca="1" si="24"/>
        <v>0.50254372605209841</v>
      </c>
      <c r="C834" s="2">
        <f t="shared" ca="1" si="25"/>
        <v>46.788564246944524</v>
      </c>
    </row>
    <row r="835" spans="1:3" x14ac:dyDescent="0.25">
      <c r="A835" s="11">
        <v>833</v>
      </c>
      <c r="B835" s="2">
        <f t="shared" ca="1" si="24"/>
        <v>0.86522899700841627</v>
      </c>
      <c r="C835" s="2">
        <f t="shared" ca="1" si="25"/>
        <v>9.8436740555451578</v>
      </c>
    </row>
    <row r="836" spans="1:3" x14ac:dyDescent="0.25">
      <c r="A836" s="11">
        <v>834</v>
      </c>
      <c r="B836" s="2">
        <f t="shared" ref="B836:B899" ca="1" si="26">RAND()</f>
        <v>0.77501211386809798</v>
      </c>
      <c r="C836" s="2">
        <f t="shared" ref="C836:C899" ca="1" si="27">-LN(B836)/$C$1</f>
        <v>17.331471437059967</v>
      </c>
    </row>
    <row r="837" spans="1:3" x14ac:dyDescent="0.25">
      <c r="A837" s="11">
        <v>835</v>
      </c>
      <c r="B837" s="2">
        <f t="shared" ca="1" si="26"/>
        <v>0.55281401419763598</v>
      </c>
      <c r="C837" s="2">
        <f t="shared" ca="1" si="27"/>
        <v>40.305566132995502</v>
      </c>
    </row>
    <row r="838" spans="1:3" x14ac:dyDescent="0.25">
      <c r="A838" s="11">
        <v>836</v>
      </c>
      <c r="B838" s="2">
        <f t="shared" ca="1" si="26"/>
        <v>0.84124263694370105</v>
      </c>
      <c r="C838" s="2">
        <f t="shared" ca="1" si="27"/>
        <v>11.755416196119594</v>
      </c>
    </row>
    <row r="839" spans="1:3" x14ac:dyDescent="0.25">
      <c r="A839" s="11">
        <v>837</v>
      </c>
      <c r="B839" s="2">
        <f t="shared" ca="1" si="26"/>
        <v>0.66882418331939464</v>
      </c>
      <c r="C839" s="2">
        <f t="shared" ca="1" si="27"/>
        <v>27.351697170946963</v>
      </c>
    </row>
    <row r="840" spans="1:3" x14ac:dyDescent="0.25">
      <c r="A840" s="11">
        <v>838</v>
      </c>
      <c r="B840" s="2">
        <f t="shared" ca="1" si="26"/>
        <v>0.81688817557311866</v>
      </c>
      <c r="C840" s="2">
        <f t="shared" ca="1" si="27"/>
        <v>13.753098428769778</v>
      </c>
    </row>
    <row r="841" spans="1:3" x14ac:dyDescent="0.25">
      <c r="A841" s="11">
        <v>839</v>
      </c>
      <c r="B841" s="2">
        <f t="shared" ca="1" si="26"/>
        <v>0.40436681707575117</v>
      </c>
      <c r="C841" s="2">
        <f t="shared" ca="1" si="27"/>
        <v>61.568941242439642</v>
      </c>
    </row>
    <row r="842" spans="1:3" x14ac:dyDescent="0.25">
      <c r="A842" s="11">
        <v>840</v>
      </c>
      <c r="B842" s="2">
        <f t="shared" ca="1" si="26"/>
        <v>6.7425454679240104E-2</v>
      </c>
      <c r="C842" s="2">
        <f t="shared" ca="1" si="27"/>
        <v>183.37635431100102</v>
      </c>
    </row>
    <row r="843" spans="1:3" x14ac:dyDescent="0.25">
      <c r="A843" s="11">
        <v>841</v>
      </c>
      <c r="B843" s="2">
        <f t="shared" ca="1" si="26"/>
        <v>0.21167371910839095</v>
      </c>
      <c r="C843" s="2">
        <f t="shared" ca="1" si="27"/>
        <v>105.58338437986458</v>
      </c>
    </row>
    <row r="844" spans="1:3" x14ac:dyDescent="0.25">
      <c r="A844" s="11">
        <v>842</v>
      </c>
      <c r="B844" s="2">
        <f t="shared" ca="1" si="26"/>
        <v>0.31379610775359879</v>
      </c>
      <c r="C844" s="2">
        <f t="shared" ca="1" si="27"/>
        <v>78.812174782380069</v>
      </c>
    </row>
    <row r="845" spans="1:3" x14ac:dyDescent="0.25">
      <c r="A845" s="11">
        <v>843</v>
      </c>
      <c r="B845" s="2">
        <f t="shared" ca="1" si="26"/>
        <v>0.57837662557590597</v>
      </c>
      <c r="C845" s="2">
        <f t="shared" ca="1" si="27"/>
        <v>37.231743585430543</v>
      </c>
    </row>
    <row r="846" spans="1:3" x14ac:dyDescent="0.25">
      <c r="A846" s="11">
        <v>844</v>
      </c>
      <c r="B846" s="2">
        <f t="shared" ca="1" si="26"/>
        <v>0.8191155772866654</v>
      </c>
      <c r="C846" s="2">
        <f t="shared" ca="1" si="27"/>
        <v>13.567937241766682</v>
      </c>
    </row>
    <row r="847" spans="1:3" x14ac:dyDescent="0.25">
      <c r="A847" s="11">
        <v>845</v>
      </c>
      <c r="B847" s="2">
        <f t="shared" ca="1" si="26"/>
        <v>0.16228591966903594</v>
      </c>
      <c r="C847" s="2">
        <f t="shared" ca="1" si="27"/>
        <v>123.64990909770923</v>
      </c>
    </row>
    <row r="848" spans="1:3" x14ac:dyDescent="0.25">
      <c r="A848" s="11">
        <v>846</v>
      </c>
      <c r="B848" s="2">
        <f t="shared" ca="1" si="26"/>
        <v>0.56293366052375649</v>
      </c>
      <c r="C848" s="2">
        <f t="shared" ca="1" si="27"/>
        <v>39.072044736311661</v>
      </c>
    </row>
    <row r="849" spans="1:3" x14ac:dyDescent="0.25">
      <c r="A849" s="11">
        <v>847</v>
      </c>
      <c r="B849" s="2">
        <f t="shared" ca="1" si="26"/>
        <v>0.42389449025531811</v>
      </c>
      <c r="C849" s="2">
        <f t="shared" ca="1" si="27"/>
        <v>58.361940599372822</v>
      </c>
    </row>
    <row r="850" spans="1:3" x14ac:dyDescent="0.25">
      <c r="A850" s="11">
        <v>848</v>
      </c>
      <c r="B850" s="2">
        <f t="shared" ca="1" si="26"/>
        <v>0.22761869199273843</v>
      </c>
      <c r="C850" s="2">
        <f t="shared" ca="1" si="27"/>
        <v>100.64486968558938</v>
      </c>
    </row>
    <row r="851" spans="1:3" x14ac:dyDescent="0.25">
      <c r="A851" s="11">
        <v>849</v>
      </c>
      <c r="B851" s="2">
        <f t="shared" ca="1" si="26"/>
        <v>0.94637646443593737</v>
      </c>
      <c r="C851" s="2">
        <f t="shared" ca="1" si="27"/>
        <v>3.7477788075436154</v>
      </c>
    </row>
    <row r="852" spans="1:3" x14ac:dyDescent="0.25">
      <c r="A852" s="11">
        <v>850</v>
      </c>
      <c r="B852" s="2">
        <f t="shared" ca="1" si="26"/>
        <v>0.64099652491874348</v>
      </c>
      <c r="C852" s="2">
        <f t="shared" ca="1" si="27"/>
        <v>30.241482620683833</v>
      </c>
    </row>
    <row r="853" spans="1:3" x14ac:dyDescent="0.25">
      <c r="A853" s="11">
        <v>851</v>
      </c>
      <c r="B853" s="2">
        <f t="shared" ca="1" si="26"/>
        <v>0.63626629244945243</v>
      </c>
      <c r="C853" s="2">
        <f t="shared" ca="1" si="27"/>
        <v>30.745145141575719</v>
      </c>
    </row>
    <row r="854" spans="1:3" x14ac:dyDescent="0.25">
      <c r="A854" s="11">
        <v>852</v>
      </c>
      <c r="B854" s="2">
        <f t="shared" ca="1" si="26"/>
        <v>0.60201155667662476</v>
      </c>
      <c r="C854" s="2">
        <f t="shared" ca="1" si="27"/>
        <v>34.508271230812475</v>
      </c>
    </row>
    <row r="855" spans="1:3" x14ac:dyDescent="0.25">
      <c r="A855" s="11">
        <v>853</v>
      </c>
      <c r="B855" s="2">
        <f t="shared" ca="1" si="26"/>
        <v>0.87746029784165813</v>
      </c>
      <c r="C855" s="2">
        <f t="shared" ca="1" si="27"/>
        <v>8.8891315987063848</v>
      </c>
    </row>
    <row r="856" spans="1:3" x14ac:dyDescent="0.25">
      <c r="A856" s="11">
        <v>854</v>
      </c>
      <c r="B856" s="2">
        <f t="shared" ca="1" si="26"/>
        <v>0.36549760379799101</v>
      </c>
      <c r="C856" s="2">
        <f t="shared" ca="1" si="27"/>
        <v>68.441150263160836</v>
      </c>
    </row>
    <row r="857" spans="1:3" x14ac:dyDescent="0.25">
      <c r="A857" s="11">
        <v>855</v>
      </c>
      <c r="B857" s="2">
        <f t="shared" ca="1" si="26"/>
        <v>8.8029065090636349E-2</v>
      </c>
      <c r="C857" s="2">
        <f t="shared" ca="1" si="27"/>
        <v>165.24467794880908</v>
      </c>
    </row>
    <row r="858" spans="1:3" x14ac:dyDescent="0.25">
      <c r="A858" s="11">
        <v>856</v>
      </c>
      <c r="B858" s="2">
        <f t="shared" ca="1" si="26"/>
        <v>0.39209757241516308</v>
      </c>
      <c r="C858" s="2">
        <f t="shared" ca="1" si="27"/>
        <v>63.664120831094841</v>
      </c>
    </row>
    <row r="859" spans="1:3" x14ac:dyDescent="0.25">
      <c r="A859" s="11">
        <v>857</v>
      </c>
      <c r="B859" s="2">
        <f t="shared" ca="1" si="26"/>
        <v>0.31543861682234198</v>
      </c>
      <c r="C859" s="2">
        <f t="shared" ca="1" si="27"/>
        <v>78.457172197579382</v>
      </c>
    </row>
    <row r="860" spans="1:3" x14ac:dyDescent="0.25">
      <c r="A860" s="11">
        <v>858</v>
      </c>
      <c r="B860" s="2">
        <f t="shared" ca="1" si="26"/>
        <v>0.17223742106442608</v>
      </c>
      <c r="C860" s="2">
        <f t="shared" ca="1" si="27"/>
        <v>119.60297830526015</v>
      </c>
    </row>
    <row r="861" spans="1:3" x14ac:dyDescent="0.25">
      <c r="A861" s="11">
        <v>859</v>
      </c>
      <c r="B861" s="2">
        <f t="shared" ca="1" si="26"/>
        <v>0.81870247481188851</v>
      </c>
      <c r="C861" s="2">
        <f t="shared" ca="1" si="27"/>
        <v>13.60223988499202</v>
      </c>
    </row>
    <row r="862" spans="1:3" x14ac:dyDescent="0.25">
      <c r="A862" s="11">
        <v>860</v>
      </c>
      <c r="B862" s="2">
        <f t="shared" ca="1" si="26"/>
        <v>0.42385759320187932</v>
      </c>
      <c r="C862" s="2">
        <f t="shared" ca="1" si="27"/>
        <v>58.367859734489201</v>
      </c>
    </row>
    <row r="863" spans="1:3" x14ac:dyDescent="0.25">
      <c r="A863" s="11">
        <v>861</v>
      </c>
      <c r="B863" s="2">
        <f t="shared" ca="1" si="26"/>
        <v>0.96769717108168207</v>
      </c>
      <c r="C863" s="2">
        <f t="shared" ca="1" si="27"/>
        <v>2.2328356073566265</v>
      </c>
    </row>
    <row r="864" spans="1:3" x14ac:dyDescent="0.25">
      <c r="A864" s="11">
        <v>862</v>
      </c>
      <c r="B864" s="2">
        <f t="shared" ca="1" si="26"/>
        <v>0.7857924263133278</v>
      </c>
      <c r="C864" s="2">
        <f t="shared" ca="1" si="27"/>
        <v>16.392126349134337</v>
      </c>
    </row>
    <row r="865" spans="1:3" x14ac:dyDescent="0.25">
      <c r="A865" s="11">
        <v>863</v>
      </c>
      <c r="B865" s="2">
        <f t="shared" ca="1" si="26"/>
        <v>0.57074868881893892</v>
      </c>
      <c r="C865" s="2">
        <f t="shared" ca="1" si="27"/>
        <v>38.134522702962428</v>
      </c>
    </row>
    <row r="866" spans="1:3" x14ac:dyDescent="0.25">
      <c r="A866" s="11">
        <v>864</v>
      </c>
      <c r="B866" s="2">
        <f t="shared" ca="1" si="26"/>
        <v>0.7887781992199312</v>
      </c>
      <c r="C866" s="2">
        <f t="shared" ca="1" si="27"/>
        <v>16.134238676826609</v>
      </c>
    </row>
    <row r="867" spans="1:3" x14ac:dyDescent="0.25">
      <c r="A867" s="11">
        <v>865</v>
      </c>
      <c r="B867" s="2">
        <f t="shared" ca="1" si="26"/>
        <v>9.771333309464092E-2</v>
      </c>
      <c r="C867" s="2">
        <f t="shared" ca="1" si="27"/>
        <v>158.14750846551573</v>
      </c>
    </row>
    <row r="868" spans="1:3" x14ac:dyDescent="0.25">
      <c r="A868" s="11">
        <v>866</v>
      </c>
      <c r="B868" s="2">
        <f t="shared" ca="1" si="26"/>
        <v>0.4237746651750367</v>
      </c>
      <c r="C868" s="2">
        <f t="shared" ca="1" si="27"/>
        <v>58.381165176029619</v>
      </c>
    </row>
    <row r="869" spans="1:3" x14ac:dyDescent="0.25">
      <c r="A869" s="11">
        <v>867</v>
      </c>
      <c r="B869" s="2">
        <f t="shared" ca="1" si="26"/>
        <v>0.65757865275753824</v>
      </c>
      <c r="C869" s="2">
        <f t="shared" ca="1" si="27"/>
        <v>28.504753034051127</v>
      </c>
    </row>
    <row r="870" spans="1:3" x14ac:dyDescent="0.25">
      <c r="A870" s="11">
        <v>868</v>
      </c>
      <c r="B870" s="2">
        <f t="shared" ca="1" si="26"/>
        <v>0.51355430813587688</v>
      </c>
      <c r="C870" s="2">
        <f t="shared" ca="1" si="27"/>
        <v>45.314803105793956</v>
      </c>
    </row>
    <row r="871" spans="1:3" x14ac:dyDescent="0.25">
      <c r="A871" s="11">
        <v>869</v>
      </c>
      <c r="B871" s="2">
        <f t="shared" ca="1" si="26"/>
        <v>0.33598653675306633</v>
      </c>
      <c r="C871" s="2">
        <f t="shared" ca="1" si="27"/>
        <v>74.165931525161611</v>
      </c>
    </row>
    <row r="872" spans="1:3" x14ac:dyDescent="0.25">
      <c r="A872" s="11">
        <v>870</v>
      </c>
      <c r="B872" s="2">
        <f t="shared" ca="1" si="26"/>
        <v>0.57913128006546888</v>
      </c>
      <c r="C872" s="2">
        <f t="shared" ca="1" si="27"/>
        <v>37.143077060075171</v>
      </c>
    </row>
    <row r="873" spans="1:3" x14ac:dyDescent="0.25">
      <c r="A873" s="11">
        <v>871</v>
      </c>
      <c r="B873" s="2">
        <f t="shared" ca="1" si="26"/>
        <v>0.83391051877279565</v>
      </c>
      <c r="C873" s="2">
        <f t="shared" ca="1" si="27"/>
        <v>12.35068502780387</v>
      </c>
    </row>
    <row r="874" spans="1:3" x14ac:dyDescent="0.25">
      <c r="A874" s="11">
        <v>872</v>
      </c>
      <c r="B874" s="2">
        <f t="shared" ca="1" si="26"/>
        <v>0.32814952941942865</v>
      </c>
      <c r="C874" s="2">
        <f t="shared" ca="1" si="27"/>
        <v>75.770834496429075</v>
      </c>
    </row>
    <row r="875" spans="1:3" x14ac:dyDescent="0.25">
      <c r="A875" s="11">
        <v>873</v>
      </c>
      <c r="B875" s="2">
        <f t="shared" ca="1" si="26"/>
        <v>0.43839064506659886</v>
      </c>
      <c r="C875" s="2">
        <f t="shared" ca="1" si="27"/>
        <v>56.075403398881228</v>
      </c>
    </row>
    <row r="876" spans="1:3" x14ac:dyDescent="0.25">
      <c r="A876" s="11">
        <v>874</v>
      </c>
      <c r="B876" s="2">
        <f t="shared" ca="1" si="26"/>
        <v>0.61147466991563437</v>
      </c>
      <c r="C876" s="2">
        <f t="shared" ca="1" si="27"/>
        <v>33.447691254033394</v>
      </c>
    </row>
    <row r="877" spans="1:3" x14ac:dyDescent="0.25">
      <c r="A877" s="11">
        <v>875</v>
      </c>
      <c r="B877" s="2">
        <f t="shared" ca="1" si="26"/>
        <v>0.51711310003456123</v>
      </c>
      <c r="C877" s="2">
        <f t="shared" ca="1" si="27"/>
        <v>44.845210542828411</v>
      </c>
    </row>
    <row r="878" spans="1:3" x14ac:dyDescent="0.25">
      <c r="A878" s="11">
        <v>876</v>
      </c>
      <c r="B878" s="2">
        <f t="shared" ca="1" si="26"/>
        <v>0.34322695606089559</v>
      </c>
      <c r="C878" s="2">
        <f t="shared" ca="1" si="27"/>
        <v>72.716127509296584</v>
      </c>
    </row>
    <row r="879" spans="1:3" x14ac:dyDescent="0.25">
      <c r="A879" s="11">
        <v>877</v>
      </c>
      <c r="B879" s="2">
        <f t="shared" ca="1" si="26"/>
        <v>0.31326397147844698</v>
      </c>
      <c r="C879" s="2">
        <f t="shared" ca="1" si="27"/>
        <v>78.927586326234419</v>
      </c>
    </row>
    <row r="880" spans="1:3" x14ac:dyDescent="0.25">
      <c r="A880" s="11">
        <v>878</v>
      </c>
      <c r="B880" s="2">
        <f t="shared" ca="1" si="26"/>
        <v>0.77463802854778496</v>
      </c>
      <c r="C880" s="2">
        <f t="shared" ca="1" si="27"/>
        <v>17.364301555392302</v>
      </c>
    </row>
    <row r="881" spans="1:3" x14ac:dyDescent="0.25">
      <c r="A881" s="11">
        <v>879</v>
      </c>
      <c r="B881" s="2">
        <f t="shared" ca="1" si="26"/>
        <v>0.42140337048796139</v>
      </c>
      <c r="C881" s="2">
        <f t="shared" ca="1" si="27"/>
        <v>58.762734892814656</v>
      </c>
    </row>
    <row r="882" spans="1:3" x14ac:dyDescent="0.25">
      <c r="A882" s="11">
        <v>880</v>
      </c>
      <c r="B882" s="2">
        <f t="shared" ca="1" si="26"/>
        <v>0.43972602494157964</v>
      </c>
      <c r="C882" s="2">
        <f t="shared" ca="1" si="27"/>
        <v>55.868585379912325</v>
      </c>
    </row>
    <row r="883" spans="1:3" x14ac:dyDescent="0.25">
      <c r="A883" s="11">
        <v>881</v>
      </c>
      <c r="B883" s="2">
        <f t="shared" ca="1" si="26"/>
        <v>7.1338839589157099E-2</v>
      </c>
      <c r="C883" s="2">
        <f t="shared" ca="1" si="27"/>
        <v>179.53994050763134</v>
      </c>
    </row>
    <row r="884" spans="1:3" x14ac:dyDescent="0.25">
      <c r="A884" s="11">
        <v>882</v>
      </c>
      <c r="B884" s="2">
        <f t="shared" ca="1" si="26"/>
        <v>0.13230562608780028</v>
      </c>
      <c r="C884" s="2">
        <f t="shared" ca="1" si="27"/>
        <v>137.53846617274391</v>
      </c>
    </row>
    <row r="885" spans="1:3" x14ac:dyDescent="0.25">
      <c r="A885" s="11">
        <v>883</v>
      </c>
      <c r="B885" s="2">
        <f t="shared" ca="1" si="26"/>
        <v>0.74582051202127386</v>
      </c>
      <c r="C885" s="2">
        <f t="shared" ca="1" si="27"/>
        <v>19.942221422208462</v>
      </c>
    </row>
    <row r="886" spans="1:3" x14ac:dyDescent="0.25">
      <c r="A886" s="11">
        <v>884</v>
      </c>
      <c r="B886" s="2">
        <f t="shared" ca="1" si="26"/>
        <v>0.85443018813425875</v>
      </c>
      <c r="C886" s="2">
        <f t="shared" ca="1" si="27"/>
        <v>10.697706979888812</v>
      </c>
    </row>
    <row r="887" spans="1:3" x14ac:dyDescent="0.25">
      <c r="A887" s="11">
        <v>885</v>
      </c>
      <c r="B887" s="2">
        <f t="shared" ca="1" si="26"/>
        <v>0.55123452685008856</v>
      </c>
      <c r="C887" s="2">
        <f t="shared" ca="1" si="27"/>
        <v>40.50013068279732</v>
      </c>
    </row>
    <row r="888" spans="1:3" x14ac:dyDescent="0.25">
      <c r="A888" s="11">
        <v>886</v>
      </c>
      <c r="B888" s="2">
        <f t="shared" ca="1" si="26"/>
        <v>4.0007478926063822E-2</v>
      </c>
      <c r="C888" s="2">
        <f t="shared" ca="1" si="27"/>
        <v>218.86909215244842</v>
      </c>
    </row>
    <row r="889" spans="1:3" x14ac:dyDescent="0.25">
      <c r="A889" s="11">
        <v>887</v>
      </c>
      <c r="B889" s="2">
        <f t="shared" ca="1" si="26"/>
        <v>0.229304119437297</v>
      </c>
      <c r="C889" s="2">
        <f t="shared" ca="1" si="27"/>
        <v>100.14321528667128</v>
      </c>
    </row>
    <row r="890" spans="1:3" x14ac:dyDescent="0.25">
      <c r="A890" s="11">
        <v>888</v>
      </c>
      <c r="B890" s="2">
        <f t="shared" ca="1" si="26"/>
        <v>0.15377493181238677</v>
      </c>
      <c r="C890" s="2">
        <f t="shared" ca="1" si="27"/>
        <v>127.31301695310574</v>
      </c>
    </row>
    <row r="891" spans="1:3" x14ac:dyDescent="0.25">
      <c r="A891" s="11">
        <v>889</v>
      </c>
      <c r="B891" s="2">
        <f t="shared" ca="1" si="26"/>
        <v>0.13745589248521206</v>
      </c>
      <c r="C891" s="2">
        <f t="shared" ca="1" si="27"/>
        <v>134.94166974451034</v>
      </c>
    </row>
    <row r="892" spans="1:3" x14ac:dyDescent="0.25">
      <c r="A892" s="11">
        <v>890</v>
      </c>
      <c r="B892" s="2">
        <f t="shared" ca="1" si="26"/>
        <v>0.81520055866314733</v>
      </c>
      <c r="C892" s="2">
        <f t="shared" ca="1" si="27"/>
        <v>13.893724450277178</v>
      </c>
    </row>
    <row r="893" spans="1:3" x14ac:dyDescent="0.25">
      <c r="A893" s="11">
        <v>891</v>
      </c>
      <c r="B893" s="2">
        <f t="shared" ca="1" si="26"/>
        <v>0.31003791681613191</v>
      </c>
      <c r="C893" s="2">
        <f t="shared" ca="1" si="27"/>
        <v>79.631488961810348</v>
      </c>
    </row>
    <row r="894" spans="1:3" x14ac:dyDescent="0.25">
      <c r="A894" s="11">
        <v>892</v>
      </c>
      <c r="B894" s="2">
        <f t="shared" ca="1" si="26"/>
        <v>0.5987453544506337</v>
      </c>
      <c r="C894" s="2">
        <f t="shared" ca="1" si="27"/>
        <v>34.878205428630714</v>
      </c>
    </row>
    <row r="895" spans="1:3" x14ac:dyDescent="0.25">
      <c r="A895" s="11">
        <v>893</v>
      </c>
      <c r="B895" s="2">
        <f t="shared" ca="1" si="26"/>
        <v>5.6741815230687109E-2</v>
      </c>
      <c r="C895" s="2">
        <f t="shared" ca="1" si="27"/>
        <v>195.1070214900021</v>
      </c>
    </row>
    <row r="896" spans="1:3" x14ac:dyDescent="0.25">
      <c r="A896" s="11">
        <v>894</v>
      </c>
      <c r="B896" s="2">
        <f t="shared" ca="1" si="26"/>
        <v>0.175378701453902</v>
      </c>
      <c r="C896" s="2">
        <f t="shared" ca="1" si="27"/>
        <v>118.37397217762106</v>
      </c>
    </row>
    <row r="897" spans="1:3" x14ac:dyDescent="0.25">
      <c r="A897" s="11">
        <v>895</v>
      </c>
      <c r="B897" s="2">
        <f t="shared" ca="1" si="26"/>
        <v>6.6101648367254962E-3</v>
      </c>
      <c r="C897" s="2">
        <f t="shared" ca="1" si="27"/>
        <v>341.29924438678728</v>
      </c>
    </row>
    <row r="898" spans="1:3" x14ac:dyDescent="0.25">
      <c r="A898" s="11">
        <v>896</v>
      </c>
      <c r="B898" s="2">
        <f t="shared" ca="1" si="26"/>
        <v>0.89430228976328685</v>
      </c>
      <c r="C898" s="2">
        <f t="shared" ca="1" si="27"/>
        <v>7.5963164175166691</v>
      </c>
    </row>
    <row r="899" spans="1:3" x14ac:dyDescent="0.25">
      <c r="A899" s="11">
        <v>897</v>
      </c>
      <c r="B899" s="2">
        <f t="shared" ca="1" si="26"/>
        <v>0.68955675749439749</v>
      </c>
      <c r="C899" s="2">
        <f t="shared" ca="1" si="27"/>
        <v>25.275824034302563</v>
      </c>
    </row>
    <row r="900" spans="1:3" x14ac:dyDescent="0.25">
      <c r="A900" s="11">
        <v>898</v>
      </c>
      <c r="B900" s="2">
        <f t="shared" ref="B900:B963" ca="1" si="28">RAND()</f>
        <v>0.38695517474916341</v>
      </c>
      <c r="C900" s="2">
        <f t="shared" ref="C900:C963" ca="1" si="29">-LN(B900)/$C$1</f>
        <v>64.561840077684082</v>
      </c>
    </row>
    <row r="901" spans="1:3" x14ac:dyDescent="0.25">
      <c r="A901" s="11">
        <v>899</v>
      </c>
      <c r="B901" s="2">
        <f t="shared" ca="1" si="28"/>
        <v>0.98418660520255508</v>
      </c>
      <c r="C901" s="2">
        <f t="shared" ca="1" si="29"/>
        <v>1.0838950411857098</v>
      </c>
    </row>
    <row r="902" spans="1:3" x14ac:dyDescent="0.25">
      <c r="A902" s="11">
        <v>900</v>
      </c>
      <c r="B902" s="2">
        <f t="shared" ca="1" si="28"/>
        <v>0.95916115518603773</v>
      </c>
      <c r="C902" s="2">
        <f t="shared" ca="1" si="29"/>
        <v>2.835317093996939</v>
      </c>
    </row>
    <row r="903" spans="1:3" x14ac:dyDescent="0.25">
      <c r="A903" s="11">
        <v>901</v>
      </c>
      <c r="B903" s="2">
        <f t="shared" ca="1" si="28"/>
        <v>0.79238861331711752</v>
      </c>
      <c r="C903" s="2">
        <f t="shared" ca="1" si="29"/>
        <v>15.823700131125499</v>
      </c>
    </row>
    <row r="904" spans="1:3" x14ac:dyDescent="0.25">
      <c r="A904" s="11">
        <v>902</v>
      </c>
      <c r="B904" s="2">
        <f t="shared" ca="1" si="28"/>
        <v>0.54724805886609396</v>
      </c>
      <c r="C904" s="2">
        <f t="shared" ca="1" si="29"/>
        <v>40.993682147094979</v>
      </c>
    </row>
    <row r="905" spans="1:3" x14ac:dyDescent="0.25">
      <c r="A905" s="11">
        <v>903</v>
      </c>
      <c r="B905" s="2">
        <f t="shared" ca="1" si="28"/>
        <v>0.54853584404740929</v>
      </c>
      <c r="C905" s="2">
        <f t="shared" ca="1" si="29"/>
        <v>40.833853677518235</v>
      </c>
    </row>
    <row r="906" spans="1:3" x14ac:dyDescent="0.25">
      <c r="A906" s="11">
        <v>904</v>
      </c>
      <c r="B906" s="2">
        <f t="shared" ca="1" si="28"/>
        <v>3.9952969818660145E-2</v>
      </c>
      <c r="C906" s="2">
        <f t="shared" ca="1" si="29"/>
        <v>218.96180274332409</v>
      </c>
    </row>
    <row r="907" spans="1:3" x14ac:dyDescent="0.25">
      <c r="A907" s="11">
        <v>905</v>
      </c>
      <c r="B907" s="2">
        <f t="shared" ca="1" si="28"/>
        <v>0.83444844097454673</v>
      </c>
      <c r="C907" s="2">
        <f t="shared" ca="1" si="29"/>
        <v>12.306835449575427</v>
      </c>
    </row>
    <row r="908" spans="1:3" x14ac:dyDescent="0.25">
      <c r="A908" s="11">
        <v>906</v>
      </c>
      <c r="B908" s="2">
        <f t="shared" ca="1" si="28"/>
        <v>0.70137421168923575</v>
      </c>
      <c r="C908" s="2">
        <f t="shared" ca="1" si="29"/>
        <v>24.120339239909384</v>
      </c>
    </row>
    <row r="909" spans="1:3" x14ac:dyDescent="0.25">
      <c r="A909" s="11">
        <v>907</v>
      </c>
      <c r="B909" s="2">
        <f t="shared" ca="1" si="28"/>
        <v>0.15693392367372749</v>
      </c>
      <c r="C909" s="2">
        <f t="shared" ca="1" si="29"/>
        <v>125.93026183489492</v>
      </c>
    </row>
    <row r="910" spans="1:3" x14ac:dyDescent="0.25">
      <c r="A910" s="11">
        <v>908</v>
      </c>
      <c r="B910" s="2">
        <f t="shared" ca="1" si="28"/>
        <v>0.6965058803781401</v>
      </c>
      <c r="C910" s="2">
        <f t="shared" ca="1" si="29"/>
        <v>24.593978175162963</v>
      </c>
    </row>
    <row r="911" spans="1:3" x14ac:dyDescent="0.25">
      <c r="A911" s="11">
        <v>909</v>
      </c>
      <c r="B911" s="2">
        <f t="shared" ca="1" si="28"/>
        <v>0.62577015504572242</v>
      </c>
      <c r="C911" s="2">
        <f t="shared" ca="1" si="29"/>
        <v>31.87625049415994</v>
      </c>
    </row>
    <row r="912" spans="1:3" x14ac:dyDescent="0.25">
      <c r="A912" s="11">
        <v>910</v>
      </c>
      <c r="B912" s="2">
        <f t="shared" ca="1" si="28"/>
        <v>0.43748699086313669</v>
      </c>
      <c r="C912" s="2">
        <f t="shared" ca="1" si="29"/>
        <v>56.215715272442544</v>
      </c>
    </row>
    <row r="913" spans="1:3" x14ac:dyDescent="0.25">
      <c r="A913" s="11">
        <v>911</v>
      </c>
      <c r="B913" s="2">
        <f t="shared" ca="1" si="28"/>
        <v>0.13090761407768137</v>
      </c>
      <c r="C913" s="2">
        <f t="shared" ca="1" si="29"/>
        <v>138.26080787604661</v>
      </c>
    </row>
    <row r="914" spans="1:3" x14ac:dyDescent="0.25">
      <c r="A914" s="11">
        <v>912</v>
      </c>
      <c r="B914" s="2">
        <f t="shared" ca="1" si="28"/>
        <v>0.7486920511729338</v>
      </c>
      <c r="C914" s="2">
        <f t="shared" ca="1" si="29"/>
        <v>19.68091436423671</v>
      </c>
    </row>
    <row r="915" spans="1:3" x14ac:dyDescent="0.25">
      <c r="A915" s="11">
        <v>913</v>
      </c>
      <c r="B915" s="2">
        <f t="shared" ca="1" si="28"/>
        <v>0.71986920429464385</v>
      </c>
      <c r="C915" s="2">
        <f t="shared" ca="1" si="29"/>
        <v>22.350451800368795</v>
      </c>
    </row>
    <row r="916" spans="1:3" x14ac:dyDescent="0.25">
      <c r="A916" s="11">
        <v>914</v>
      </c>
      <c r="B916" s="2">
        <f t="shared" ca="1" si="28"/>
        <v>0.97972868202459418</v>
      </c>
      <c r="C916" s="2">
        <f t="shared" ca="1" si="29"/>
        <v>1.3926017085479381</v>
      </c>
    </row>
    <row r="917" spans="1:3" x14ac:dyDescent="0.25">
      <c r="A917" s="11">
        <v>915</v>
      </c>
      <c r="B917" s="2">
        <f t="shared" ca="1" si="28"/>
        <v>0.25332256923230612</v>
      </c>
      <c r="C917" s="2">
        <f t="shared" ca="1" si="29"/>
        <v>93.369483553996048</v>
      </c>
    </row>
    <row r="918" spans="1:3" x14ac:dyDescent="0.25">
      <c r="A918" s="11">
        <v>916</v>
      </c>
      <c r="B918" s="2">
        <f t="shared" ca="1" si="28"/>
        <v>0.97584935129564232</v>
      </c>
      <c r="C918" s="2">
        <f t="shared" ca="1" si="29"/>
        <v>1.6623866220193839</v>
      </c>
    </row>
    <row r="919" spans="1:3" x14ac:dyDescent="0.25">
      <c r="A919" s="11">
        <v>917</v>
      </c>
      <c r="B919" s="2">
        <f t="shared" ca="1" si="28"/>
        <v>0.88854296296936397</v>
      </c>
      <c r="C919" s="2">
        <f t="shared" ca="1" si="29"/>
        <v>8.035650622932522</v>
      </c>
    </row>
    <row r="920" spans="1:3" x14ac:dyDescent="0.25">
      <c r="A920" s="11">
        <v>918</v>
      </c>
      <c r="B920" s="2">
        <f t="shared" ca="1" si="28"/>
        <v>0.52654867587272725</v>
      </c>
      <c r="C920" s="2">
        <f t="shared" ca="1" si="29"/>
        <v>43.6156330668747</v>
      </c>
    </row>
    <row r="921" spans="1:3" x14ac:dyDescent="0.25">
      <c r="A921" s="11">
        <v>919</v>
      </c>
      <c r="B921" s="2">
        <f t="shared" ca="1" si="28"/>
        <v>0.90269695645698544</v>
      </c>
      <c r="C921" s="2">
        <f t="shared" ca="1" si="29"/>
        <v>6.9609940353171025</v>
      </c>
    </row>
    <row r="922" spans="1:3" x14ac:dyDescent="0.25">
      <c r="A922" s="11">
        <v>920</v>
      </c>
      <c r="B922" s="2">
        <f t="shared" ca="1" si="28"/>
        <v>0.41136499952323324</v>
      </c>
      <c r="C922" s="2">
        <f t="shared" ca="1" si="29"/>
        <v>60.402174751382809</v>
      </c>
    </row>
    <row r="923" spans="1:3" x14ac:dyDescent="0.25">
      <c r="A923" s="11">
        <v>921</v>
      </c>
      <c r="B923" s="2">
        <f t="shared" ca="1" si="28"/>
        <v>1.2908034200585283E-2</v>
      </c>
      <c r="C923" s="2">
        <f t="shared" ca="1" si="29"/>
        <v>295.79119782611934</v>
      </c>
    </row>
    <row r="924" spans="1:3" x14ac:dyDescent="0.25">
      <c r="A924" s="11">
        <v>922</v>
      </c>
      <c r="B924" s="2">
        <f t="shared" ca="1" si="28"/>
        <v>0.48878320648111051</v>
      </c>
      <c r="C924" s="2">
        <f t="shared" ca="1" si="29"/>
        <v>48.676474115405952</v>
      </c>
    </row>
    <row r="925" spans="1:3" x14ac:dyDescent="0.25">
      <c r="A925" s="11">
        <v>923</v>
      </c>
      <c r="B925" s="2">
        <f t="shared" ca="1" si="28"/>
        <v>0.51694903500190403</v>
      </c>
      <c r="C925" s="2">
        <f t="shared" ca="1" si="29"/>
        <v>44.866788226964864</v>
      </c>
    </row>
    <row r="926" spans="1:3" x14ac:dyDescent="0.25">
      <c r="A926" s="11">
        <v>924</v>
      </c>
      <c r="B926" s="2">
        <f t="shared" ca="1" si="28"/>
        <v>0.10739396880550356</v>
      </c>
      <c r="C926" s="2">
        <f t="shared" ca="1" si="29"/>
        <v>151.72387153934031</v>
      </c>
    </row>
    <row r="927" spans="1:3" x14ac:dyDescent="0.25">
      <c r="A927" s="11">
        <v>925</v>
      </c>
      <c r="B927" s="2">
        <f t="shared" ca="1" si="28"/>
        <v>0.94249006523978263</v>
      </c>
      <c r="C927" s="2">
        <f t="shared" ca="1" si="29"/>
        <v>4.0276010183036552</v>
      </c>
    </row>
    <row r="928" spans="1:3" x14ac:dyDescent="0.25">
      <c r="A928" s="11">
        <v>926</v>
      </c>
      <c r="B928" s="2">
        <f t="shared" ca="1" si="28"/>
        <v>0.84207457843890021</v>
      </c>
      <c r="C928" s="2">
        <f t="shared" ca="1" si="29"/>
        <v>11.688201801601323</v>
      </c>
    </row>
    <row r="929" spans="1:3" x14ac:dyDescent="0.25">
      <c r="A929" s="11">
        <v>927</v>
      </c>
      <c r="B929" s="2">
        <f t="shared" ca="1" si="28"/>
        <v>0.76732251162158649</v>
      </c>
      <c r="C929" s="2">
        <f t="shared" ca="1" si="29"/>
        <v>18.009525464475004</v>
      </c>
    </row>
    <row r="930" spans="1:3" x14ac:dyDescent="0.25">
      <c r="A930" s="11">
        <v>928</v>
      </c>
      <c r="B930" s="2">
        <f t="shared" ca="1" si="28"/>
        <v>0.75067262811814683</v>
      </c>
      <c r="C930" s="2">
        <f t="shared" ca="1" si="29"/>
        <v>19.501267297659137</v>
      </c>
    </row>
    <row r="931" spans="1:3" x14ac:dyDescent="0.25">
      <c r="A931" s="11">
        <v>929</v>
      </c>
      <c r="B931" s="2">
        <f t="shared" ca="1" si="28"/>
        <v>0.63495697753486513</v>
      </c>
      <c r="C931" s="2">
        <f t="shared" ca="1" si="29"/>
        <v>30.885219250530952</v>
      </c>
    </row>
    <row r="932" spans="1:3" x14ac:dyDescent="0.25">
      <c r="A932" s="11">
        <v>930</v>
      </c>
      <c r="B932" s="2">
        <f t="shared" ca="1" si="28"/>
        <v>0.92876583259442402</v>
      </c>
      <c r="C932" s="2">
        <f t="shared" ca="1" si="29"/>
        <v>5.0250670398120878</v>
      </c>
    </row>
    <row r="933" spans="1:3" x14ac:dyDescent="0.25">
      <c r="A933" s="11">
        <v>931</v>
      </c>
      <c r="B933" s="2">
        <f t="shared" ca="1" si="28"/>
        <v>0.53559967072797698</v>
      </c>
      <c r="C933" s="2">
        <f t="shared" ca="1" si="29"/>
        <v>42.456703382127678</v>
      </c>
    </row>
    <row r="934" spans="1:3" x14ac:dyDescent="0.25">
      <c r="A934" s="11">
        <v>932</v>
      </c>
      <c r="B934" s="2">
        <f t="shared" ca="1" si="28"/>
        <v>0.45032761944538713</v>
      </c>
      <c r="C934" s="2">
        <f t="shared" ca="1" si="29"/>
        <v>54.248600428443993</v>
      </c>
    </row>
    <row r="935" spans="1:3" x14ac:dyDescent="0.25">
      <c r="A935" s="11">
        <v>933</v>
      </c>
      <c r="B935" s="2">
        <f t="shared" ca="1" si="28"/>
        <v>0.64615756191147666</v>
      </c>
      <c r="C935" s="2">
        <f t="shared" ca="1" si="29"/>
        <v>29.696171702129607</v>
      </c>
    </row>
    <row r="936" spans="1:3" x14ac:dyDescent="0.25">
      <c r="A936" s="11">
        <v>934</v>
      </c>
      <c r="B936" s="2">
        <f t="shared" ca="1" si="28"/>
        <v>0.45816010283254593</v>
      </c>
      <c r="C936" s="2">
        <f t="shared" ca="1" si="29"/>
        <v>53.07606327007754</v>
      </c>
    </row>
    <row r="937" spans="1:3" x14ac:dyDescent="0.25">
      <c r="A937" s="11">
        <v>935</v>
      </c>
      <c r="B937" s="2">
        <f t="shared" ca="1" si="28"/>
        <v>0.63636006493017416</v>
      </c>
      <c r="C937" s="2">
        <f t="shared" ca="1" si="29"/>
        <v>30.735124167781141</v>
      </c>
    </row>
    <row r="938" spans="1:3" x14ac:dyDescent="0.25">
      <c r="A938" s="11">
        <v>936</v>
      </c>
      <c r="B938" s="2">
        <f t="shared" ca="1" si="28"/>
        <v>0.95316296920801358</v>
      </c>
      <c r="C938" s="2">
        <f t="shared" ca="1" si="29"/>
        <v>3.2618919783559184</v>
      </c>
    </row>
    <row r="939" spans="1:3" x14ac:dyDescent="0.25">
      <c r="A939" s="11">
        <v>937</v>
      </c>
      <c r="B939" s="2">
        <f t="shared" ca="1" si="28"/>
        <v>0.19977175927269941</v>
      </c>
      <c r="C939" s="2">
        <f t="shared" ca="1" si="29"/>
        <v>109.51854805788872</v>
      </c>
    </row>
    <row r="940" spans="1:3" x14ac:dyDescent="0.25">
      <c r="A940" s="11">
        <v>938</v>
      </c>
      <c r="B940" s="2">
        <f t="shared" ca="1" si="28"/>
        <v>3.9660864564407095E-2</v>
      </c>
      <c r="C940" s="2">
        <f t="shared" ca="1" si="29"/>
        <v>219.4607885708534</v>
      </c>
    </row>
    <row r="941" spans="1:3" x14ac:dyDescent="0.25">
      <c r="A941" s="11">
        <v>939</v>
      </c>
      <c r="B941" s="2">
        <f t="shared" ca="1" si="28"/>
        <v>0.81083510954314997</v>
      </c>
      <c r="C941" s="2">
        <f t="shared" ca="1" si="29"/>
        <v>14.258844212876518</v>
      </c>
    </row>
    <row r="942" spans="1:3" x14ac:dyDescent="0.25">
      <c r="A942" s="11">
        <v>940</v>
      </c>
      <c r="B942" s="2">
        <f t="shared" ca="1" si="28"/>
        <v>0.35024855694212942</v>
      </c>
      <c r="C942" s="2">
        <f t="shared" ca="1" si="29"/>
        <v>71.33905982953091</v>
      </c>
    </row>
    <row r="943" spans="1:3" x14ac:dyDescent="0.25">
      <c r="A943" s="11">
        <v>941</v>
      </c>
      <c r="B943" s="2">
        <f t="shared" ca="1" si="28"/>
        <v>0.11055543131964629</v>
      </c>
      <c r="C943" s="2">
        <f t="shared" ca="1" si="29"/>
        <v>149.75100250933551</v>
      </c>
    </row>
    <row r="944" spans="1:3" x14ac:dyDescent="0.25">
      <c r="A944" s="11">
        <v>942</v>
      </c>
      <c r="B944" s="2">
        <f t="shared" ca="1" si="28"/>
        <v>0.49904628493126291</v>
      </c>
      <c r="C944" s="2">
        <f t="shared" ca="1" si="29"/>
        <v>47.263459279128227</v>
      </c>
    </row>
    <row r="945" spans="1:3" x14ac:dyDescent="0.25">
      <c r="A945" s="11">
        <v>943</v>
      </c>
      <c r="B945" s="2">
        <f t="shared" ca="1" si="28"/>
        <v>0.78242061913544581</v>
      </c>
      <c r="C945" s="2">
        <f t="shared" ca="1" si="29"/>
        <v>16.684537393448863</v>
      </c>
    </row>
    <row r="946" spans="1:3" x14ac:dyDescent="0.25">
      <c r="A946" s="11">
        <v>944</v>
      </c>
      <c r="B946" s="2">
        <f t="shared" ca="1" si="28"/>
        <v>4.5679163156510105E-2</v>
      </c>
      <c r="C946" s="2">
        <f t="shared" ca="1" si="29"/>
        <v>209.85400744548483</v>
      </c>
    </row>
    <row r="947" spans="1:3" x14ac:dyDescent="0.25">
      <c r="A947" s="11">
        <v>945</v>
      </c>
      <c r="B947" s="2">
        <f t="shared" ca="1" si="28"/>
        <v>0.60545898420921851</v>
      </c>
      <c r="C947" s="2">
        <f t="shared" ca="1" si="29"/>
        <v>34.119982115902317</v>
      </c>
    </row>
    <row r="948" spans="1:3" x14ac:dyDescent="0.25">
      <c r="A948" s="11">
        <v>946</v>
      </c>
      <c r="B948" s="2">
        <f t="shared" ca="1" si="28"/>
        <v>0.69012581678952112</v>
      </c>
      <c r="C948" s="2">
        <f t="shared" ca="1" si="29"/>
        <v>25.219730371284424</v>
      </c>
    </row>
    <row r="949" spans="1:3" x14ac:dyDescent="0.25">
      <c r="A949" s="11">
        <v>947</v>
      </c>
      <c r="B949" s="2">
        <f t="shared" ca="1" si="28"/>
        <v>0.31527962524529973</v>
      </c>
      <c r="C949" s="2">
        <f t="shared" ca="1" si="29"/>
        <v>78.491454830476442</v>
      </c>
    </row>
    <row r="950" spans="1:3" x14ac:dyDescent="0.25">
      <c r="A950" s="11">
        <v>948</v>
      </c>
      <c r="B950" s="2">
        <f t="shared" ca="1" si="28"/>
        <v>0.25558429176124453</v>
      </c>
      <c r="C950" s="2">
        <f t="shared" ca="1" si="29"/>
        <v>92.765062879126489</v>
      </c>
    </row>
    <row r="951" spans="1:3" x14ac:dyDescent="0.25">
      <c r="A951" s="11">
        <v>949</v>
      </c>
      <c r="B951" s="2">
        <f t="shared" ca="1" si="28"/>
        <v>3.3635213157725663E-2</v>
      </c>
      <c r="C951" s="2">
        <f t="shared" ca="1" si="29"/>
        <v>230.66651367782907</v>
      </c>
    </row>
    <row r="952" spans="1:3" x14ac:dyDescent="0.25">
      <c r="A952" s="11">
        <v>950</v>
      </c>
      <c r="B952" s="2">
        <f t="shared" ca="1" si="28"/>
        <v>0.70033660450309831</v>
      </c>
      <c r="C952" s="2">
        <f t="shared" ca="1" si="29"/>
        <v>24.221011555876309</v>
      </c>
    </row>
    <row r="953" spans="1:3" x14ac:dyDescent="0.25">
      <c r="A953" s="11">
        <v>951</v>
      </c>
      <c r="B953" s="2">
        <f t="shared" ca="1" si="28"/>
        <v>1.6151034961257915E-2</v>
      </c>
      <c r="C953" s="2">
        <f t="shared" ca="1" si="29"/>
        <v>280.55019359978007</v>
      </c>
    </row>
    <row r="954" spans="1:3" x14ac:dyDescent="0.25">
      <c r="A954" s="11">
        <v>952</v>
      </c>
      <c r="B954" s="2">
        <f t="shared" ca="1" si="28"/>
        <v>0.38957509897717246</v>
      </c>
      <c r="C954" s="2">
        <f t="shared" ca="1" si="29"/>
        <v>64.102993579899646</v>
      </c>
    </row>
    <row r="955" spans="1:3" x14ac:dyDescent="0.25">
      <c r="A955" s="11">
        <v>953</v>
      </c>
      <c r="B955" s="2">
        <f t="shared" ca="1" si="28"/>
        <v>0.71796868575392114</v>
      </c>
      <c r="C955" s="2">
        <f t="shared" ca="1" si="29"/>
        <v>22.53021379308397</v>
      </c>
    </row>
    <row r="956" spans="1:3" x14ac:dyDescent="0.25">
      <c r="A956" s="11">
        <v>954</v>
      </c>
      <c r="B956" s="2">
        <f t="shared" ca="1" si="28"/>
        <v>0.83332862093818427</v>
      </c>
      <c r="C956" s="2">
        <f t="shared" ca="1" si="29"/>
        <v>12.398151209310646</v>
      </c>
    </row>
    <row r="957" spans="1:3" x14ac:dyDescent="0.25">
      <c r="A957" s="11">
        <v>955</v>
      </c>
      <c r="B957" s="2">
        <f t="shared" ca="1" si="28"/>
        <v>0.5358149174438418</v>
      </c>
      <c r="C957" s="2">
        <f t="shared" ca="1" si="29"/>
        <v>42.429381260618356</v>
      </c>
    </row>
    <row r="958" spans="1:3" x14ac:dyDescent="0.25">
      <c r="A958" s="11">
        <v>956</v>
      </c>
      <c r="B958" s="2">
        <f t="shared" ca="1" si="28"/>
        <v>0.96844165194305809</v>
      </c>
      <c r="C958" s="2">
        <f t="shared" ca="1" si="29"/>
        <v>2.1805415306383673</v>
      </c>
    </row>
    <row r="959" spans="1:3" x14ac:dyDescent="0.25">
      <c r="A959" s="11">
        <v>957</v>
      </c>
      <c r="B959" s="2">
        <f t="shared" ca="1" si="28"/>
        <v>0.54619385451576186</v>
      </c>
      <c r="C959" s="2">
        <f t="shared" ca="1" si="29"/>
        <v>41.124800853399655</v>
      </c>
    </row>
    <row r="960" spans="1:3" x14ac:dyDescent="0.25">
      <c r="A960" s="11">
        <v>958</v>
      </c>
      <c r="B960" s="2">
        <f t="shared" ca="1" si="28"/>
        <v>0.48636422004544988</v>
      </c>
      <c r="C960" s="2">
        <f t="shared" ca="1" si="29"/>
        <v>49.013838691535909</v>
      </c>
    </row>
    <row r="961" spans="1:3" x14ac:dyDescent="0.25">
      <c r="A961" s="11">
        <v>959</v>
      </c>
      <c r="B961" s="2">
        <f t="shared" ca="1" si="28"/>
        <v>0.99677972644868784</v>
      </c>
      <c r="C961" s="2">
        <f t="shared" ca="1" si="29"/>
        <v>0.21933019112778282</v>
      </c>
    </row>
    <row r="962" spans="1:3" x14ac:dyDescent="0.25">
      <c r="A962" s="11">
        <v>960</v>
      </c>
      <c r="B962" s="2">
        <f t="shared" ca="1" si="28"/>
        <v>0.96028418425304252</v>
      </c>
      <c r="C962" s="2">
        <f t="shared" ca="1" si="29"/>
        <v>2.7557468423434273</v>
      </c>
    </row>
    <row r="963" spans="1:3" x14ac:dyDescent="0.25">
      <c r="A963" s="11">
        <v>961</v>
      </c>
      <c r="B963" s="2">
        <f t="shared" ca="1" si="28"/>
        <v>0.35536995972059149</v>
      </c>
      <c r="C963" s="2">
        <f t="shared" ca="1" si="29"/>
        <v>70.351957847115997</v>
      </c>
    </row>
    <row r="964" spans="1:3" x14ac:dyDescent="0.25">
      <c r="A964" s="11">
        <v>962</v>
      </c>
      <c r="B964" s="2">
        <f t="shared" ref="B964:B1002" ca="1" si="30">RAND()</f>
        <v>6.9234789184884904E-2</v>
      </c>
      <c r="C964" s="2">
        <f t="shared" ref="C964:C1002" ca="1" si="31">-LN(B964)/$C$1</f>
        <v>181.57567039312084</v>
      </c>
    </row>
    <row r="965" spans="1:3" x14ac:dyDescent="0.25">
      <c r="A965" s="11">
        <v>963</v>
      </c>
      <c r="B965" s="2">
        <f t="shared" ca="1" si="30"/>
        <v>0.19933811007817692</v>
      </c>
      <c r="C965" s="2">
        <f t="shared" ca="1" si="31"/>
        <v>109.66631649556938</v>
      </c>
    </row>
    <row r="966" spans="1:3" x14ac:dyDescent="0.25">
      <c r="A966" s="11">
        <v>964</v>
      </c>
      <c r="B966" s="2">
        <f t="shared" ca="1" si="30"/>
        <v>0.75070131400768225</v>
      </c>
      <c r="C966" s="2">
        <f t="shared" ca="1" si="31"/>
        <v>19.498668844563721</v>
      </c>
    </row>
    <row r="967" spans="1:3" x14ac:dyDescent="0.25">
      <c r="A967" s="11">
        <v>965</v>
      </c>
      <c r="B967" s="2">
        <f t="shared" ca="1" si="30"/>
        <v>0.68923856405241868</v>
      </c>
      <c r="C967" s="2">
        <f t="shared" ca="1" si="31"/>
        <v>25.307209376281456</v>
      </c>
    </row>
    <row r="968" spans="1:3" x14ac:dyDescent="0.25">
      <c r="A968" s="11">
        <v>966</v>
      </c>
      <c r="B968" s="2">
        <f t="shared" ca="1" si="30"/>
        <v>0.41994094581723485</v>
      </c>
      <c r="C968" s="2">
        <f t="shared" ca="1" si="31"/>
        <v>58.99912843653069</v>
      </c>
    </row>
    <row r="969" spans="1:3" x14ac:dyDescent="0.25">
      <c r="A969" s="11">
        <v>967</v>
      </c>
      <c r="B969" s="2">
        <f t="shared" ca="1" si="30"/>
        <v>0.24549387241217968</v>
      </c>
      <c r="C969" s="2">
        <f t="shared" ca="1" si="31"/>
        <v>95.504099801685086</v>
      </c>
    </row>
    <row r="970" spans="1:3" x14ac:dyDescent="0.25">
      <c r="A970" s="11">
        <v>968</v>
      </c>
      <c r="B970" s="2">
        <f t="shared" ca="1" si="30"/>
        <v>0.29219903863953667</v>
      </c>
      <c r="C970" s="2">
        <f t="shared" ca="1" si="31"/>
        <v>83.661095454088596</v>
      </c>
    </row>
    <row r="971" spans="1:3" x14ac:dyDescent="0.25">
      <c r="A971" s="11">
        <v>969</v>
      </c>
      <c r="B971" s="2">
        <f t="shared" ca="1" si="30"/>
        <v>0.91698611591183987</v>
      </c>
      <c r="C971" s="2">
        <f t="shared" ca="1" si="31"/>
        <v>5.8930332933872123</v>
      </c>
    </row>
    <row r="972" spans="1:3" x14ac:dyDescent="0.25">
      <c r="A972" s="11">
        <v>970</v>
      </c>
      <c r="B972" s="2">
        <f t="shared" ca="1" si="30"/>
        <v>0.63227081522751005</v>
      </c>
      <c r="C972" s="2">
        <f t="shared" ca="1" si="31"/>
        <v>31.173498674728325</v>
      </c>
    </row>
    <row r="973" spans="1:3" x14ac:dyDescent="0.25">
      <c r="A973" s="11">
        <v>971</v>
      </c>
      <c r="B973" s="2">
        <f t="shared" ca="1" si="30"/>
        <v>0.43702774859300808</v>
      </c>
      <c r="C973" s="2">
        <f t="shared" ca="1" si="31"/>
        <v>56.287133685431201</v>
      </c>
    </row>
    <row r="974" spans="1:3" x14ac:dyDescent="0.25">
      <c r="A974" s="11">
        <v>972</v>
      </c>
      <c r="B974" s="2">
        <f t="shared" ca="1" si="30"/>
        <v>0.23547026892087008</v>
      </c>
      <c r="C974" s="2">
        <f t="shared" ca="1" si="31"/>
        <v>98.33881545736088</v>
      </c>
    </row>
    <row r="975" spans="1:3" x14ac:dyDescent="0.25">
      <c r="A975" s="11">
        <v>973</v>
      </c>
      <c r="B975" s="2">
        <f t="shared" ca="1" si="30"/>
        <v>0.3767060071307281</v>
      </c>
      <c r="C975" s="2">
        <f t="shared" ca="1" si="31"/>
        <v>66.387203705142625</v>
      </c>
    </row>
    <row r="976" spans="1:3" x14ac:dyDescent="0.25">
      <c r="A976" s="11">
        <v>974</v>
      </c>
      <c r="B976" s="2">
        <f t="shared" ca="1" si="30"/>
        <v>0.6570487534510101</v>
      </c>
      <c r="C976" s="2">
        <f t="shared" ca="1" si="31"/>
        <v>28.559571405191544</v>
      </c>
    </row>
    <row r="977" spans="1:3" x14ac:dyDescent="0.25">
      <c r="A977" s="11">
        <v>975</v>
      </c>
      <c r="B977" s="2">
        <f t="shared" ca="1" si="30"/>
        <v>0.48146863328957967</v>
      </c>
      <c r="C977" s="2">
        <f t="shared" ca="1" si="31"/>
        <v>49.701767551005915</v>
      </c>
    </row>
    <row r="978" spans="1:3" x14ac:dyDescent="0.25">
      <c r="A978" s="11">
        <v>976</v>
      </c>
      <c r="B978" s="2">
        <f t="shared" ca="1" si="30"/>
        <v>0.27929713456463057</v>
      </c>
      <c r="C978" s="2">
        <f t="shared" ca="1" si="31"/>
        <v>86.73188259416203</v>
      </c>
    </row>
    <row r="979" spans="1:3" x14ac:dyDescent="0.25">
      <c r="A979" s="11">
        <v>977</v>
      </c>
      <c r="B979" s="2">
        <f t="shared" ca="1" si="30"/>
        <v>0.18105135532801597</v>
      </c>
      <c r="C979" s="2">
        <f t="shared" ca="1" si="31"/>
        <v>116.2093401921906</v>
      </c>
    </row>
    <row r="980" spans="1:3" x14ac:dyDescent="0.25">
      <c r="A980" s="11">
        <v>978</v>
      </c>
      <c r="B980" s="2">
        <f t="shared" ca="1" si="30"/>
        <v>0.33531176699907395</v>
      </c>
      <c r="C980" s="2">
        <f t="shared" ca="1" si="31"/>
        <v>74.302633767358486</v>
      </c>
    </row>
    <row r="981" spans="1:3" x14ac:dyDescent="0.25">
      <c r="A981" s="11">
        <v>979</v>
      </c>
      <c r="B981" s="2">
        <f t="shared" ca="1" si="30"/>
        <v>0.12384658230272816</v>
      </c>
      <c r="C981" s="2">
        <f t="shared" ca="1" si="31"/>
        <v>142.03126063402036</v>
      </c>
    </row>
    <row r="982" spans="1:3" x14ac:dyDescent="0.25">
      <c r="A982" s="11">
        <v>980</v>
      </c>
      <c r="B982" s="2">
        <f t="shared" ca="1" si="30"/>
        <v>0.33391989359697127</v>
      </c>
      <c r="C982" s="2">
        <f t="shared" ca="1" si="31"/>
        <v>74.585485808619779</v>
      </c>
    </row>
    <row r="983" spans="1:3" x14ac:dyDescent="0.25">
      <c r="A983" s="11">
        <v>981</v>
      </c>
      <c r="B983" s="2">
        <f t="shared" ca="1" si="30"/>
        <v>0.44826476428314554</v>
      </c>
      <c r="C983" s="2">
        <f t="shared" ca="1" si="31"/>
        <v>54.560807114818701</v>
      </c>
    </row>
    <row r="984" spans="1:3" x14ac:dyDescent="0.25">
      <c r="A984" s="11">
        <v>982</v>
      </c>
      <c r="B984" s="2">
        <f t="shared" ca="1" si="30"/>
        <v>0.26275455315668061</v>
      </c>
      <c r="C984" s="2">
        <f t="shared" ca="1" si="31"/>
        <v>90.883648886176232</v>
      </c>
    </row>
    <row r="985" spans="1:3" x14ac:dyDescent="0.25">
      <c r="A985" s="11">
        <v>983</v>
      </c>
      <c r="B985" s="2">
        <f t="shared" ca="1" si="30"/>
        <v>3.4068251898335067E-2</v>
      </c>
      <c r="C985" s="2">
        <f t="shared" ca="1" si="31"/>
        <v>229.7966379534918</v>
      </c>
    </row>
    <row r="986" spans="1:3" x14ac:dyDescent="0.25">
      <c r="A986" s="11">
        <v>984</v>
      </c>
      <c r="B986" s="2">
        <f t="shared" ca="1" si="30"/>
        <v>5.3230956144129871E-2</v>
      </c>
      <c r="C986" s="2">
        <f t="shared" ca="1" si="31"/>
        <v>199.45023592098508</v>
      </c>
    </row>
    <row r="987" spans="1:3" x14ac:dyDescent="0.25">
      <c r="A987" s="11">
        <v>985</v>
      </c>
      <c r="B987" s="2">
        <f t="shared" ca="1" si="30"/>
        <v>0.17057956279289321</v>
      </c>
      <c r="C987" s="2">
        <f t="shared" ca="1" si="31"/>
        <v>120.26067232125695</v>
      </c>
    </row>
    <row r="988" spans="1:3" x14ac:dyDescent="0.25">
      <c r="A988" s="11">
        <v>986</v>
      </c>
      <c r="B988" s="2">
        <f t="shared" ca="1" si="30"/>
        <v>0.71129787931210597</v>
      </c>
      <c r="C988" s="2">
        <f t="shared" ca="1" si="31"/>
        <v>23.164965230009646</v>
      </c>
    </row>
    <row r="989" spans="1:3" x14ac:dyDescent="0.25">
      <c r="A989" s="11">
        <v>987</v>
      </c>
      <c r="B989" s="2">
        <f t="shared" ca="1" si="30"/>
        <v>0.80597050225224576</v>
      </c>
      <c r="C989" s="2">
        <f t="shared" ca="1" si="31"/>
        <v>14.668035825319553</v>
      </c>
    </row>
    <row r="990" spans="1:3" x14ac:dyDescent="0.25">
      <c r="A990" s="11">
        <v>988</v>
      </c>
      <c r="B990" s="2">
        <f t="shared" ca="1" si="30"/>
        <v>0.150399601741671</v>
      </c>
      <c r="C990" s="2">
        <f t="shared" ca="1" si="31"/>
        <v>128.82221647382784</v>
      </c>
    </row>
    <row r="991" spans="1:3" x14ac:dyDescent="0.25">
      <c r="A991" s="11">
        <v>989</v>
      </c>
      <c r="B991" s="2">
        <f t="shared" ca="1" si="30"/>
        <v>0.20934925352704103</v>
      </c>
      <c r="C991" s="2">
        <f t="shared" ca="1" si="31"/>
        <v>106.33424127519899</v>
      </c>
    </row>
    <row r="992" spans="1:3" x14ac:dyDescent="0.25">
      <c r="A992" s="11">
        <v>990</v>
      </c>
      <c r="B992" s="2">
        <f t="shared" ca="1" si="30"/>
        <v>0.85168028878436797</v>
      </c>
      <c r="C992" s="2">
        <f t="shared" ca="1" si="31"/>
        <v>10.916909457473551</v>
      </c>
    </row>
    <row r="993" spans="1:3" x14ac:dyDescent="0.25">
      <c r="A993" s="11">
        <v>991</v>
      </c>
      <c r="B993" s="2">
        <f t="shared" ca="1" si="30"/>
        <v>0.78278417762583818</v>
      </c>
      <c r="C993" s="2">
        <f t="shared" ca="1" si="31"/>
        <v>16.652948198133089</v>
      </c>
    </row>
    <row r="994" spans="1:3" x14ac:dyDescent="0.25">
      <c r="A994" s="11">
        <v>992</v>
      </c>
      <c r="B994" s="2">
        <f t="shared" ca="1" si="30"/>
        <v>0.16046181577822871</v>
      </c>
      <c r="C994" s="2">
        <f t="shared" ca="1" si="31"/>
        <v>124.41855519110938</v>
      </c>
    </row>
    <row r="995" spans="1:3" x14ac:dyDescent="0.25">
      <c r="A995" s="11">
        <v>993</v>
      </c>
      <c r="B995" s="2">
        <f t="shared" ca="1" si="30"/>
        <v>0.55065085074864151</v>
      </c>
      <c r="C995" s="2">
        <f t="shared" ca="1" si="31"/>
        <v>40.572170228652439</v>
      </c>
    </row>
    <row r="996" spans="1:3" x14ac:dyDescent="0.25">
      <c r="A996" s="11">
        <v>994</v>
      </c>
      <c r="B996" s="2">
        <f t="shared" ca="1" si="30"/>
        <v>0.11873353132179398</v>
      </c>
      <c r="C996" s="2">
        <f t="shared" ca="1" si="31"/>
        <v>144.89824080584742</v>
      </c>
    </row>
    <row r="997" spans="1:3" x14ac:dyDescent="0.25">
      <c r="A997" s="11">
        <v>995</v>
      </c>
      <c r="B997" s="2">
        <f t="shared" ca="1" si="30"/>
        <v>0.37546355210656956</v>
      </c>
      <c r="C997" s="2">
        <f t="shared" ca="1" si="31"/>
        <v>66.611850771901743</v>
      </c>
    </row>
    <row r="998" spans="1:3" x14ac:dyDescent="0.25">
      <c r="A998" s="11">
        <v>996</v>
      </c>
      <c r="B998" s="2">
        <f t="shared" ca="1" si="30"/>
        <v>0.15094171915349086</v>
      </c>
      <c r="C998" s="2">
        <f t="shared" ca="1" si="31"/>
        <v>128.57755219244746</v>
      </c>
    </row>
    <row r="999" spans="1:3" x14ac:dyDescent="0.25">
      <c r="A999" s="11">
        <v>997</v>
      </c>
      <c r="B999" s="2">
        <f t="shared" ca="1" si="30"/>
        <v>0.97673625953268983</v>
      </c>
      <c r="C999" s="2">
        <f t="shared" ca="1" si="31"/>
        <v>1.6006128575727063</v>
      </c>
    </row>
    <row r="1000" spans="1:3" x14ac:dyDescent="0.25">
      <c r="A1000" s="11">
        <v>998</v>
      </c>
      <c r="B1000" s="2">
        <f t="shared" ca="1" si="30"/>
        <v>0.83554365541308506</v>
      </c>
      <c r="C1000" s="2">
        <f t="shared" ca="1" si="31"/>
        <v>12.217644612245232</v>
      </c>
    </row>
    <row r="1001" spans="1:3" x14ac:dyDescent="0.25">
      <c r="A1001" s="11">
        <v>999</v>
      </c>
      <c r="B1001" s="2">
        <f t="shared" ca="1" si="30"/>
        <v>0.27889054094727461</v>
      </c>
      <c r="C1001" s="2">
        <f t="shared" ca="1" si="31"/>
        <v>86.830946586069956</v>
      </c>
    </row>
    <row r="1002" spans="1:3" x14ac:dyDescent="0.25">
      <c r="A1002" s="11">
        <v>1000</v>
      </c>
      <c r="B1002" s="2">
        <f t="shared" ca="1" si="30"/>
        <v>2.3977275528462627E-2</v>
      </c>
      <c r="C1002" s="2">
        <f t="shared" ca="1" si="31"/>
        <v>253.68208555442408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topLeftCell="A28" workbookViewId="0">
      <selection sqref="A1:B1"/>
    </sheetView>
  </sheetViews>
  <sheetFormatPr defaultRowHeight="15" x14ac:dyDescent="0.25"/>
  <cols>
    <col min="1" max="1" width="5.7109375" bestFit="1" customWidth="1"/>
    <col min="2" max="2" width="10.5703125" bestFit="1" customWidth="1"/>
  </cols>
  <sheetData>
    <row r="1" spans="1:2" x14ac:dyDescent="0.25">
      <c r="A1" s="17" t="s">
        <v>52</v>
      </c>
      <c r="B1" s="17" t="s">
        <v>58</v>
      </c>
    </row>
    <row r="2" spans="1:2" x14ac:dyDescent="0.25">
      <c r="A2" s="12">
        <v>1</v>
      </c>
      <c r="B2" s="13">
        <v>10</v>
      </c>
    </row>
    <row r="3" spans="1:2" x14ac:dyDescent="0.25">
      <c r="A3" s="12">
        <v>2</v>
      </c>
      <c r="B3" s="13">
        <v>19</v>
      </c>
    </row>
    <row r="4" spans="1:2" x14ac:dyDescent="0.25">
      <c r="A4" s="12">
        <v>3</v>
      </c>
      <c r="B4" s="13">
        <v>7</v>
      </c>
    </row>
    <row r="5" spans="1:2" x14ac:dyDescent="0.25">
      <c r="A5" s="12">
        <v>4</v>
      </c>
      <c r="B5" s="13">
        <v>18</v>
      </c>
    </row>
    <row r="6" spans="1:2" x14ac:dyDescent="0.25">
      <c r="A6" s="12">
        <v>5</v>
      </c>
      <c r="B6" s="13">
        <v>6</v>
      </c>
    </row>
    <row r="7" spans="1:2" x14ac:dyDescent="0.25">
      <c r="A7" s="12">
        <v>6</v>
      </c>
      <c r="B7" s="13">
        <v>12</v>
      </c>
    </row>
    <row r="8" spans="1:2" x14ac:dyDescent="0.25">
      <c r="A8" s="12">
        <v>7</v>
      </c>
      <c r="B8" s="13">
        <v>8</v>
      </c>
    </row>
    <row r="9" spans="1:2" x14ac:dyDescent="0.25">
      <c r="A9" s="12">
        <v>8</v>
      </c>
      <c r="B9" s="13">
        <v>15</v>
      </c>
    </row>
    <row r="10" spans="1:2" x14ac:dyDescent="0.25">
      <c r="A10" s="12">
        <v>9</v>
      </c>
      <c r="B10" s="13">
        <v>16</v>
      </c>
    </row>
    <row r="11" spans="1:2" x14ac:dyDescent="0.25">
      <c r="A11" s="12">
        <v>10</v>
      </c>
      <c r="B11" s="13">
        <v>14</v>
      </c>
    </row>
    <row r="12" spans="1:2" x14ac:dyDescent="0.25">
      <c r="A12" s="12">
        <v>11</v>
      </c>
      <c r="B12" s="13">
        <v>23</v>
      </c>
    </row>
    <row r="13" spans="1:2" x14ac:dyDescent="0.25">
      <c r="A13" s="12">
        <v>12</v>
      </c>
      <c r="B13" s="13">
        <v>14</v>
      </c>
    </row>
    <row r="14" spans="1:2" x14ac:dyDescent="0.25">
      <c r="A14" s="12">
        <v>13</v>
      </c>
      <c r="B14" s="13">
        <v>8</v>
      </c>
    </row>
    <row r="15" spans="1:2" x14ac:dyDescent="0.25">
      <c r="A15" s="12">
        <v>14</v>
      </c>
      <c r="B15" s="13">
        <v>12</v>
      </c>
    </row>
    <row r="16" spans="1:2" x14ac:dyDescent="0.25">
      <c r="A16" s="12">
        <v>15</v>
      </c>
      <c r="B16" s="13">
        <v>6</v>
      </c>
    </row>
    <row r="17" spans="1:2" x14ac:dyDescent="0.25">
      <c r="A17" s="12">
        <v>16</v>
      </c>
      <c r="B17" s="13">
        <v>13</v>
      </c>
    </row>
    <row r="18" spans="1:2" x14ac:dyDescent="0.25">
      <c r="A18" s="12">
        <v>17</v>
      </c>
      <c r="B18" s="13">
        <v>10</v>
      </c>
    </row>
    <row r="19" spans="1:2" x14ac:dyDescent="0.25">
      <c r="A19" s="12">
        <v>18</v>
      </c>
      <c r="B19" s="13">
        <v>14</v>
      </c>
    </row>
    <row r="20" spans="1:2" x14ac:dyDescent="0.25">
      <c r="A20" s="12">
        <v>19</v>
      </c>
      <c r="B20" s="13">
        <v>12</v>
      </c>
    </row>
    <row r="21" spans="1:2" x14ac:dyDescent="0.25">
      <c r="A21" s="12">
        <v>20</v>
      </c>
      <c r="B21" s="13">
        <v>15</v>
      </c>
    </row>
    <row r="22" spans="1:2" x14ac:dyDescent="0.25">
      <c r="A22" s="12">
        <v>21</v>
      </c>
      <c r="B22" s="13">
        <v>9</v>
      </c>
    </row>
    <row r="23" spans="1:2" x14ac:dyDescent="0.25">
      <c r="A23" s="12">
        <v>22</v>
      </c>
      <c r="B23" s="13">
        <v>14</v>
      </c>
    </row>
    <row r="24" spans="1:2" x14ac:dyDescent="0.25">
      <c r="A24" s="12">
        <v>23</v>
      </c>
      <c r="B24" s="13">
        <v>10</v>
      </c>
    </row>
    <row r="25" spans="1:2" x14ac:dyDescent="0.25">
      <c r="A25" s="12">
        <v>24</v>
      </c>
      <c r="B25" s="13">
        <v>14</v>
      </c>
    </row>
    <row r="26" spans="1:2" x14ac:dyDescent="0.25">
      <c r="A26" s="12">
        <v>25</v>
      </c>
      <c r="B26" s="13">
        <v>12</v>
      </c>
    </row>
    <row r="27" spans="1:2" x14ac:dyDescent="0.25">
      <c r="A27" s="12">
        <v>26</v>
      </c>
      <c r="B27" s="13">
        <v>9</v>
      </c>
    </row>
    <row r="28" spans="1:2" x14ac:dyDescent="0.25">
      <c r="A28" s="12">
        <v>27</v>
      </c>
      <c r="B28" s="13">
        <v>10</v>
      </c>
    </row>
    <row r="29" spans="1:2" x14ac:dyDescent="0.25">
      <c r="A29" s="12">
        <v>28</v>
      </c>
      <c r="B29" s="13">
        <v>8</v>
      </c>
    </row>
    <row r="30" spans="1:2" x14ac:dyDescent="0.25">
      <c r="A30" s="12">
        <v>29</v>
      </c>
      <c r="B30" s="13">
        <v>12</v>
      </c>
    </row>
    <row r="31" spans="1:2" x14ac:dyDescent="0.25">
      <c r="A31" s="12">
        <v>30</v>
      </c>
      <c r="B31" s="13">
        <v>14</v>
      </c>
    </row>
    <row r="32" spans="1:2" x14ac:dyDescent="0.25">
      <c r="A32" s="12">
        <v>31</v>
      </c>
      <c r="B32" s="13">
        <v>12</v>
      </c>
    </row>
    <row r="33" spans="1:2" x14ac:dyDescent="0.25">
      <c r="A33" s="12">
        <v>32</v>
      </c>
      <c r="B33" s="13">
        <v>9</v>
      </c>
    </row>
    <row r="34" spans="1:2" x14ac:dyDescent="0.25">
      <c r="A34" s="12">
        <v>33</v>
      </c>
      <c r="B34" s="13">
        <v>11</v>
      </c>
    </row>
    <row r="35" spans="1:2" x14ac:dyDescent="0.25">
      <c r="A35" s="12">
        <v>34</v>
      </c>
      <c r="B35" s="13">
        <v>9</v>
      </c>
    </row>
    <row r="36" spans="1:2" x14ac:dyDescent="0.25">
      <c r="A36" s="12">
        <v>35</v>
      </c>
      <c r="B36" s="13">
        <v>7</v>
      </c>
    </row>
    <row r="37" spans="1:2" x14ac:dyDescent="0.25">
      <c r="A37" s="12">
        <v>36</v>
      </c>
      <c r="B37" s="13">
        <v>8</v>
      </c>
    </row>
    <row r="38" spans="1:2" x14ac:dyDescent="0.25">
      <c r="A38" s="12">
        <v>37</v>
      </c>
      <c r="B38" s="13">
        <v>12</v>
      </c>
    </row>
    <row r="39" spans="1:2" x14ac:dyDescent="0.25">
      <c r="A39" s="12">
        <v>38</v>
      </c>
      <c r="B39" s="13">
        <v>7</v>
      </c>
    </row>
    <row r="40" spans="1:2" x14ac:dyDescent="0.25">
      <c r="A40" s="12">
        <v>39</v>
      </c>
      <c r="B40" s="13">
        <v>11</v>
      </c>
    </row>
    <row r="41" spans="1:2" x14ac:dyDescent="0.25">
      <c r="A41" s="12">
        <v>40</v>
      </c>
      <c r="B41" s="13">
        <v>8</v>
      </c>
    </row>
    <row r="42" spans="1:2" x14ac:dyDescent="0.25">
      <c r="A42" s="12">
        <v>41</v>
      </c>
      <c r="B42" s="13">
        <v>10</v>
      </c>
    </row>
    <row r="43" spans="1:2" x14ac:dyDescent="0.25">
      <c r="A43" s="12">
        <v>42</v>
      </c>
      <c r="B43" s="13">
        <v>5</v>
      </c>
    </row>
    <row r="44" spans="1:2" x14ac:dyDescent="0.25">
      <c r="A44" s="12">
        <v>43</v>
      </c>
      <c r="B44" s="13">
        <v>7</v>
      </c>
    </row>
    <row r="45" spans="1:2" x14ac:dyDescent="0.25">
      <c r="A45" s="12">
        <v>44</v>
      </c>
      <c r="B45" s="13">
        <v>5</v>
      </c>
    </row>
    <row r="46" spans="1:2" x14ac:dyDescent="0.25">
      <c r="A46" s="12">
        <v>45</v>
      </c>
      <c r="B46" s="13">
        <v>5</v>
      </c>
    </row>
    <row r="47" spans="1:2" x14ac:dyDescent="0.25">
      <c r="A47" s="12">
        <v>46</v>
      </c>
      <c r="B47" s="13">
        <v>8</v>
      </c>
    </row>
    <row r="48" spans="1:2" x14ac:dyDescent="0.25">
      <c r="A48" s="12">
        <v>47</v>
      </c>
      <c r="B48" s="13">
        <v>6</v>
      </c>
    </row>
    <row r="49" spans="1:2" x14ac:dyDescent="0.25">
      <c r="A49" s="12">
        <v>48</v>
      </c>
      <c r="B49" s="13">
        <v>10</v>
      </c>
    </row>
    <row r="50" spans="1:2" x14ac:dyDescent="0.25">
      <c r="A50" s="12">
        <v>49</v>
      </c>
      <c r="B50" s="13">
        <v>6</v>
      </c>
    </row>
    <row r="51" spans="1:2" x14ac:dyDescent="0.25">
      <c r="A51" s="12">
        <v>50</v>
      </c>
      <c r="B51" s="13">
        <v>7</v>
      </c>
    </row>
    <row r="52" spans="1:2" ht="15.75" thickBot="1" x14ac:dyDescent="0.3">
      <c r="A52" s="14" t="s">
        <v>57</v>
      </c>
      <c r="B52" s="14">
        <v>473</v>
      </c>
    </row>
  </sheetData>
  <sortState ref="A2:A51">
    <sortCondition ref="A2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17" t="s">
        <v>52</v>
      </c>
      <c r="B1" s="17" t="s">
        <v>58</v>
      </c>
      <c r="C1" s="17" t="s">
        <v>59</v>
      </c>
    </row>
    <row r="2" spans="1:3" x14ac:dyDescent="0.25">
      <c r="A2" s="12">
        <v>2</v>
      </c>
      <c r="B2" s="13">
        <v>24</v>
      </c>
      <c r="C2" s="15">
        <v>2.4E-2</v>
      </c>
    </row>
    <row r="3" spans="1:3" x14ac:dyDescent="0.25">
      <c r="A3" s="12">
        <v>4</v>
      </c>
      <c r="B3" s="13">
        <v>25</v>
      </c>
      <c r="C3" s="15">
        <v>4.9000000000000002E-2</v>
      </c>
    </row>
    <row r="4" spans="1:3" x14ac:dyDescent="0.25">
      <c r="A4" s="12">
        <v>6</v>
      </c>
      <c r="B4" s="13">
        <v>24</v>
      </c>
      <c r="C4" s="15">
        <v>7.2999999999999995E-2</v>
      </c>
    </row>
    <row r="5" spans="1:3" x14ac:dyDescent="0.25">
      <c r="A5" s="12">
        <v>8</v>
      </c>
      <c r="B5" s="13">
        <v>30</v>
      </c>
      <c r="C5" s="15">
        <v>0.10299999999999999</v>
      </c>
    </row>
    <row r="6" spans="1:3" x14ac:dyDescent="0.25">
      <c r="A6" s="12">
        <v>10</v>
      </c>
      <c r="B6" s="13">
        <v>29</v>
      </c>
      <c r="C6" s="15">
        <v>0.13200000000000001</v>
      </c>
    </row>
    <row r="7" spans="1:3" x14ac:dyDescent="0.25">
      <c r="A7" s="12">
        <v>12</v>
      </c>
      <c r="B7" s="13">
        <v>15</v>
      </c>
      <c r="C7" s="15">
        <v>0.14699999999999999</v>
      </c>
    </row>
    <row r="8" spans="1:3" x14ac:dyDescent="0.25">
      <c r="A8" s="12">
        <v>14</v>
      </c>
      <c r="B8" s="13">
        <v>19</v>
      </c>
      <c r="C8" s="15">
        <v>0.16600000000000001</v>
      </c>
    </row>
    <row r="9" spans="1:3" x14ac:dyDescent="0.25">
      <c r="A9" s="12">
        <v>16</v>
      </c>
      <c r="B9" s="13">
        <v>20</v>
      </c>
      <c r="C9" s="15">
        <v>0.186</v>
      </c>
    </row>
    <row r="10" spans="1:3" x14ac:dyDescent="0.25">
      <c r="A10" s="12">
        <v>18</v>
      </c>
      <c r="B10" s="13">
        <v>25</v>
      </c>
      <c r="C10" s="15">
        <v>0.21099999999999999</v>
      </c>
    </row>
    <row r="11" spans="1:3" x14ac:dyDescent="0.25">
      <c r="A11" s="12">
        <v>20</v>
      </c>
      <c r="B11" s="13">
        <v>13</v>
      </c>
      <c r="C11" s="15">
        <v>0.224</v>
      </c>
    </row>
    <row r="12" spans="1:3" x14ac:dyDescent="0.25">
      <c r="A12" s="12">
        <v>22</v>
      </c>
      <c r="B12" s="13">
        <v>20</v>
      </c>
      <c r="C12" s="15">
        <v>0.24399999999999999</v>
      </c>
    </row>
    <row r="13" spans="1:3" x14ac:dyDescent="0.25">
      <c r="A13" s="12">
        <v>24</v>
      </c>
      <c r="B13" s="13">
        <v>20</v>
      </c>
      <c r="C13" s="15">
        <v>0.26400000000000001</v>
      </c>
    </row>
    <row r="14" spans="1:3" x14ac:dyDescent="0.25">
      <c r="A14" s="12">
        <v>26</v>
      </c>
      <c r="B14" s="13">
        <v>26</v>
      </c>
      <c r="C14" s="15">
        <v>0.28999999999999998</v>
      </c>
    </row>
    <row r="15" spans="1:3" x14ac:dyDescent="0.25">
      <c r="A15" s="12">
        <v>28</v>
      </c>
      <c r="B15" s="13">
        <v>27</v>
      </c>
      <c r="C15" s="15">
        <v>0.317</v>
      </c>
    </row>
    <row r="16" spans="1:3" x14ac:dyDescent="0.25">
      <c r="A16" s="12">
        <v>30</v>
      </c>
      <c r="B16" s="13">
        <v>20</v>
      </c>
      <c r="C16" s="15">
        <v>0.33700000000000002</v>
      </c>
    </row>
    <row r="17" spans="1:3" x14ac:dyDescent="0.25">
      <c r="A17" s="12">
        <v>32</v>
      </c>
      <c r="B17" s="13">
        <v>17</v>
      </c>
      <c r="C17" s="15">
        <v>0.35399999999999998</v>
      </c>
    </row>
    <row r="18" spans="1:3" x14ac:dyDescent="0.25">
      <c r="A18" s="12">
        <v>34</v>
      </c>
      <c r="B18" s="13">
        <v>19</v>
      </c>
      <c r="C18" s="15">
        <v>0.373</v>
      </c>
    </row>
    <row r="19" spans="1:3" x14ac:dyDescent="0.25">
      <c r="A19" s="12">
        <v>36</v>
      </c>
      <c r="B19" s="13">
        <v>19</v>
      </c>
      <c r="C19" s="15">
        <v>0.39200000000000002</v>
      </c>
    </row>
    <row r="20" spans="1:3" x14ac:dyDescent="0.25">
      <c r="A20" s="12">
        <v>38</v>
      </c>
      <c r="B20" s="13">
        <v>20</v>
      </c>
      <c r="C20" s="15">
        <v>0.41199999999999998</v>
      </c>
    </row>
    <row r="21" spans="1:3" x14ac:dyDescent="0.25">
      <c r="A21" s="12">
        <v>40</v>
      </c>
      <c r="B21" s="13">
        <v>23</v>
      </c>
      <c r="C21" s="15">
        <v>0.435</v>
      </c>
    </row>
    <row r="22" spans="1:3" x14ac:dyDescent="0.25">
      <c r="A22" s="12">
        <v>42</v>
      </c>
      <c r="B22" s="13">
        <v>23</v>
      </c>
      <c r="C22" s="15">
        <v>0.45800000000000002</v>
      </c>
    </row>
    <row r="23" spans="1:3" x14ac:dyDescent="0.25">
      <c r="A23" s="12">
        <v>44</v>
      </c>
      <c r="B23" s="13">
        <v>24</v>
      </c>
      <c r="C23" s="15">
        <v>0.48199999999999998</v>
      </c>
    </row>
    <row r="24" spans="1:3" x14ac:dyDescent="0.25">
      <c r="A24" s="12">
        <v>46</v>
      </c>
      <c r="B24" s="13">
        <v>13</v>
      </c>
      <c r="C24" s="15">
        <v>0.495</v>
      </c>
    </row>
    <row r="25" spans="1:3" x14ac:dyDescent="0.25">
      <c r="A25" s="12">
        <v>48</v>
      </c>
      <c r="B25" s="13">
        <v>10</v>
      </c>
      <c r="C25" s="15">
        <v>0.505</v>
      </c>
    </row>
    <row r="26" spans="1:3" x14ac:dyDescent="0.25">
      <c r="A26" s="12">
        <v>50</v>
      </c>
      <c r="B26" s="13">
        <v>11</v>
      </c>
      <c r="C26" s="15">
        <v>0.51600000000000001</v>
      </c>
    </row>
    <row r="27" spans="1:3" ht="15.75" thickBot="1" x14ac:dyDescent="0.3">
      <c r="A27" s="14" t="s">
        <v>57</v>
      </c>
      <c r="B27" s="14">
        <v>484</v>
      </c>
      <c r="C27" s="16">
        <v>1</v>
      </c>
    </row>
  </sheetData>
  <sortState ref="A2:A26">
    <sortCondition ref="A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2"/>
  <sheetViews>
    <sheetView workbookViewId="0">
      <selection sqref="A1:C1"/>
    </sheetView>
  </sheetViews>
  <sheetFormatPr defaultRowHeight="15" x14ac:dyDescent="0.25"/>
  <cols>
    <col min="1" max="1" width="5.7109375" bestFit="1" customWidth="1"/>
    <col min="2" max="2" width="10.5703125" bestFit="1" customWidth="1"/>
    <col min="3" max="3" width="13.5703125" bestFit="1" customWidth="1"/>
  </cols>
  <sheetData>
    <row r="1" spans="1:3" x14ac:dyDescent="0.25">
      <c r="A1" s="17" t="s">
        <v>52</v>
      </c>
      <c r="B1" s="17" t="s">
        <v>58</v>
      </c>
      <c r="C1" s="17" t="s">
        <v>59</v>
      </c>
    </row>
    <row r="2" spans="1:3" x14ac:dyDescent="0.25">
      <c r="A2" s="12">
        <v>5</v>
      </c>
      <c r="B2" s="13">
        <v>61</v>
      </c>
      <c r="C2" s="15">
        <v>6.0999999999999999E-2</v>
      </c>
    </row>
    <row r="3" spans="1:3" x14ac:dyDescent="0.25">
      <c r="A3" s="12">
        <v>10</v>
      </c>
      <c r="B3" s="13">
        <v>62</v>
      </c>
      <c r="C3" s="15">
        <v>0.123</v>
      </c>
    </row>
    <row r="4" spans="1:3" x14ac:dyDescent="0.25">
      <c r="A4" s="12">
        <v>15</v>
      </c>
      <c r="B4" s="13">
        <v>68</v>
      </c>
      <c r="C4" s="15">
        <v>0.191</v>
      </c>
    </row>
    <row r="5" spans="1:3" x14ac:dyDescent="0.25">
      <c r="A5" s="12">
        <v>20</v>
      </c>
      <c r="B5" s="13">
        <v>50</v>
      </c>
      <c r="C5" s="15">
        <v>0.24099999999999999</v>
      </c>
    </row>
    <row r="6" spans="1:3" x14ac:dyDescent="0.25">
      <c r="A6" s="12">
        <v>25</v>
      </c>
      <c r="B6" s="13">
        <v>54</v>
      </c>
      <c r="C6" s="15">
        <v>0.29499999999999998</v>
      </c>
    </row>
    <row r="7" spans="1:3" x14ac:dyDescent="0.25">
      <c r="A7" s="12">
        <v>30</v>
      </c>
      <c r="B7" s="13">
        <v>48</v>
      </c>
      <c r="C7" s="15">
        <v>0.34300000000000003</v>
      </c>
    </row>
    <row r="8" spans="1:3" x14ac:dyDescent="0.25">
      <c r="A8" s="12">
        <v>35</v>
      </c>
      <c r="B8" s="13">
        <v>37</v>
      </c>
      <c r="C8" s="15">
        <v>0.38</v>
      </c>
    </row>
    <row r="9" spans="1:3" x14ac:dyDescent="0.25">
      <c r="A9" s="12">
        <v>40</v>
      </c>
      <c r="B9" s="13">
        <v>47</v>
      </c>
      <c r="C9" s="15">
        <v>0.42699999999999999</v>
      </c>
    </row>
    <row r="10" spans="1:3" x14ac:dyDescent="0.25">
      <c r="A10" s="12">
        <v>45</v>
      </c>
      <c r="B10" s="13">
        <v>36</v>
      </c>
      <c r="C10" s="15">
        <v>0.46300000000000002</v>
      </c>
    </row>
    <row r="11" spans="1:3" x14ac:dyDescent="0.25">
      <c r="A11" s="12">
        <v>50</v>
      </c>
      <c r="B11" s="13">
        <v>39</v>
      </c>
      <c r="C11" s="15">
        <v>0.502</v>
      </c>
    </row>
    <row r="12" spans="1:3" ht="15.75" thickBot="1" x14ac:dyDescent="0.3">
      <c r="A12" s="14" t="s">
        <v>57</v>
      </c>
      <c r="B12" s="14">
        <v>498</v>
      </c>
      <c r="C12" s="16">
        <v>1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7" sqref="A7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67</v>
      </c>
      <c r="B1" t="s">
        <v>68</v>
      </c>
    </row>
    <row r="2" spans="1:3" x14ac:dyDescent="0.25">
      <c r="A2" s="23" t="s">
        <v>61</v>
      </c>
      <c r="B2" s="23" t="s">
        <v>58</v>
      </c>
      <c r="C2" s="23" t="s">
        <v>59</v>
      </c>
    </row>
    <row r="3" spans="1:3" x14ac:dyDescent="0.25">
      <c r="A3" s="12">
        <v>1</v>
      </c>
      <c r="B3" s="13">
        <v>15</v>
      </c>
      <c r="C3" s="15">
        <v>0.45454545454545453</v>
      </c>
    </row>
    <row r="4" spans="1:3" x14ac:dyDescent="0.25">
      <c r="A4" s="12">
        <v>2</v>
      </c>
      <c r="B4" s="13">
        <v>15</v>
      </c>
      <c r="C4" s="15">
        <v>0.90909090909090906</v>
      </c>
    </row>
    <row r="5" spans="1:3" x14ac:dyDescent="0.25">
      <c r="A5" s="12">
        <v>3</v>
      </c>
      <c r="B5" s="13">
        <v>2</v>
      </c>
      <c r="C5" s="15">
        <v>0.96969696969696972</v>
      </c>
    </row>
    <row r="6" spans="1:3" x14ac:dyDescent="0.25">
      <c r="A6" s="12">
        <v>4</v>
      </c>
      <c r="B6" s="13">
        <v>0</v>
      </c>
      <c r="C6" s="15">
        <v>0.96969696969696972</v>
      </c>
    </row>
    <row r="7" spans="1:3" ht="15.75" thickBot="1" x14ac:dyDescent="0.3">
      <c r="A7" s="14" t="s">
        <v>57</v>
      </c>
      <c r="B7" s="14">
        <v>1</v>
      </c>
      <c r="C7" s="16">
        <v>1</v>
      </c>
    </row>
  </sheetData>
  <sortState ref="A2:A5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P26" sqref="P26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23" t="s">
        <v>63</v>
      </c>
      <c r="B1" s="23" t="s">
        <v>58</v>
      </c>
      <c r="C1" s="23" t="s">
        <v>59</v>
      </c>
    </row>
    <row r="2" spans="1:3" x14ac:dyDescent="0.25">
      <c r="A2" s="12">
        <v>0.5</v>
      </c>
      <c r="B2" s="13">
        <v>12</v>
      </c>
      <c r="C2" s="15">
        <v>0.4</v>
      </c>
    </row>
    <row r="3" spans="1:3" x14ac:dyDescent="0.25">
      <c r="A3" s="12">
        <v>1</v>
      </c>
      <c r="B3" s="13">
        <v>2</v>
      </c>
      <c r="C3" s="15">
        <v>0.46666666666666667</v>
      </c>
    </row>
    <row r="4" spans="1:3" x14ac:dyDescent="0.25">
      <c r="A4" s="12">
        <v>1.5</v>
      </c>
      <c r="B4" s="13">
        <v>9</v>
      </c>
      <c r="C4" s="15">
        <v>0.76666666666666672</v>
      </c>
    </row>
    <row r="5" spans="1:3" x14ac:dyDescent="0.25">
      <c r="A5" s="12">
        <v>2</v>
      </c>
      <c r="B5" s="13">
        <v>5</v>
      </c>
      <c r="C5" s="15">
        <v>0.93333333333333335</v>
      </c>
    </row>
    <row r="6" spans="1:3" x14ac:dyDescent="0.25">
      <c r="A6" s="12">
        <v>2.5</v>
      </c>
      <c r="B6" s="13">
        <v>1</v>
      </c>
      <c r="C6" s="15">
        <v>0.96666666666666667</v>
      </c>
    </row>
    <row r="7" spans="1:3" x14ac:dyDescent="0.25">
      <c r="A7" s="12">
        <v>3</v>
      </c>
      <c r="B7" s="13">
        <v>1</v>
      </c>
      <c r="C7" s="15">
        <v>1</v>
      </c>
    </row>
    <row r="8" spans="1:3" x14ac:dyDescent="0.25">
      <c r="A8" s="12">
        <v>3.5</v>
      </c>
      <c r="B8" s="13">
        <v>0</v>
      </c>
      <c r="C8" s="15">
        <v>1</v>
      </c>
    </row>
    <row r="9" spans="1:3" x14ac:dyDescent="0.25">
      <c r="A9" s="12">
        <v>4</v>
      </c>
      <c r="B9" s="13">
        <v>0</v>
      </c>
      <c r="C9" s="15">
        <v>1</v>
      </c>
    </row>
    <row r="10" spans="1:3" ht="15.75" thickBot="1" x14ac:dyDescent="0.3">
      <c r="A10" s="14" t="s">
        <v>57</v>
      </c>
      <c r="B10" s="14">
        <v>0</v>
      </c>
      <c r="C10" s="16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workbookViewId="0">
      <selection activeCell="R4" sqref="R4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3.5703125" bestFit="1" customWidth="1"/>
  </cols>
  <sheetData>
    <row r="1" spans="1:3" x14ac:dyDescent="0.25">
      <c r="A1" s="23" t="s">
        <v>64</v>
      </c>
      <c r="B1" s="23" t="s">
        <v>58</v>
      </c>
      <c r="C1" s="23" t="s">
        <v>59</v>
      </c>
    </row>
    <row r="2" spans="1:3" x14ac:dyDescent="0.25">
      <c r="A2" s="12">
        <v>0.1</v>
      </c>
      <c r="B2" s="13">
        <v>12</v>
      </c>
      <c r="C2" s="15">
        <v>0.4</v>
      </c>
    </row>
    <row r="3" spans="1:3" x14ac:dyDescent="0.25">
      <c r="A3" s="12">
        <v>0.2</v>
      </c>
      <c r="B3" s="13">
        <v>0</v>
      </c>
      <c r="C3" s="15">
        <v>0.4</v>
      </c>
    </row>
    <row r="4" spans="1:3" x14ac:dyDescent="0.25">
      <c r="A4" s="12">
        <v>0.3</v>
      </c>
      <c r="B4" s="13">
        <v>0</v>
      </c>
      <c r="C4" s="15">
        <v>0.4</v>
      </c>
    </row>
    <row r="5" spans="1:3" x14ac:dyDescent="0.25">
      <c r="A5" s="12">
        <v>0.4</v>
      </c>
      <c r="B5" s="13">
        <v>0</v>
      </c>
      <c r="C5" s="15">
        <v>0.4</v>
      </c>
    </row>
    <row r="6" spans="1:3" x14ac:dyDescent="0.25">
      <c r="A6" s="12">
        <v>0.5</v>
      </c>
      <c r="B6" s="13">
        <v>0</v>
      </c>
      <c r="C6" s="15">
        <v>0.4</v>
      </c>
    </row>
    <row r="7" spans="1:3" x14ac:dyDescent="0.25">
      <c r="A7" s="12">
        <v>0.6</v>
      </c>
      <c r="B7" s="13">
        <v>0</v>
      </c>
      <c r="C7" s="15">
        <v>0.4</v>
      </c>
    </row>
    <row r="8" spans="1:3" x14ac:dyDescent="0.25">
      <c r="A8" s="12">
        <v>0.7</v>
      </c>
      <c r="B8" s="13">
        <v>0</v>
      </c>
      <c r="C8" s="15">
        <v>0.4</v>
      </c>
    </row>
    <row r="9" spans="1:3" x14ac:dyDescent="0.25">
      <c r="A9" s="12">
        <v>0.8</v>
      </c>
      <c r="B9" s="13">
        <v>0</v>
      </c>
      <c r="C9" s="15">
        <v>0.4</v>
      </c>
    </row>
    <row r="10" spans="1:3" x14ac:dyDescent="0.25">
      <c r="A10" s="12">
        <v>0.9</v>
      </c>
      <c r="B10" s="13">
        <v>0</v>
      </c>
      <c r="C10" s="15">
        <v>0.4</v>
      </c>
    </row>
    <row r="11" spans="1:3" x14ac:dyDescent="0.25">
      <c r="A11" s="12">
        <v>1</v>
      </c>
      <c r="B11" s="13">
        <v>2</v>
      </c>
      <c r="C11" s="15">
        <v>0.46666666666666667</v>
      </c>
    </row>
    <row r="12" spans="1:3" x14ac:dyDescent="0.25">
      <c r="A12" s="12">
        <v>1.1000000000000001</v>
      </c>
      <c r="B12" s="13">
        <v>9</v>
      </c>
      <c r="C12" s="15">
        <v>0.76666666666666672</v>
      </c>
    </row>
    <row r="13" spans="1:3" x14ac:dyDescent="0.25">
      <c r="A13" s="12">
        <v>1.2</v>
      </c>
      <c r="B13" s="13">
        <v>0</v>
      </c>
      <c r="C13" s="15">
        <v>0.76666666666666672</v>
      </c>
    </row>
    <row r="14" spans="1:3" x14ac:dyDescent="0.25">
      <c r="A14" s="12">
        <v>1.3</v>
      </c>
      <c r="B14" s="13">
        <v>0</v>
      </c>
      <c r="C14" s="15">
        <v>0.76666666666666672</v>
      </c>
    </row>
    <row r="15" spans="1:3" x14ac:dyDescent="0.25">
      <c r="A15" s="12">
        <v>1.4</v>
      </c>
      <c r="B15" s="13">
        <v>0</v>
      </c>
      <c r="C15" s="15">
        <v>0.76666666666666672</v>
      </c>
    </row>
    <row r="16" spans="1:3" x14ac:dyDescent="0.25">
      <c r="A16" s="12">
        <v>1.5</v>
      </c>
      <c r="B16" s="13">
        <v>0</v>
      </c>
      <c r="C16" s="15">
        <v>0.76666666666666672</v>
      </c>
    </row>
    <row r="17" spans="1:3" x14ac:dyDescent="0.25">
      <c r="A17" s="12">
        <v>1.6</v>
      </c>
      <c r="B17" s="13">
        <v>0</v>
      </c>
      <c r="C17" s="15">
        <v>0.76666666666666672</v>
      </c>
    </row>
    <row r="18" spans="1:3" x14ac:dyDescent="0.25">
      <c r="A18" s="12">
        <v>1.7</v>
      </c>
      <c r="B18" s="13">
        <v>0</v>
      </c>
      <c r="C18" s="15">
        <v>0.76666666666666672</v>
      </c>
    </row>
    <row r="19" spans="1:3" x14ac:dyDescent="0.25">
      <c r="A19" s="12">
        <v>1.8</v>
      </c>
      <c r="B19" s="13">
        <v>0</v>
      </c>
      <c r="C19" s="15">
        <v>0.76666666666666672</v>
      </c>
    </row>
    <row r="20" spans="1:3" x14ac:dyDescent="0.25">
      <c r="A20" s="12">
        <v>1.9</v>
      </c>
      <c r="B20" s="13">
        <v>0</v>
      </c>
      <c r="C20" s="15">
        <v>0.76666666666666672</v>
      </c>
    </row>
    <row r="21" spans="1:3" x14ac:dyDescent="0.25">
      <c r="A21" s="12">
        <v>2</v>
      </c>
      <c r="B21" s="13">
        <v>5</v>
      </c>
      <c r="C21" s="15">
        <v>0.93333333333333335</v>
      </c>
    </row>
    <row r="22" spans="1:3" x14ac:dyDescent="0.25">
      <c r="A22" s="12">
        <v>2.1</v>
      </c>
      <c r="B22" s="13">
        <v>1</v>
      </c>
      <c r="C22" s="15">
        <v>0.96666666666666667</v>
      </c>
    </row>
    <row r="23" spans="1:3" x14ac:dyDescent="0.25">
      <c r="A23" s="12">
        <v>2.2000000000000002</v>
      </c>
      <c r="B23" s="13">
        <v>0</v>
      </c>
      <c r="C23" s="15">
        <v>0.96666666666666667</v>
      </c>
    </row>
    <row r="24" spans="1:3" x14ac:dyDescent="0.25">
      <c r="A24" s="12">
        <v>2.2999999999999998</v>
      </c>
      <c r="B24" s="13">
        <v>0</v>
      </c>
      <c r="C24" s="15">
        <v>0.96666666666666667</v>
      </c>
    </row>
    <row r="25" spans="1:3" x14ac:dyDescent="0.25">
      <c r="A25" s="12">
        <v>2.4</v>
      </c>
      <c r="B25" s="13">
        <v>0</v>
      </c>
      <c r="C25" s="15">
        <v>0.96666666666666667</v>
      </c>
    </row>
    <row r="26" spans="1:3" x14ac:dyDescent="0.25">
      <c r="A26" s="12">
        <v>2.5</v>
      </c>
      <c r="B26" s="13">
        <v>0</v>
      </c>
      <c r="C26" s="15">
        <v>0.96666666666666667</v>
      </c>
    </row>
    <row r="27" spans="1:3" x14ac:dyDescent="0.25">
      <c r="A27" s="12">
        <v>2.6</v>
      </c>
      <c r="B27" s="13">
        <v>0</v>
      </c>
      <c r="C27" s="15">
        <v>0.96666666666666667</v>
      </c>
    </row>
    <row r="28" spans="1:3" x14ac:dyDescent="0.25">
      <c r="A28" s="12">
        <v>2.7</v>
      </c>
      <c r="B28" s="13">
        <v>0</v>
      </c>
      <c r="C28" s="15">
        <v>0.96666666666666667</v>
      </c>
    </row>
    <row r="29" spans="1:3" x14ac:dyDescent="0.25">
      <c r="A29" s="12">
        <v>2.8</v>
      </c>
      <c r="B29" s="13">
        <v>0</v>
      </c>
      <c r="C29" s="15">
        <v>0.96666666666666667</v>
      </c>
    </row>
    <row r="30" spans="1:3" x14ac:dyDescent="0.25">
      <c r="A30" s="12">
        <v>2.9</v>
      </c>
      <c r="B30" s="13">
        <v>0</v>
      </c>
      <c r="C30" s="15">
        <v>0.96666666666666667</v>
      </c>
    </row>
    <row r="31" spans="1:3" x14ac:dyDescent="0.25">
      <c r="A31" s="12">
        <v>3</v>
      </c>
      <c r="B31" s="13">
        <v>1</v>
      </c>
      <c r="C31" s="15">
        <v>1</v>
      </c>
    </row>
    <row r="32" spans="1:3" x14ac:dyDescent="0.25">
      <c r="A32" s="12">
        <v>3.1</v>
      </c>
      <c r="B32" s="13">
        <v>0</v>
      </c>
      <c r="C32" s="15">
        <v>1</v>
      </c>
    </row>
    <row r="33" spans="1:3" x14ac:dyDescent="0.25">
      <c r="A33" s="12">
        <v>3.2</v>
      </c>
      <c r="B33" s="13">
        <v>0</v>
      </c>
      <c r="C33" s="15">
        <v>1</v>
      </c>
    </row>
    <row r="34" spans="1:3" x14ac:dyDescent="0.25">
      <c r="A34" s="12">
        <v>3.3</v>
      </c>
      <c r="B34" s="13">
        <v>0</v>
      </c>
      <c r="C34" s="15">
        <v>1</v>
      </c>
    </row>
    <row r="35" spans="1:3" x14ac:dyDescent="0.25">
      <c r="A35" s="12">
        <v>3.4</v>
      </c>
      <c r="B35" s="13">
        <v>0</v>
      </c>
      <c r="C35" s="15">
        <v>1</v>
      </c>
    </row>
    <row r="36" spans="1:3" x14ac:dyDescent="0.25">
      <c r="A36" s="12">
        <v>3.5</v>
      </c>
      <c r="B36" s="13">
        <v>0</v>
      </c>
      <c r="C36" s="15">
        <v>1</v>
      </c>
    </row>
    <row r="37" spans="1:3" x14ac:dyDescent="0.25">
      <c r="A37" s="12">
        <v>3.6</v>
      </c>
      <c r="B37" s="13">
        <v>0</v>
      </c>
      <c r="C37" s="15">
        <v>1</v>
      </c>
    </row>
    <row r="38" spans="1:3" x14ac:dyDescent="0.25">
      <c r="A38" s="12">
        <v>3.7</v>
      </c>
      <c r="B38" s="13">
        <v>0</v>
      </c>
      <c r="C38" s="15">
        <v>1</v>
      </c>
    </row>
    <row r="39" spans="1:3" x14ac:dyDescent="0.25">
      <c r="A39" s="12">
        <v>3.8</v>
      </c>
      <c r="B39" s="13">
        <v>0</v>
      </c>
      <c r="C39" s="15">
        <v>1</v>
      </c>
    </row>
    <row r="40" spans="1:3" x14ac:dyDescent="0.25">
      <c r="A40" s="12">
        <v>3.9</v>
      </c>
      <c r="B40" s="13">
        <v>0</v>
      </c>
      <c r="C40" s="15">
        <v>1</v>
      </c>
    </row>
    <row r="41" spans="1:3" x14ac:dyDescent="0.25">
      <c r="A41" s="12">
        <v>4</v>
      </c>
      <c r="B41" s="13">
        <v>0</v>
      </c>
      <c r="C41" s="15">
        <v>1</v>
      </c>
    </row>
    <row r="42" spans="1:3" ht="15.75" thickBot="1" x14ac:dyDescent="0.3">
      <c r="A42" s="14" t="s">
        <v>57</v>
      </c>
      <c r="B42" s="14">
        <v>0</v>
      </c>
      <c r="C42" s="16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K6" sqref="K6"/>
    </sheetView>
  </sheetViews>
  <sheetFormatPr defaultRowHeight="15" x14ac:dyDescent="0.25"/>
  <cols>
    <col min="1" max="1" width="4.7109375" style="1" customWidth="1"/>
    <col min="2" max="2" width="11.7109375" style="3" customWidth="1"/>
    <col min="3" max="4" width="11.7109375" style="1" customWidth="1"/>
    <col min="5" max="6" width="12.7109375" style="1" customWidth="1"/>
    <col min="7" max="7" width="4.7109375" style="1" customWidth="1"/>
    <col min="8" max="10" width="11.7109375" style="3" customWidth="1"/>
    <col min="11" max="12" width="11.7109375" style="1" customWidth="1"/>
    <col min="13" max="14" width="9.140625" style="1"/>
    <col min="15" max="16" width="10" style="1" bestFit="1" customWidth="1"/>
    <col min="17" max="16384" width="9.140625" style="1"/>
  </cols>
  <sheetData>
    <row r="1" spans="1:12" ht="15.75" thickBot="1" x14ac:dyDescent="0.3">
      <c r="B1" s="35"/>
      <c r="C1" s="36"/>
      <c r="D1" s="36"/>
      <c r="E1" s="36"/>
      <c r="F1" s="36"/>
    </row>
    <row r="2" spans="1:12" ht="16.5" thickTop="1" thickBot="1" x14ac:dyDescent="0.3">
      <c r="A2" s="37"/>
      <c r="B2" s="33" t="s">
        <v>5</v>
      </c>
      <c r="C2" s="34"/>
      <c r="D2" s="39">
        <v>30</v>
      </c>
      <c r="E2" s="38" t="s">
        <v>0</v>
      </c>
      <c r="F2" s="32"/>
      <c r="H2" s="42" t="s">
        <v>7</v>
      </c>
      <c r="I2" s="43"/>
      <c r="J2" s="44"/>
      <c r="K2" s="40">
        <v>32</v>
      </c>
      <c r="L2" s="41" t="s">
        <v>6</v>
      </c>
    </row>
    <row r="3" spans="1:12" ht="16.5" thickTop="1" thickBot="1" x14ac:dyDescent="0.3"/>
    <row r="4" spans="1:12" s="11" customFormat="1" ht="31.5" thickTop="1" thickBot="1" x14ac:dyDescent="0.3">
      <c r="B4" s="45" t="s">
        <v>1</v>
      </c>
      <c r="C4" s="49" t="s">
        <v>3</v>
      </c>
      <c r="D4" s="50"/>
      <c r="E4" s="61" t="s">
        <v>73</v>
      </c>
      <c r="F4" s="57" t="s">
        <v>72</v>
      </c>
      <c r="G4" s="31"/>
      <c r="H4" s="65" t="s">
        <v>62</v>
      </c>
      <c r="I4" s="67" t="s">
        <v>69</v>
      </c>
      <c r="J4" s="66" t="s">
        <v>70</v>
      </c>
    </row>
    <row r="5" spans="1:12" ht="15.75" thickTop="1" x14ac:dyDescent="0.25">
      <c r="B5" s="46">
        <v>1</v>
      </c>
      <c r="C5" s="51">
        <v>43892.502083333333</v>
      </c>
      <c r="D5" s="52"/>
      <c r="E5" s="62"/>
      <c r="F5" s="58"/>
      <c r="G5" s="30"/>
      <c r="H5" s="78">
        <v>1</v>
      </c>
      <c r="I5" s="83">
        <v>0.5</v>
      </c>
      <c r="J5" s="80">
        <v>0.1</v>
      </c>
    </row>
    <row r="6" spans="1:12" x14ac:dyDescent="0.25">
      <c r="B6" s="47">
        <v>2</v>
      </c>
      <c r="C6" s="53">
        <v>43892.50277777778</v>
      </c>
      <c r="D6" s="54"/>
      <c r="E6" s="63">
        <f>C6-C5</f>
        <v>6.944444467080757E-4</v>
      </c>
      <c r="F6" s="59">
        <f>E6*24*60</f>
        <v>1.000000003259629</v>
      </c>
      <c r="G6" s="30"/>
      <c r="H6" s="79">
        <v>2</v>
      </c>
      <c r="I6" s="84">
        <v>1</v>
      </c>
      <c r="J6" s="81">
        <v>0.2</v>
      </c>
    </row>
    <row r="7" spans="1:12" x14ac:dyDescent="0.25">
      <c r="B7" s="47">
        <v>3</v>
      </c>
      <c r="C7" s="53">
        <v>43892.50277777778</v>
      </c>
      <c r="D7" s="54"/>
      <c r="E7" s="63">
        <f t="shared" ref="E7:E36" si="0">C7-C6</f>
        <v>0</v>
      </c>
      <c r="F7" s="59">
        <f t="shared" ref="F7:F36" si="1">E7*24*60</f>
        <v>0</v>
      </c>
      <c r="G7" s="30"/>
      <c r="H7" s="79">
        <v>3</v>
      </c>
      <c r="I7" s="84">
        <v>1.5</v>
      </c>
      <c r="J7" s="81">
        <v>0.3</v>
      </c>
    </row>
    <row r="8" spans="1:12" x14ac:dyDescent="0.25">
      <c r="B8" s="47">
        <v>4</v>
      </c>
      <c r="C8" s="53">
        <v>43892.503472222219</v>
      </c>
      <c r="D8" s="54"/>
      <c r="E8" s="63">
        <f t="shared" si="0"/>
        <v>6.9444443943211809E-4</v>
      </c>
      <c r="F8" s="59">
        <f t="shared" si="1"/>
        <v>0.99999999278225005</v>
      </c>
      <c r="G8" s="30"/>
      <c r="H8" s="79">
        <v>4</v>
      </c>
      <c r="I8" s="84">
        <v>2</v>
      </c>
      <c r="J8" s="81">
        <v>0.4</v>
      </c>
    </row>
    <row r="9" spans="1:12" x14ac:dyDescent="0.25">
      <c r="B9" s="47">
        <v>5</v>
      </c>
      <c r="C9" s="53">
        <v>43892.504166666666</v>
      </c>
      <c r="D9" s="54"/>
      <c r="E9" s="63">
        <f t="shared" si="0"/>
        <v>6.944444467080757E-4</v>
      </c>
      <c r="F9" s="59">
        <f t="shared" si="1"/>
        <v>1.000000003259629</v>
      </c>
      <c r="G9" s="30"/>
      <c r="H9" s="47"/>
      <c r="I9" s="84">
        <v>2.5</v>
      </c>
      <c r="J9" s="81">
        <v>0.5</v>
      </c>
    </row>
    <row r="10" spans="1:12" x14ac:dyDescent="0.25">
      <c r="B10" s="47">
        <v>6</v>
      </c>
      <c r="C10" s="53">
        <v>43892.505555555559</v>
      </c>
      <c r="D10" s="54"/>
      <c r="E10" s="63">
        <f t="shared" si="0"/>
        <v>1.3888888934161514E-3</v>
      </c>
      <c r="F10" s="59">
        <f t="shared" si="1"/>
        <v>2.000000006519258</v>
      </c>
      <c r="G10" s="30"/>
      <c r="H10" s="47"/>
      <c r="I10" s="84">
        <v>3</v>
      </c>
      <c r="J10" s="81">
        <v>0.6</v>
      </c>
    </row>
    <row r="11" spans="1:12" x14ac:dyDescent="0.25">
      <c r="B11" s="47">
        <v>7</v>
      </c>
      <c r="C11" s="53">
        <v>43892.506944444445</v>
      </c>
      <c r="D11" s="54"/>
      <c r="E11" s="63">
        <f t="shared" si="0"/>
        <v>1.3888888861401938E-3</v>
      </c>
      <c r="F11" s="59">
        <f t="shared" si="1"/>
        <v>1.9999999960418791</v>
      </c>
      <c r="G11" s="30"/>
      <c r="H11" s="47"/>
      <c r="I11" s="84">
        <v>3.5</v>
      </c>
      <c r="J11" s="81">
        <v>0.7</v>
      </c>
    </row>
    <row r="12" spans="1:12" x14ac:dyDescent="0.25">
      <c r="B12" s="47">
        <v>8</v>
      </c>
      <c r="C12" s="53">
        <v>43892.507638888892</v>
      </c>
      <c r="D12" s="54"/>
      <c r="E12" s="63">
        <f t="shared" si="0"/>
        <v>6.944444467080757E-4</v>
      </c>
      <c r="F12" s="59">
        <f t="shared" si="1"/>
        <v>1.000000003259629</v>
      </c>
      <c r="G12" s="30"/>
      <c r="H12" s="47"/>
      <c r="I12" s="84">
        <v>4</v>
      </c>
      <c r="J12" s="81">
        <v>0.8</v>
      </c>
    </row>
    <row r="13" spans="1:12" x14ac:dyDescent="0.25">
      <c r="B13" s="47">
        <v>9</v>
      </c>
      <c r="C13" s="53">
        <v>43892.508333333331</v>
      </c>
      <c r="D13" s="54"/>
      <c r="E13" s="63">
        <f t="shared" si="0"/>
        <v>6.9444443943211809E-4</v>
      </c>
      <c r="F13" s="59">
        <f t="shared" si="1"/>
        <v>0.99999999278225005</v>
      </c>
      <c r="G13" s="30"/>
      <c r="H13" s="47"/>
      <c r="I13" s="84"/>
      <c r="J13" s="81">
        <v>0.9</v>
      </c>
    </row>
    <row r="14" spans="1:12" x14ac:dyDescent="0.25">
      <c r="B14" s="47">
        <v>10</v>
      </c>
      <c r="C14" s="53">
        <v>43892.508333333331</v>
      </c>
      <c r="D14" s="54"/>
      <c r="E14" s="63">
        <f t="shared" si="0"/>
        <v>0</v>
      </c>
      <c r="F14" s="59">
        <f t="shared" si="1"/>
        <v>0</v>
      </c>
      <c r="G14" s="30"/>
      <c r="H14" s="47"/>
      <c r="I14" s="84"/>
      <c r="J14" s="81">
        <v>1</v>
      </c>
    </row>
    <row r="15" spans="1:12" x14ac:dyDescent="0.25">
      <c r="B15" s="47">
        <v>11</v>
      </c>
      <c r="C15" s="53">
        <v>43892.511111111111</v>
      </c>
      <c r="D15" s="54"/>
      <c r="E15" s="63">
        <f t="shared" si="0"/>
        <v>2.7777777795563452E-3</v>
      </c>
      <c r="F15" s="59">
        <f t="shared" si="1"/>
        <v>4.0000000025611371</v>
      </c>
      <c r="G15" s="30"/>
      <c r="H15" s="47"/>
      <c r="I15" s="84"/>
      <c r="J15" s="81">
        <v>1.1000000000000001</v>
      </c>
    </row>
    <row r="16" spans="1:12" x14ac:dyDescent="0.25">
      <c r="B16" s="47">
        <v>12</v>
      </c>
      <c r="C16" s="53">
        <v>43892.511805555558</v>
      </c>
      <c r="D16" s="54"/>
      <c r="E16" s="63">
        <f t="shared" si="0"/>
        <v>6.944444467080757E-4</v>
      </c>
      <c r="F16" s="59">
        <f t="shared" si="1"/>
        <v>1.000000003259629</v>
      </c>
      <c r="G16" s="30"/>
      <c r="H16" s="47"/>
      <c r="I16" s="84"/>
      <c r="J16" s="81">
        <v>1.2</v>
      </c>
    </row>
    <row r="17" spans="2:10" x14ac:dyDescent="0.25">
      <c r="B17" s="47">
        <v>13</v>
      </c>
      <c r="C17" s="53">
        <v>43892.512499999997</v>
      </c>
      <c r="D17" s="54"/>
      <c r="E17" s="63">
        <f t="shared" si="0"/>
        <v>6.9444443943211809E-4</v>
      </c>
      <c r="F17" s="59">
        <f t="shared" si="1"/>
        <v>0.99999999278225005</v>
      </c>
      <c r="G17" s="30"/>
      <c r="H17" s="47"/>
      <c r="I17" s="84"/>
      <c r="J17" s="81">
        <v>1.3</v>
      </c>
    </row>
    <row r="18" spans="2:10" x14ac:dyDescent="0.25">
      <c r="B18" s="47">
        <v>14</v>
      </c>
      <c r="C18" s="53">
        <v>43892.513194444444</v>
      </c>
      <c r="D18" s="54"/>
      <c r="E18" s="63">
        <f t="shared" si="0"/>
        <v>6.944444467080757E-4</v>
      </c>
      <c r="F18" s="59">
        <f t="shared" si="1"/>
        <v>1.000000003259629</v>
      </c>
      <c r="G18" s="30"/>
      <c r="H18" s="47"/>
      <c r="I18" s="84"/>
      <c r="J18" s="81">
        <v>1.4</v>
      </c>
    </row>
    <row r="19" spans="2:10" x14ac:dyDescent="0.25">
      <c r="B19" s="47">
        <v>15</v>
      </c>
      <c r="C19" s="53">
        <v>43892.513888888891</v>
      </c>
      <c r="D19" s="54"/>
      <c r="E19" s="63">
        <f t="shared" si="0"/>
        <v>6.944444467080757E-4</v>
      </c>
      <c r="F19" s="59">
        <f t="shared" si="1"/>
        <v>1.000000003259629</v>
      </c>
      <c r="G19" s="30"/>
      <c r="H19" s="47"/>
      <c r="I19" s="84"/>
      <c r="J19" s="81">
        <v>1.5</v>
      </c>
    </row>
    <row r="20" spans="2:10" x14ac:dyDescent="0.25">
      <c r="B20" s="47">
        <v>16</v>
      </c>
      <c r="C20" s="53">
        <v>43892.515277777777</v>
      </c>
      <c r="D20" s="54"/>
      <c r="E20" s="63">
        <f t="shared" si="0"/>
        <v>1.3888888861401938E-3</v>
      </c>
      <c r="F20" s="59">
        <f t="shared" si="1"/>
        <v>1.9999999960418791</v>
      </c>
      <c r="G20" s="30"/>
      <c r="H20" s="47"/>
      <c r="I20" s="84"/>
      <c r="J20" s="81">
        <v>1.6</v>
      </c>
    </row>
    <row r="21" spans="2:10" x14ac:dyDescent="0.25">
      <c r="B21" s="47">
        <v>17</v>
      </c>
      <c r="C21" s="53">
        <v>43892.515972222223</v>
      </c>
      <c r="D21" s="54"/>
      <c r="E21" s="63">
        <f t="shared" si="0"/>
        <v>6.944444467080757E-4</v>
      </c>
      <c r="F21" s="59">
        <f t="shared" si="1"/>
        <v>1.000000003259629</v>
      </c>
      <c r="G21" s="30"/>
      <c r="H21" s="47"/>
      <c r="I21" s="84"/>
      <c r="J21" s="81">
        <v>1.7</v>
      </c>
    </row>
    <row r="22" spans="2:10" x14ac:dyDescent="0.25">
      <c r="B22" s="47">
        <v>18</v>
      </c>
      <c r="C22" s="53">
        <v>43892.517361111109</v>
      </c>
      <c r="D22" s="54"/>
      <c r="E22" s="63">
        <f t="shared" si="0"/>
        <v>1.3888888861401938E-3</v>
      </c>
      <c r="F22" s="59">
        <f t="shared" si="1"/>
        <v>1.9999999960418791</v>
      </c>
      <c r="G22" s="30"/>
      <c r="H22" s="47"/>
      <c r="I22" s="84"/>
      <c r="J22" s="81">
        <v>1.8</v>
      </c>
    </row>
    <row r="23" spans="2:10" x14ac:dyDescent="0.25">
      <c r="B23" s="47">
        <v>19</v>
      </c>
      <c r="C23" s="53">
        <v>43892.518055555556</v>
      </c>
      <c r="D23" s="54"/>
      <c r="E23" s="63">
        <f t="shared" si="0"/>
        <v>6.944444467080757E-4</v>
      </c>
      <c r="F23" s="59">
        <f t="shared" si="1"/>
        <v>1.000000003259629</v>
      </c>
      <c r="G23" s="30"/>
      <c r="H23" s="47"/>
      <c r="I23" s="84"/>
      <c r="J23" s="81">
        <v>1.9</v>
      </c>
    </row>
    <row r="24" spans="2:10" x14ac:dyDescent="0.25">
      <c r="B24" s="47">
        <v>20</v>
      </c>
      <c r="C24" s="53">
        <v>43892.518750000003</v>
      </c>
      <c r="D24" s="54"/>
      <c r="E24" s="63">
        <f t="shared" si="0"/>
        <v>6.944444467080757E-4</v>
      </c>
      <c r="F24" s="59">
        <f t="shared" si="1"/>
        <v>1.000000003259629</v>
      </c>
      <c r="G24" s="30"/>
      <c r="H24" s="47"/>
      <c r="I24" s="84"/>
      <c r="J24" s="81">
        <v>2</v>
      </c>
    </row>
    <row r="25" spans="2:10" x14ac:dyDescent="0.25">
      <c r="B25" s="47">
        <v>21</v>
      </c>
      <c r="C25" s="53">
        <v>43892.518750000003</v>
      </c>
      <c r="D25" s="54"/>
      <c r="E25" s="63">
        <f t="shared" si="0"/>
        <v>0</v>
      </c>
      <c r="F25" s="59">
        <f t="shared" si="1"/>
        <v>0</v>
      </c>
      <c r="G25" s="30"/>
      <c r="H25" s="47"/>
      <c r="I25" s="84"/>
      <c r="J25" s="81">
        <v>2.1</v>
      </c>
    </row>
    <row r="26" spans="2:10" x14ac:dyDescent="0.25">
      <c r="B26" s="47">
        <v>22</v>
      </c>
      <c r="C26" s="53">
        <v>43892.519444444442</v>
      </c>
      <c r="D26" s="54"/>
      <c r="E26" s="63">
        <f t="shared" si="0"/>
        <v>6.9444443943211809E-4</v>
      </c>
      <c r="F26" s="59">
        <f t="shared" si="1"/>
        <v>0.99999999278225005</v>
      </c>
      <c r="G26" s="30"/>
      <c r="H26" s="47"/>
      <c r="I26" s="84"/>
      <c r="J26" s="81">
        <v>2.2000000000000002</v>
      </c>
    </row>
    <row r="27" spans="2:10" x14ac:dyDescent="0.25">
      <c r="B27" s="47">
        <v>23</v>
      </c>
      <c r="C27" s="53">
        <v>43892.520138888889</v>
      </c>
      <c r="D27" s="54"/>
      <c r="E27" s="63">
        <f t="shared" si="0"/>
        <v>6.944444467080757E-4</v>
      </c>
      <c r="F27" s="59">
        <f t="shared" si="1"/>
        <v>1.000000003259629</v>
      </c>
      <c r="G27" s="30"/>
      <c r="H27" s="47"/>
      <c r="I27" s="84"/>
      <c r="J27" s="81">
        <v>2.2999999999999998</v>
      </c>
    </row>
    <row r="28" spans="2:10" x14ac:dyDescent="0.25">
      <c r="B28" s="47">
        <v>24</v>
      </c>
      <c r="C28" s="53">
        <v>43892.520138888889</v>
      </c>
      <c r="D28" s="54"/>
      <c r="E28" s="63">
        <f t="shared" si="0"/>
        <v>0</v>
      </c>
      <c r="F28" s="59">
        <f t="shared" si="1"/>
        <v>0</v>
      </c>
      <c r="G28" s="30"/>
      <c r="H28" s="47"/>
      <c r="I28" s="84"/>
      <c r="J28" s="81">
        <v>2.4</v>
      </c>
    </row>
    <row r="29" spans="2:10" x14ac:dyDescent="0.25">
      <c r="B29" s="47">
        <v>25</v>
      </c>
      <c r="C29" s="53">
        <v>43892.520138888889</v>
      </c>
      <c r="D29" s="54"/>
      <c r="E29" s="63">
        <f t="shared" si="0"/>
        <v>0</v>
      </c>
      <c r="F29" s="59">
        <f t="shared" si="1"/>
        <v>0</v>
      </c>
      <c r="G29" s="30"/>
      <c r="H29" s="47"/>
      <c r="I29" s="84"/>
      <c r="J29" s="81">
        <v>2.5</v>
      </c>
    </row>
    <row r="30" spans="2:10" x14ac:dyDescent="0.25">
      <c r="B30" s="47">
        <v>26</v>
      </c>
      <c r="C30" s="53">
        <v>43892.520833333336</v>
      </c>
      <c r="D30" s="54"/>
      <c r="E30" s="63">
        <f t="shared" si="0"/>
        <v>6.944444467080757E-4</v>
      </c>
      <c r="F30" s="59">
        <f t="shared" si="1"/>
        <v>1.000000003259629</v>
      </c>
      <c r="G30" s="30"/>
      <c r="H30" s="47"/>
      <c r="I30" s="84"/>
      <c r="J30" s="81">
        <v>2.6</v>
      </c>
    </row>
    <row r="31" spans="2:10" x14ac:dyDescent="0.25">
      <c r="B31" s="47">
        <v>27</v>
      </c>
      <c r="C31" s="53">
        <v>43892.521527777775</v>
      </c>
      <c r="D31" s="54"/>
      <c r="E31" s="63">
        <f t="shared" si="0"/>
        <v>6.9444443943211809E-4</v>
      </c>
      <c r="F31" s="59">
        <f t="shared" si="1"/>
        <v>0.99999999278225005</v>
      </c>
      <c r="G31" s="30"/>
      <c r="H31" s="47"/>
      <c r="I31" s="84"/>
      <c r="J31" s="81">
        <v>2.7</v>
      </c>
    </row>
    <row r="32" spans="2:10" x14ac:dyDescent="0.25">
      <c r="B32" s="47">
        <v>28</v>
      </c>
      <c r="C32" s="53">
        <v>43892.522222222222</v>
      </c>
      <c r="D32" s="54"/>
      <c r="E32" s="63">
        <f t="shared" si="0"/>
        <v>6.944444467080757E-4</v>
      </c>
      <c r="F32" s="59">
        <f t="shared" si="1"/>
        <v>1.000000003259629</v>
      </c>
      <c r="G32" s="30"/>
      <c r="H32" s="47"/>
      <c r="I32" s="84"/>
      <c r="J32" s="81">
        <v>2.8</v>
      </c>
    </row>
    <row r="33" spans="2:10" x14ac:dyDescent="0.25">
      <c r="B33" s="47">
        <v>29</v>
      </c>
      <c r="C33" s="53">
        <v>43892.522222222222</v>
      </c>
      <c r="D33" s="54"/>
      <c r="E33" s="63">
        <f t="shared" si="0"/>
        <v>0</v>
      </c>
      <c r="F33" s="59">
        <f t="shared" si="1"/>
        <v>0</v>
      </c>
      <c r="G33" s="30"/>
      <c r="H33" s="47"/>
      <c r="I33" s="84"/>
      <c r="J33" s="81">
        <v>2.9</v>
      </c>
    </row>
    <row r="34" spans="2:10" x14ac:dyDescent="0.25">
      <c r="B34" s="47">
        <v>30</v>
      </c>
      <c r="C34" s="53">
        <v>43892.523611111108</v>
      </c>
      <c r="D34" s="54"/>
      <c r="E34" s="63">
        <f t="shared" si="0"/>
        <v>1.3888888861401938E-3</v>
      </c>
      <c r="F34" s="59">
        <f t="shared" si="1"/>
        <v>1.9999999960418791</v>
      </c>
      <c r="G34" s="30"/>
      <c r="H34" s="47"/>
      <c r="I34" s="84"/>
      <c r="J34" s="81">
        <v>3</v>
      </c>
    </row>
    <row r="35" spans="2:10" x14ac:dyDescent="0.25">
      <c r="B35" s="47">
        <v>31</v>
      </c>
      <c r="C35" s="53">
        <v>43892.523611111108</v>
      </c>
      <c r="D35" s="54"/>
      <c r="E35" s="63">
        <f t="shared" si="0"/>
        <v>0</v>
      </c>
      <c r="F35" s="59">
        <f t="shared" si="1"/>
        <v>0</v>
      </c>
      <c r="G35" s="30"/>
      <c r="H35" s="47"/>
      <c r="I35" s="84"/>
      <c r="J35" s="81">
        <v>3.1</v>
      </c>
    </row>
    <row r="36" spans="2:10" ht="15.75" thickBot="1" x14ac:dyDescent="0.3">
      <c r="B36" s="48">
        <v>32</v>
      </c>
      <c r="C36" s="55">
        <v>43892.523611111108</v>
      </c>
      <c r="D36" s="56"/>
      <c r="E36" s="64">
        <f t="shared" si="0"/>
        <v>0</v>
      </c>
      <c r="F36" s="60">
        <f t="shared" si="1"/>
        <v>0</v>
      </c>
      <c r="G36" s="30"/>
      <c r="H36" s="47"/>
      <c r="I36" s="84"/>
      <c r="J36" s="81">
        <v>3.2</v>
      </c>
    </row>
    <row r="37" spans="2:10" ht="15.75" thickTop="1" x14ac:dyDescent="0.25">
      <c r="C37" s="4"/>
      <c r="D37" s="4"/>
      <c r="H37" s="47"/>
      <c r="I37" s="84"/>
      <c r="J37" s="81">
        <v>3.3</v>
      </c>
    </row>
    <row r="38" spans="2:10" x14ac:dyDescent="0.25">
      <c r="C38" s="4"/>
      <c r="D38" s="4"/>
      <c r="H38" s="47"/>
      <c r="I38" s="84"/>
      <c r="J38" s="81">
        <v>3.4</v>
      </c>
    </row>
    <row r="39" spans="2:10" x14ac:dyDescent="0.25">
      <c r="H39" s="47"/>
      <c r="I39" s="84"/>
      <c r="J39" s="81">
        <v>3.5</v>
      </c>
    </row>
    <row r="40" spans="2:10" x14ac:dyDescent="0.25">
      <c r="H40" s="47"/>
      <c r="I40" s="84"/>
      <c r="J40" s="81">
        <v>3.6</v>
      </c>
    </row>
    <row r="41" spans="2:10" x14ac:dyDescent="0.25">
      <c r="H41" s="47"/>
      <c r="I41" s="84"/>
      <c r="J41" s="81">
        <v>3.7</v>
      </c>
    </row>
    <row r="42" spans="2:10" x14ac:dyDescent="0.25">
      <c r="H42" s="47"/>
      <c r="I42" s="84"/>
      <c r="J42" s="81">
        <v>3.8</v>
      </c>
    </row>
    <row r="43" spans="2:10" x14ac:dyDescent="0.25">
      <c r="H43" s="47"/>
      <c r="I43" s="84"/>
      <c r="J43" s="81">
        <v>3.9</v>
      </c>
    </row>
    <row r="44" spans="2:10" ht="15.75" thickBot="1" x14ac:dyDescent="0.3">
      <c r="H44" s="48"/>
      <c r="I44" s="85"/>
      <c r="J44" s="82">
        <v>4</v>
      </c>
    </row>
    <row r="45" spans="2:10" ht="15.75" thickTop="1" x14ac:dyDescent="0.25"/>
  </sheetData>
  <mergeCells count="36">
    <mergeCell ref="E2:F2"/>
    <mergeCell ref="B2:C2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4:D24"/>
    <mergeCell ref="C25:D25"/>
    <mergeCell ref="C26:D26"/>
    <mergeCell ref="C15:D15"/>
    <mergeCell ref="C16:D16"/>
    <mergeCell ref="C17:D17"/>
    <mergeCell ref="C18:D18"/>
    <mergeCell ref="C19:D19"/>
    <mergeCell ref="H2:J2"/>
    <mergeCell ref="C14:D14"/>
    <mergeCell ref="C36:D36"/>
    <mergeCell ref="C35:D35"/>
    <mergeCell ref="C33:D33"/>
    <mergeCell ref="C34:D34"/>
    <mergeCell ref="C20:D20"/>
    <mergeCell ref="C27:D27"/>
    <mergeCell ref="C28:D28"/>
    <mergeCell ref="C29:D29"/>
    <mergeCell ref="C30:D30"/>
    <mergeCell ref="C31:D31"/>
    <mergeCell ref="C32:D32"/>
    <mergeCell ref="C21:D21"/>
    <mergeCell ref="C22:D22"/>
    <mergeCell ref="C23:D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sqref="A1:B1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3.5703125" bestFit="1" customWidth="1"/>
  </cols>
  <sheetData>
    <row r="1" spans="1:3" ht="15.75" thickBot="1" x14ac:dyDescent="0.3">
      <c r="A1" t="s">
        <v>67</v>
      </c>
      <c r="B1" t="s">
        <v>68</v>
      </c>
    </row>
    <row r="2" spans="1:3" x14ac:dyDescent="0.25">
      <c r="A2" s="23" t="s">
        <v>62</v>
      </c>
      <c r="B2" s="23" t="s">
        <v>58</v>
      </c>
      <c r="C2" s="23" t="s">
        <v>59</v>
      </c>
    </row>
    <row r="3" spans="1:3" x14ac:dyDescent="0.25">
      <c r="A3" s="12">
        <v>1</v>
      </c>
      <c r="B3" s="13">
        <v>13</v>
      </c>
      <c r="C3" s="15">
        <v>0.43333333333333335</v>
      </c>
    </row>
    <row r="4" spans="1:3" x14ac:dyDescent="0.25">
      <c r="A4" s="12">
        <v>2</v>
      </c>
      <c r="B4" s="13">
        <v>15</v>
      </c>
      <c r="C4" s="15">
        <v>0.93333333333333335</v>
      </c>
    </row>
    <row r="5" spans="1:3" x14ac:dyDescent="0.25">
      <c r="A5" s="12">
        <v>3</v>
      </c>
      <c r="B5" s="13">
        <v>1</v>
      </c>
      <c r="C5" s="15">
        <v>0.96666666666666667</v>
      </c>
    </row>
    <row r="6" spans="1:3" x14ac:dyDescent="0.25">
      <c r="A6" s="12">
        <v>4</v>
      </c>
      <c r="B6" s="13">
        <v>0</v>
      </c>
      <c r="C6" s="15">
        <v>0.96666666666666667</v>
      </c>
    </row>
    <row r="7" spans="1:3" ht="15.75" thickBot="1" x14ac:dyDescent="0.3">
      <c r="A7" s="14" t="s">
        <v>57</v>
      </c>
      <c r="B7" s="14">
        <v>1</v>
      </c>
      <c r="C7" s="16">
        <v>1</v>
      </c>
    </row>
  </sheetData>
  <sortState ref="A2:A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R14" sqref="R14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23" t="s">
        <v>69</v>
      </c>
      <c r="B1" s="23" t="s">
        <v>58</v>
      </c>
      <c r="C1" s="23" t="s">
        <v>59</v>
      </c>
    </row>
    <row r="2" spans="1:3" x14ac:dyDescent="0.25">
      <c r="A2" s="12">
        <v>0.5</v>
      </c>
      <c r="B2" s="13">
        <v>8</v>
      </c>
      <c r="C2" s="15">
        <v>0.26666666666666666</v>
      </c>
    </row>
    <row r="3" spans="1:3" x14ac:dyDescent="0.25">
      <c r="A3" s="12">
        <v>1</v>
      </c>
      <c r="B3" s="13">
        <v>5</v>
      </c>
      <c r="C3" s="15">
        <v>0.43333333333333335</v>
      </c>
    </row>
    <row r="4" spans="1:3" x14ac:dyDescent="0.25">
      <c r="A4" s="12">
        <v>1.5</v>
      </c>
      <c r="B4" s="13">
        <v>11</v>
      </c>
      <c r="C4" s="15">
        <v>0.8</v>
      </c>
    </row>
    <row r="5" spans="1:3" x14ac:dyDescent="0.25">
      <c r="A5" s="12">
        <v>2</v>
      </c>
      <c r="B5" s="13">
        <v>4</v>
      </c>
      <c r="C5" s="15">
        <v>0.93333333333333335</v>
      </c>
    </row>
    <row r="6" spans="1:3" x14ac:dyDescent="0.25">
      <c r="A6" s="12">
        <v>2.5</v>
      </c>
      <c r="B6" s="13">
        <v>1</v>
      </c>
      <c r="C6" s="15">
        <v>0.96666666666666667</v>
      </c>
    </row>
    <row r="7" spans="1:3" x14ac:dyDescent="0.25">
      <c r="A7" s="12">
        <v>3</v>
      </c>
      <c r="B7" s="13">
        <v>0</v>
      </c>
      <c r="C7" s="15">
        <v>0.96666666666666667</v>
      </c>
    </row>
    <row r="8" spans="1:3" x14ac:dyDescent="0.25">
      <c r="A8" s="12">
        <v>3.5</v>
      </c>
      <c r="B8" s="13">
        <v>0</v>
      </c>
      <c r="C8" s="15">
        <v>0.96666666666666667</v>
      </c>
    </row>
    <row r="9" spans="1:3" x14ac:dyDescent="0.25">
      <c r="A9" s="12">
        <v>4</v>
      </c>
      <c r="B9" s="13">
        <v>0</v>
      </c>
      <c r="C9" s="15">
        <v>0.96666666666666667</v>
      </c>
    </row>
    <row r="10" spans="1:3" ht="15.75" thickBot="1" x14ac:dyDescent="0.3">
      <c r="A10" s="14" t="s">
        <v>57</v>
      </c>
      <c r="B10" s="14">
        <v>1</v>
      </c>
      <c r="C10" s="16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P29" sqref="P29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3.5703125" bestFit="1" customWidth="1"/>
  </cols>
  <sheetData>
    <row r="1" spans="1:3" x14ac:dyDescent="0.25">
      <c r="A1" s="23" t="s">
        <v>70</v>
      </c>
      <c r="B1" s="23" t="s">
        <v>58</v>
      </c>
      <c r="C1" s="23" t="s">
        <v>59</v>
      </c>
    </row>
    <row r="2" spans="1:3" x14ac:dyDescent="0.25">
      <c r="A2" s="12">
        <v>0.1</v>
      </c>
      <c r="B2" s="13">
        <v>8</v>
      </c>
      <c r="C2" s="15">
        <v>0.26666666666666666</v>
      </c>
    </row>
    <row r="3" spans="1:3" x14ac:dyDescent="0.25">
      <c r="A3" s="12">
        <v>0.2</v>
      </c>
      <c r="B3" s="13">
        <v>0</v>
      </c>
      <c r="C3" s="15">
        <v>0.26666666666666666</v>
      </c>
    </row>
    <row r="4" spans="1:3" x14ac:dyDescent="0.25">
      <c r="A4" s="12">
        <v>0.3</v>
      </c>
      <c r="B4" s="13">
        <v>0</v>
      </c>
      <c r="C4" s="15">
        <v>0.26666666666666666</v>
      </c>
    </row>
    <row r="5" spans="1:3" x14ac:dyDescent="0.25">
      <c r="A5" s="12">
        <v>0.4</v>
      </c>
      <c r="B5" s="13">
        <v>0</v>
      </c>
      <c r="C5" s="15">
        <v>0.26666666666666666</v>
      </c>
    </row>
    <row r="6" spans="1:3" x14ac:dyDescent="0.25">
      <c r="A6" s="12">
        <v>0.5</v>
      </c>
      <c r="B6" s="13">
        <v>0</v>
      </c>
      <c r="C6" s="15">
        <v>0.26666666666666666</v>
      </c>
    </row>
    <row r="7" spans="1:3" x14ac:dyDescent="0.25">
      <c r="A7" s="12">
        <v>0.6</v>
      </c>
      <c r="B7" s="13">
        <v>0</v>
      </c>
      <c r="C7" s="15">
        <v>0.26666666666666666</v>
      </c>
    </row>
    <row r="8" spans="1:3" x14ac:dyDescent="0.25">
      <c r="A8" s="12">
        <v>0.7</v>
      </c>
      <c r="B8" s="13">
        <v>0</v>
      </c>
      <c r="C8" s="15">
        <v>0.26666666666666666</v>
      </c>
    </row>
    <row r="9" spans="1:3" x14ac:dyDescent="0.25">
      <c r="A9" s="12">
        <v>0.8</v>
      </c>
      <c r="B9" s="13">
        <v>0</v>
      </c>
      <c r="C9" s="15">
        <v>0.26666666666666666</v>
      </c>
    </row>
    <row r="10" spans="1:3" x14ac:dyDescent="0.25">
      <c r="A10" s="12">
        <v>0.9</v>
      </c>
      <c r="B10" s="13">
        <v>0</v>
      </c>
      <c r="C10" s="15">
        <v>0.26666666666666666</v>
      </c>
    </row>
    <row r="11" spans="1:3" x14ac:dyDescent="0.25">
      <c r="A11" s="12">
        <v>1</v>
      </c>
      <c r="B11" s="13">
        <v>5</v>
      </c>
      <c r="C11" s="15">
        <v>0.43333333333333335</v>
      </c>
    </row>
    <row r="12" spans="1:3" x14ac:dyDescent="0.25">
      <c r="A12" s="12">
        <v>1.1000000000000001</v>
      </c>
      <c r="B12" s="13">
        <v>11</v>
      </c>
      <c r="C12" s="15">
        <v>0.8</v>
      </c>
    </row>
    <row r="13" spans="1:3" x14ac:dyDescent="0.25">
      <c r="A13" s="12">
        <v>1.2</v>
      </c>
      <c r="B13" s="13">
        <v>0</v>
      </c>
      <c r="C13" s="15">
        <v>0.8</v>
      </c>
    </row>
    <row r="14" spans="1:3" x14ac:dyDescent="0.25">
      <c r="A14" s="12">
        <v>1.3</v>
      </c>
      <c r="B14" s="13">
        <v>0</v>
      </c>
      <c r="C14" s="15">
        <v>0.8</v>
      </c>
    </row>
    <row r="15" spans="1:3" x14ac:dyDescent="0.25">
      <c r="A15" s="12">
        <v>1.4</v>
      </c>
      <c r="B15" s="13">
        <v>0</v>
      </c>
      <c r="C15" s="15">
        <v>0.8</v>
      </c>
    </row>
    <row r="16" spans="1:3" x14ac:dyDescent="0.25">
      <c r="A16" s="12">
        <v>1.5</v>
      </c>
      <c r="B16" s="13">
        <v>0</v>
      </c>
      <c r="C16" s="15">
        <v>0.8</v>
      </c>
    </row>
    <row r="17" spans="1:3" x14ac:dyDescent="0.25">
      <c r="A17" s="12">
        <v>1.6</v>
      </c>
      <c r="B17" s="13">
        <v>0</v>
      </c>
      <c r="C17" s="15">
        <v>0.8</v>
      </c>
    </row>
    <row r="18" spans="1:3" x14ac:dyDescent="0.25">
      <c r="A18" s="12">
        <v>1.7</v>
      </c>
      <c r="B18" s="13">
        <v>0</v>
      </c>
      <c r="C18" s="15">
        <v>0.8</v>
      </c>
    </row>
    <row r="19" spans="1:3" x14ac:dyDescent="0.25">
      <c r="A19" s="12">
        <v>1.8</v>
      </c>
      <c r="B19" s="13">
        <v>0</v>
      </c>
      <c r="C19" s="15">
        <v>0.8</v>
      </c>
    </row>
    <row r="20" spans="1:3" x14ac:dyDescent="0.25">
      <c r="A20" s="12">
        <v>1.9</v>
      </c>
      <c r="B20" s="13">
        <v>0</v>
      </c>
      <c r="C20" s="15">
        <v>0.8</v>
      </c>
    </row>
    <row r="21" spans="1:3" x14ac:dyDescent="0.25">
      <c r="A21" s="12">
        <v>2</v>
      </c>
      <c r="B21" s="13">
        <v>4</v>
      </c>
      <c r="C21" s="15">
        <v>0.93333333333333335</v>
      </c>
    </row>
    <row r="22" spans="1:3" x14ac:dyDescent="0.25">
      <c r="A22" s="12">
        <v>2.1</v>
      </c>
      <c r="B22" s="13">
        <v>1</v>
      </c>
      <c r="C22" s="15">
        <v>0.96666666666666667</v>
      </c>
    </row>
    <row r="23" spans="1:3" x14ac:dyDescent="0.25">
      <c r="A23" s="12">
        <v>2.2000000000000002</v>
      </c>
      <c r="B23" s="13">
        <v>0</v>
      </c>
      <c r="C23" s="15">
        <v>0.96666666666666667</v>
      </c>
    </row>
    <row r="24" spans="1:3" x14ac:dyDescent="0.25">
      <c r="A24" s="12">
        <v>2.2999999999999998</v>
      </c>
      <c r="B24" s="13">
        <v>0</v>
      </c>
      <c r="C24" s="15">
        <v>0.96666666666666667</v>
      </c>
    </row>
    <row r="25" spans="1:3" x14ac:dyDescent="0.25">
      <c r="A25" s="12">
        <v>2.4</v>
      </c>
      <c r="B25" s="13">
        <v>0</v>
      </c>
      <c r="C25" s="15">
        <v>0.96666666666666667</v>
      </c>
    </row>
    <row r="26" spans="1:3" x14ac:dyDescent="0.25">
      <c r="A26" s="12">
        <v>2.5</v>
      </c>
      <c r="B26" s="13">
        <v>0</v>
      </c>
      <c r="C26" s="15">
        <v>0.96666666666666667</v>
      </c>
    </row>
    <row r="27" spans="1:3" x14ac:dyDescent="0.25">
      <c r="A27" s="12">
        <v>2.6</v>
      </c>
      <c r="B27" s="13">
        <v>0</v>
      </c>
      <c r="C27" s="15">
        <v>0.96666666666666667</v>
      </c>
    </row>
    <row r="28" spans="1:3" x14ac:dyDescent="0.25">
      <c r="A28" s="12">
        <v>2.7</v>
      </c>
      <c r="B28" s="13">
        <v>0</v>
      </c>
      <c r="C28" s="15">
        <v>0.96666666666666667</v>
      </c>
    </row>
    <row r="29" spans="1:3" x14ac:dyDescent="0.25">
      <c r="A29" s="12">
        <v>2.8</v>
      </c>
      <c r="B29" s="13">
        <v>0</v>
      </c>
      <c r="C29" s="15">
        <v>0.96666666666666667</v>
      </c>
    </row>
    <row r="30" spans="1:3" x14ac:dyDescent="0.25">
      <c r="A30" s="12">
        <v>2.9</v>
      </c>
      <c r="B30" s="13">
        <v>0</v>
      </c>
      <c r="C30" s="15">
        <v>0.96666666666666667</v>
      </c>
    </row>
    <row r="31" spans="1:3" x14ac:dyDescent="0.25">
      <c r="A31" s="12">
        <v>3</v>
      </c>
      <c r="B31" s="13">
        <v>0</v>
      </c>
      <c r="C31" s="15">
        <v>0.96666666666666667</v>
      </c>
    </row>
    <row r="32" spans="1:3" x14ac:dyDescent="0.25">
      <c r="A32" s="12">
        <v>3.1</v>
      </c>
      <c r="B32" s="13">
        <v>0</v>
      </c>
      <c r="C32" s="15">
        <v>0.96666666666666667</v>
      </c>
    </row>
    <row r="33" spans="1:3" x14ac:dyDescent="0.25">
      <c r="A33" s="12">
        <v>3.2</v>
      </c>
      <c r="B33" s="13">
        <v>0</v>
      </c>
      <c r="C33" s="15">
        <v>0.96666666666666667</v>
      </c>
    </row>
    <row r="34" spans="1:3" x14ac:dyDescent="0.25">
      <c r="A34" s="12">
        <v>3.3</v>
      </c>
      <c r="B34" s="13">
        <v>0</v>
      </c>
      <c r="C34" s="15">
        <v>0.96666666666666667</v>
      </c>
    </row>
    <row r="35" spans="1:3" x14ac:dyDescent="0.25">
      <c r="A35" s="12">
        <v>3.4</v>
      </c>
      <c r="B35" s="13">
        <v>0</v>
      </c>
      <c r="C35" s="15">
        <v>0.96666666666666667</v>
      </c>
    </row>
    <row r="36" spans="1:3" x14ac:dyDescent="0.25">
      <c r="A36" s="12">
        <v>3.5</v>
      </c>
      <c r="B36" s="13">
        <v>0</v>
      </c>
      <c r="C36" s="15">
        <v>0.96666666666666667</v>
      </c>
    </row>
    <row r="37" spans="1:3" x14ac:dyDescent="0.25">
      <c r="A37" s="12">
        <v>3.6</v>
      </c>
      <c r="B37" s="13">
        <v>0</v>
      </c>
      <c r="C37" s="15">
        <v>0.96666666666666667</v>
      </c>
    </row>
    <row r="38" spans="1:3" x14ac:dyDescent="0.25">
      <c r="A38" s="12">
        <v>3.7</v>
      </c>
      <c r="B38" s="13">
        <v>0</v>
      </c>
      <c r="C38" s="15">
        <v>0.96666666666666667</v>
      </c>
    </row>
    <row r="39" spans="1:3" x14ac:dyDescent="0.25">
      <c r="A39" s="12">
        <v>3.8</v>
      </c>
      <c r="B39" s="13">
        <v>0</v>
      </c>
      <c r="C39" s="15">
        <v>0.96666666666666667</v>
      </c>
    </row>
    <row r="40" spans="1:3" x14ac:dyDescent="0.25">
      <c r="A40" s="12">
        <v>3.9</v>
      </c>
      <c r="B40" s="13">
        <v>0</v>
      </c>
      <c r="C40" s="15">
        <v>0.96666666666666667</v>
      </c>
    </row>
    <row r="41" spans="1:3" x14ac:dyDescent="0.25">
      <c r="A41" s="12">
        <v>4</v>
      </c>
      <c r="B41" s="13">
        <v>0</v>
      </c>
      <c r="C41" s="15">
        <v>0.96666666666666667</v>
      </c>
    </row>
    <row r="42" spans="1:3" ht="15.75" thickBot="1" x14ac:dyDescent="0.3">
      <c r="A42" s="14" t="s">
        <v>57</v>
      </c>
      <c r="B42" s="14">
        <v>1</v>
      </c>
      <c r="C42" s="16">
        <v>1</v>
      </c>
    </row>
  </sheetData>
  <sortState ref="A2:A41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F52"/>
  <sheetViews>
    <sheetView workbookViewId="0"/>
  </sheetViews>
  <sheetFormatPr defaultRowHeight="15" x14ac:dyDescent="0.25"/>
  <cols>
    <col min="1" max="1" width="4.7109375" style="2" customWidth="1"/>
    <col min="2" max="2" width="17.7109375" style="2" customWidth="1"/>
    <col min="3" max="5" width="11.7109375" style="2" customWidth="1"/>
    <col min="6" max="6" width="44.7109375" style="2" customWidth="1"/>
    <col min="7" max="16384" width="9.140625" style="2"/>
  </cols>
  <sheetData>
    <row r="2" spans="2:6" ht="23.25" x14ac:dyDescent="0.25">
      <c r="B2" s="26" t="s">
        <v>8</v>
      </c>
      <c r="C2" s="26"/>
      <c r="D2" s="26"/>
      <c r="E2" s="26"/>
    </row>
    <row r="3" spans="2:6" x14ac:dyDescent="0.25">
      <c r="B3" s="27"/>
      <c r="C3" s="27"/>
      <c r="D3" s="27"/>
      <c r="E3" s="27"/>
    </row>
    <row r="4" spans="2:6" x14ac:dyDescent="0.25">
      <c r="B4" s="25" t="s">
        <v>9</v>
      </c>
      <c r="C4" s="25"/>
      <c r="D4" s="25" t="s">
        <v>16</v>
      </c>
      <c r="E4" s="25"/>
    </row>
    <row r="5" spans="2:6" x14ac:dyDescent="0.25">
      <c r="B5" s="7" t="s">
        <v>10</v>
      </c>
      <c r="C5" s="6">
        <v>68</v>
      </c>
      <c r="D5" s="25" t="s">
        <v>11</v>
      </c>
      <c r="E5" s="25"/>
      <c r="F5" s="10" t="s">
        <v>65</v>
      </c>
    </row>
    <row r="6" spans="2:6" x14ac:dyDescent="0.25">
      <c r="B6" s="7" t="s">
        <v>12</v>
      </c>
      <c r="C6" s="6">
        <v>64</v>
      </c>
      <c r="D6" s="25" t="s">
        <v>13</v>
      </c>
      <c r="E6" s="25"/>
      <c r="F6" s="10" t="s">
        <v>66</v>
      </c>
    </row>
    <row r="7" spans="2:6" x14ac:dyDescent="0.25">
      <c r="B7" s="27"/>
      <c r="C7" s="27"/>
      <c r="D7" s="27"/>
      <c r="E7" s="27"/>
    </row>
    <row r="8" spans="2:6" x14ac:dyDescent="0.25">
      <c r="B8" s="24" t="s">
        <v>21</v>
      </c>
      <c r="C8" s="24"/>
      <c r="D8" s="24"/>
      <c r="E8" s="24"/>
      <c r="F8" s="10" t="s">
        <v>22</v>
      </c>
    </row>
    <row r="9" spans="2:6" x14ac:dyDescent="0.25">
      <c r="B9" s="7" t="s">
        <v>14</v>
      </c>
      <c r="C9" s="8">
        <f>1/C5</f>
        <v>1.4705882352941176E-2</v>
      </c>
      <c r="D9" s="9">
        <f>C9*60</f>
        <v>0.88235294117647056</v>
      </c>
      <c r="E9" s="6"/>
      <c r="F9" s="10" t="s">
        <v>17</v>
      </c>
    </row>
    <row r="10" spans="2:6" x14ac:dyDescent="0.25">
      <c r="B10" s="7" t="s">
        <v>15</v>
      </c>
      <c r="C10" s="8">
        <f>1/C6</f>
        <v>1.5625E-2</v>
      </c>
      <c r="D10" s="9">
        <f>C10*60</f>
        <v>0.9375</v>
      </c>
      <c r="E10" s="6"/>
      <c r="F10" s="10" t="s">
        <v>18</v>
      </c>
    </row>
    <row r="11" spans="2:6" x14ac:dyDescent="0.25">
      <c r="B11" s="10" t="s">
        <v>19</v>
      </c>
      <c r="C11" s="5">
        <f>C5/C6</f>
        <v>1.0625</v>
      </c>
      <c r="D11" s="6"/>
      <c r="E11" s="6"/>
      <c r="F11" s="10" t="s">
        <v>20</v>
      </c>
    </row>
    <row r="12" spans="2:6" x14ac:dyDescent="0.25">
      <c r="B12" s="6"/>
      <c r="C12" s="6"/>
      <c r="D12" s="6"/>
      <c r="E12" s="6"/>
      <c r="F12" s="10"/>
    </row>
    <row r="13" spans="2:6" x14ac:dyDescent="0.25">
      <c r="B13" s="10" t="s">
        <v>23</v>
      </c>
      <c r="C13" s="5">
        <f>1-C11</f>
        <v>-6.25E-2</v>
      </c>
      <c r="D13" s="6">
        <f>C13*100</f>
        <v>-6.25</v>
      </c>
      <c r="E13" s="6"/>
      <c r="F13" s="10" t="s">
        <v>26</v>
      </c>
    </row>
    <row r="14" spans="2:6" x14ac:dyDescent="0.25">
      <c r="B14" s="10" t="s">
        <v>24</v>
      </c>
      <c r="C14" s="5">
        <f>C13</f>
        <v>-6.25E-2</v>
      </c>
      <c r="D14" s="6">
        <f t="shared" ref="D14:D15" si="0">C14*100</f>
        <v>-6.25</v>
      </c>
      <c r="E14" s="6"/>
      <c r="F14" s="10" t="s">
        <v>28</v>
      </c>
    </row>
    <row r="15" spans="2:6" x14ac:dyDescent="0.25">
      <c r="B15" s="10" t="s">
        <v>25</v>
      </c>
      <c r="C15" s="5">
        <f>1-C14</f>
        <v>1.0625</v>
      </c>
      <c r="D15" s="6">
        <f t="shared" si="0"/>
        <v>106.25</v>
      </c>
      <c r="F15" s="10" t="s">
        <v>27</v>
      </c>
    </row>
    <row r="16" spans="2:6" x14ac:dyDescent="0.25">
      <c r="F16" s="10"/>
    </row>
    <row r="17" spans="2:6" x14ac:dyDescent="0.25">
      <c r="B17" s="10" t="s">
        <v>29</v>
      </c>
      <c r="C17" s="5">
        <f>1/(1-$C$11)</f>
        <v>-16</v>
      </c>
      <c r="F17" s="10"/>
    </row>
    <row r="18" spans="2:6" x14ac:dyDescent="0.25">
      <c r="B18" s="10" t="s">
        <v>30</v>
      </c>
      <c r="C18" s="5">
        <f>C11/(1-C11)/C6</f>
        <v>-0.265625</v>
      </c>
      <c r="D18" s="2">
        <f>60*C18</f>
        <v>-15.9375</v>
      </c>
      <c r="F18" s="10" t="s">
        <v>32</v>
      </c>
    </row>
    <row r="19" spans="2:6" x14ac:dyDescent="0.25">
      <c r="B19" s="10" t="s">
        <v>31</v>
      </c>
      <c r="C19" s="5">
        <f>C17/C6</f>
        <v>-0.25</v>
      </c>
      <c r="D19" s="2">
        <f>60*C19</f>
        <v>-15</v>
      </c>
      <c r="F19" s="10" t="s">
        <v>33</v>
      </c>
    </row>
    <row r="21" spans="2:6" x14ac:dyDescent="0.25">
      <c r="B21" s="11" t="s">
        <v>34</v>
      </c>
      <c r="C21" s="11" t="s">
        <v>35</v>
      </c>
      <c r="D21" s="11" t="s">
        <v>36</v>
      </c>
    </row>
    <row r="22" spans="2:6" x14ac:dyDescent="0.25">
      <c r="B22" s="11">
        <v>0</v>
      </c>
      <c r="C22" s="5">
        <f>$C$11^B22*(1-$C$11)</f>
        <v>-6.25E-2</v>
      </c>
      <c r="D22" s="2">
        <f>$C$11^B22</f>
        <v>1</v>
      </c>
    </row>
    <row r="23" spans="2:6" x14ac:dyDescent="0.25">
      <c r="B23" s="11">
        <v>1</v>
      </c>
      <c r="C23" s="5">
        <f t="shared" ref="C23:C52" si="1">$C$11^B23*(1-$C$11)</f>
        <v>-6.640625E-2</v>
      </c>
      <c r="D23" s="2">
        <f t="shared" ref="D23:D52" si="2">$C$11^B23</f>
        <v>1.0625</v>
      </c>
    </row>
    <row r="24" spans="2:6" x14ac:dyDescent="0.25">
      <c r="B24" s="11">
        <v>2</v>
      </c>
      <c r="C24" s="5">
        <f t="shared" si="1"/>
        <v>-7.0556640625E-2</v>
      </c>
      <c r="D24" s="2">
        <f t="shared" si="2"/>
        <v>1.12890625</v>
      </c>
    </row>
    <row r="25" spans="2:6" x14ac:dyDescent="0.25">
      <c r="B25" s="11">
        <v>3</v>
      </c>
      <c r="C25" s="5">
        <f t="shared" si="1"/>
        <v>-7.49664306640625E-2</v>
      </c>
      <c r="D25" s="2">
        <f t="shared" si="2"/>
        <v>1.199462890625</v>
      </c>
    </row>
    <row r="26" spans="2:6" x14ac:dyDescent="0.25">
      <c r="B26" s="11">
        <v>4</v>
      </c>
      <c r="C26" s="5">
        <f t="shared" si="1"/>
        <v>-7.9651832580566406E-2</v>
      </c>
      <c r="D26" s="2">
        <f t="shared" si="2"/>
        <v>1.2744293212890625</v>
      </c>
    </row>
    <row r="27" spans="2:6" x14ac:dyDescent="0.25">
      <c r="B27" s="11">
        <v>5</v>
      </c>
      <c r="C27" s="5">
        <f t="shared" si="1"/>
        <v>-8.4630072116851807E-2</v>
      </c>
      <c r="D27" s="2">
        <f t="shared" si="2"/>
        <v>1.3540811538696289</v>
      </c>
    </row>
    <row r="28" spans="2:6" x14ac:dyDescent="0.25">
      <c r="B28" s="11">
        <v>6</v>
      </c>
      <c r="C28" s="5">
        <f t="shared" si="1"/>
        <v>-8.9919451624155045E-2</v>
      </c>
      <c r="D28" s="2">
        <f t="shared" si="2"/>
        <v>1.4387112259864807</v>
      </c>
    </row>
    <row r="29" spans="2:6" x14ac:dyDescent="0.25">
      <c r="B29" s="11">
        <v>7</v>
      </c>
      <c r="C29" s="5">
        <f t="shared" si="1"/>
        <v>-9.5539417350664735E-2</v>
      </c>
      <c r="D29" s="2">
        <f t="shared" si="2"/>
        <v>1.5286306776106358</v>
      </c>
    </row>
    <row r="30" spans="2:6" x14ac:dyDescent="0.25">
      <c r="B30" s="11">
        <v>8</v>
      </c>
      <c r="C30" s="5">
        <f t="shared" si="1"/>
        <v>-0.10151063093508128</v>
      </c>
      <c r="D30" s="2">
        <f t="shared" si="2"/>
        <v>1.6241700949613005</v>
      </c>
    </row>
    <row r="31" spans="2:6" x14ac:dyDescent="0.25">
      <c r="B31" s="11">
        <v>9</v>
      </c>
      <c r="C31" s="5">
        <f t="shared" si="1"/>
        <v>-0.10785504536852386</v>
      </c>
      <c r="D31" s="2">
        <f t="shared" si="2"/>
        <v>1.7256807258963818</v>
      </c>
    </row>
    <row r="32" spans="2:6" x14ac:dyDescent="0.25">
      <c r="B32" s="11">
        <v>10</v>
      </c>
      <c r="C32" s="5">
        <f t="shared" si="1"/>
        <v>-0.1145959857040566</v>
      </c>
      <c r="D32" s="2">
        <f t="shared" si="2"/>
        <v>1.8335357712649056</v>
      </c>
    </row>
    <row r="33" spans="2:4" x14ac:dyDescent="0.25">
      <c r="B33" s="11">
        <v>11</v>
      </c>
      <c r="C33" s="5">
        <f t="shared" si="1"/>
        <v>-0.12175823481056014</v>
      </c>
      <c r="D33" s="2">
        <f t="shared" si="2"/>
        <v>1.9481317569689622</v>
      </c>
    </row>
    <row r="34" spans="2:4" x14ac:dyDescent="0.25">
      <c r="B34" s="11">
        <v>12</v>
      </c>
      <c r="C34" s="5">
        <f t="shared" si="1"/>
        <v>-0.12936812448622015</v>
      </c>
      <c r="D34" s="2">
        <f t="shared" si="2"/>
        <v>2.0698899917795224</v>
      </c>
    </row>
    <row r="35" spans="2:4" x14ac:dyDescent="0.25">
      <c r="B35" s="11">
        <v>13</v>
      </c>
      <c r="C35" s="5">
        <f t="shared" si="1"/>
        <v>-0.13745363226660889</v>
      </c>
      <c r="D35" s="2">
        <f t="shared" si="2"/>
        <v>2.1992581162657423</v>
      </c>
    </row>
    <row r="36" spans="2:4" x14ac:dyDescent="0.25">
      <c r="B36" s="11">
        <v>14</v>
      </c>
      <c r="C36" s="5">
        <f t="shared" si="1"/>
        <v>-0.14604448428327196</v>
      </c>
      <c r="D36" s="2">
        <f t="shared" si="2"/>
        <v>2.3367117485323514</v>
      </c>
    </row>
    <row r="37" spans="2:4" x14ac:dyDescent="0.25">
      <c r="B37" s="11">
        <v>15</v>
      </c>
      <c r="C37" s="5">
        <f t="shared" si="1"/>
        <v>-0.15517226455097646</v>
      </c>
      <c r="D37" s="2">
        <f t="shared" si="2"/>
        <v>2.4827562328156234</v>
      </c>
    </row>
    <row r="38" spans="2:4" x14ac:dyDescent="0.25">
      <c r="B38" s="11">
        <v>16</v>
      </c>
      <c r="C38" s="5">
        <f t="shared" si="1"/>
        <v>-0.1648705310854125</v>
      </c>
      <c r="D38" s="2">
        <f t="shared" si="2"/>
        <v>2.6379284973666</v>
      </c>
    </row>
    <row r="39" spans="2:4" x14ac:dyDescent="0.25">
      <c r="B39" s="11">
        <v>17</v>
      </c>
      <c r="C39" s="5">
        <f t="shared" si="1"/>
        <v>-0.17517493927825079</v>
      </c>
      <c r="D39" s="2">
        <f t="shared" si="2"/>
        <v>2.8027990284520126</v>
      </c>
    </row>
    <row r="40" spans="2:4" x14ac:dyDescent="0.25">
      <c r="B40" s="11">
        <v>18</v>
      </c>
      <c r="C40" s="5">
        <f t="shared" si="1"/>
        <v>-0.18612337298314144</v>
      </c>
      <c r="D40" s="2">
        <f t="shared" si="2"/>
        <v>2.977973967730263</v>
      </c>
    </row>
    <row r="41" spans="2:4" x14ac:dyDescent="0.25">
      <c r="B41" s="11">
        <v>19</v>
      </c>
      <c r="C41" s="5">
        <f t="shared" si="1"/>
        <v>-0.19775608379458778</v>
      </c>
      <c r="D41" s="2">
        <f t="shared" si="2"/>
        <v>3.1640973407134045</v>
      </c>
    </row>
    <row r="42" spans="2:4" x14ac:dyDescent="0.25">
      <c r="B42" s="11">
        <v>20</v>
      </c>
      <c r="C42" s="5">
        <f t="shared" si="1"/>
        <v>-0.21011583903174952</v>
      </c>
      <c r="D42" s="2">
        <f t="shared" si="2"/>
        <v>3.3618534245079923</v>
      </c>
    </row>
    <row r="43" spans="2:4" x14ac:dyDescent="0.25">
      <c r="B43" s="11">
        <v>21</v>
      </c>
      <c r="C43" s="5">
        <f t="shared" si="1"/>
        <v>-0.22324807897123389</v>
      </c>
      <c r="D43" s="2">
        <f t="shared" si="2"/>
        <v>3.5719692635397422</v>
      </c>
    </row>
    <row r="44" spans="2:4" x14ac:dyDescent="0.25">
      <c r="B44" s="11">
        <v>22</v>
      </c>
      <c r="C44" s="5">
        <f t="shared" si="1"/>
        <v>-0.23720108390693601</v>
      </c>
      <c r="D44" s="2">
        <f t="shared" si="2"/>
        <v>3.7952173425109761</v>
      </c>
    </row>
    <row r="45" spans="2:4" x14ac:dyDescent="0.25">
      <c r="B45" s="11">
        <v>23</v>
      </c>
      <c r="C45" s="5">
        <f t="shared" si="1"/>
        <v>-0.25202615165111947</v>
      </c>
      <c r="D45" s="2">
        <f t="shared" si="2"/>
        <v>4.0324184264179115</v>
      </c>
    </row>
    <row r="46" spans="2:4" x14ac:dyDescent="0.25">
      <c r="B46" s="11">
        <v>24</v>
      </c>
      <c r="C46" s="5">
        <f t="shared" si="1"/>
        <v>-0.26777778612931447</v>
      </c>
      <c r="D46" s="2">
        <f t="shared" si="2"/>
        <v>4.2844445780690315</v>
      </c>
    </row>
    <row r="47" spans="2:4" x14ac:dyDescent="0.25">
      <c r="B47" s="11">
        <v>25</v>
      </c>
      <c r="C47" s="5">
        <f t="shared" si="1"/>
        <v>-0.28451389776239661</v>
      </c>
      <c r="D47" s="2">
        <f t="shared" si="2"/>
        <v>4.5522223641983457</v>
      </c>
    </row>
    <row r="48" spans="2:4" x14ac:dyDescent="0.25">
      <c r="B48" s="11">
        <v>26</v>
      </c>
      <c r="C48" s="5">
        <f t="shared" si="1"/>
        <v>-0.30229601637254638</v>
      </c>
      <c r="D48" s="2">
        <f t="shared" si="2"/>
        <v>4.8367362619607421</v>
      </c>
    </row>
    <row r="49" spans="2:4" x14ac:dyDescent="0.25">
      <c r="B49" s="11">
        <v>27</v>
      </c>
      <c r="C49" s="5">
        <f t="shared" si="1"/>
        <v>-0.32118951739583057</v>
      </c>
      <c r="D49" s="2">
        <f t="shared" si="2"/>
        <v>5.1390322783332891</v>
      </c>
    </row>
    <row r="50" spans="2:4" x14ac:dyDescent="0.25">
      <c r="B50" s="11">
        <v>28</v>
      </c>
      <c r="C50" s="5">
        <f t="shared" si="1"/>
        <v>-0.34126386223306998</v>
      </c>
      <c r="D50" s="2">
        <f t="shared" si="2"/>
        <v>5.4602217957291197</v>
      </c>
    </row>
    <row r="51" spans="2:4" x14ac:dyDescent="0.25">
      <c r="B51" s="11">
        <v>29</v>
      </c>
      <c r="C51" s="5">
        <f t="shared" si="1"/>
        <v>-0.36259285362263682</v>
      </c>
      <c r="D51" s="2">
        <f t="shared" si="2"/>
        <v>5.8014856579621892</v>
      </c>
    </row>
    <row r="52" spans="2:4" x14ac:dyDescent="0.25">
      <c r="B52" s="11">
        <v>30</v>
      </c>
      <c r="C52" s="5">
        <f t="shared" si="1"/>
        <v>-0.38525490697405163</v>
      </c>
      <c r="D52" s="2">
        <f t="shared" si="2"/>
        <v>6.164078511584826</v>
      </c>
    </row>
  </sheetData>
  <mergeCells count="8">
    <mergeCell ref="B8:E8"/>
    <mergeCell ref="B4:C4"/>
    <mergeCell ref="B2:E2"/>
    <mergeCell ref="D5:E5"/>
    <mergeCell ref="D6:E6"/>
    <mergeCell ref="B7:E7"/>
    <mergeCell ref="B3:E3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Observed_Arrivals</vt:lpstr>
      <vt:lpstr>i-a-t</vt:lpstr>
      <vt:lpstr>i-a-t-1</vt:lpstr>
      <vt:lpstr>i-a-t-2</vt:lpstr>
      <vt:lpstr>Observed_Services</vt:lpstr>
      <vt:lpstr>i-s-t</vt:lpstr>
      <vt:lpstr>i-s-t-1</vt:lpstr>
      <vt:lpstr>i-s-t-2</vt:lpstr>
      <vt:lpstr>M-M-1</vt:lpstr>
      <vt:lpstr>Exponential</vt:lpstr>
      <vt:lpstr>Poisson</vt:lpstr>
      <vt:lpstr>Exp.Dist_via_ReverseMethod</vt:lpstr>
      <vt:lpstr>Bin1</vt:lpstr>
      <vt:lpstr>Bin2</vt:lpstr>
      <vt:lpstr>Bin3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Dizon</dc:creator>
  <cp:lastModifiedBy>Leslie Dizon</cp:lastModifiedBy>
  <dcterms:created xsi:type="dcterms:W3CDTF">2020-03-04T03:56:08Z</dcterms:created>
  <dcterms:modified xsi:type="dcterms:W3CDTF">2020-03-06T01:41:33Z</dcterms:modified>
</cp:coreProperties>
</file>