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01024441\Desktop\"/>
    </mc:Choice>
  </mc:AlternateContent>
  <bookViews>
    <workbookView xWindow="-120" yWindow="-120" windowWidth="29040" windowHeight="15840"/>
  </bookViews>
  <sheets>
    <sheet name="Observed_Arrivals" sheetId="1" r:id="rId1"/>
    <sheet name="i-a-t" sheetId="17" r:id="rId2"/>
    <sheet name="i-a-t-1" sheetId="20" r:id="rId3"/>
    <sheet name="i-a-t-2" sheetId="21" r:id="rId4"/>
    <sheet name="Observed_Services" sheetId="2" r:id="rId5"/>
    <sheet name="i-s-t" sheetId="19" r:id="rId6"/>
    <sheet name="i-s-t-1" sheetId="22" r:id="rId7"/>
    <sheet name="i-s-t-2" sheetId="23" r:id="rId8"/>
    <sheet name="M-M-1" sheetId="3" r:id="rId9"/>
    <sheet name="Exponential" sheetId="4" r:id="rId10"/>
    <sheet name="Poisson" sheetId="5" r:id="rId11"/>
    <sheet name="Exp.Dist_via_ReverseMethod" sheetId="6" r:id="rId12"/>
    <sheet name="Bin1" sheetId="14" r:id="rId13"/>
    <sheet name="Bin2" sheetId="15" r:id="rId14"/>
    <sheet name="Bin3" sheetId="16" r:id="rId1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6" i="2"/>
  <c r="F6" i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6" i="2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3" i="3" l="1"/>
  <c r="D44" i="3"/>
  <c r="D45" i="3"/>
  <c r="D46" i="3"/>
  <c r="D47" i="3"/>
  <c r="D48" i="3"/>
  <c r="D49" i="3"/>
  <c r="D50" i="3"/>
  <c r="D51" i="3"/>
  <c r="D52" i="3"/>
  <c r="C43" i="3"/>
  <c r="C44" i="3"/>
  <c r="C45" i="3"/>
  <c r="C46" i="3"/>
  <c r="C47" i="3"/>
  <c r="C48" i="3"/>
  <c r="C49" i="3"/>
  <c r="C50" i="3"/>
  <c r="C51" i="3"/>
  <c r="C52" i="3"/>
  <c r="D2" i="5" l="1"/>
  <c r="E5" i="5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C5" i="5"/>
  <c r="B5" i="5"/>
  <c r="C54" i="4"/>
  <c r="B54" i="4"/>
  <c r="E53" i="4"/>
  <c r="B52" i="4"/>
  <c r="C51" i="4"/>
  <c r="C50" i="4"/>
  <c r="E49" i="4"/>
  <c r="D49" i="4"/>
  <c r="C47" i="4"/>
  <c r="B47" i="4"/>
  <c r="E46" i="4"/>
  <c r="E45" i="4"/>
  <c r="D45" i="4"/>
  <c r="C45" i="4"/>
  <c r="E44" i="4"/>
  <c r="D44" i="4"/>
  <c r="B43" i="4"/>
  <c r="D42" i="4"/>
  <c r="C42" i="4"/>
  <c r="E41" i="4"/>
  <c r="C41" i="4"/>
  <c r="E40" i="4"/>
  <c r="D40" i="4"/>
  <c r="B40" i="4"/>
  <c r="C38" i="4"/>
  <c r="B38" i="4"/>
  <c r="E37" i="4"/>
  <c r="C37" i="4"/>
  <c r="B37" i="4"/>
  <c r="D36" i="4"/>
  <c r="B36" i="4"/>
  <c r="D35" i="4"/>
  <c r="D34" i="4"/>
  <c r="B34" i="4"/>
  <c r="E33" i="4"/>
  <c r="C33" i="4"/>
  <c r="B33" i="4"/>
  <c r="E32" i="4"/>
  <c r="C32" i="4"/>
  <c r="B32" i="4"/>
  <c r="E30" i="4"/>
  <c r="D30" i="4"/>
  <c r="C30" i="4"/>
  <c r="E29" i="4"/>
  <c r="C29" i="4"/>
  <c r="D28" i="4"/>
  <c r="C28" i="4"/>
  <c r="B28" i="4"/>
  <c r="D26" i="4"/>
  <c r="C26" i="4"/>
  <c r="B26" i="4"/>
  <c r="D25" i="4"/>
  <c r="B25" i="4"/>
  <c r="D24" i="4"/>
  <c r="B24" i="4"/>
  <c r="E23" i="4"/>
  <c r="E22" i="4"/>
  <c r="D22" i="4"/>
  <c r="B22" i="4"/>
  <c r="C21" i="4"/>
  <c r="B21" i="4"/>
  <c r="E20" i="4"/>
  <c r="D20" i="4"/>
  <c r="C20" i="4"/>
  <c r="B19" i="4"/>
  <c r="E18" i="4"/>
  <c r="D18" i="4"/>
  <c r="E17" i="4"/>
  <c r="C17" i="4"/>
  <c r="E16" i="4"/>
  <c r="D16" i="4"/>
  <c r="C16" i="4"/>
  <c r="C15" i="4"/>
  <c r="D14" i="4"/>
  <c r="B14" i="4"/>
  <c r="D13" i="4"/>
  <c r="C13" i="4"/>
  <c r="B13" i="4"/>
  <c r="D12" i="4"/>
  <c r="B12" i="4"/>
  <c r="B11" i="4"/>
  <c r="D10" i="4"/>
  <c r="B10" i="4"/>
  <c r="D9" i="4"/>
  <c r="C9" i="4"/>
  <c r="B9" i="4"/>
  <c r="E8" i="4"/>
  <c r="D8" i="4"/>
  <c r="B7" i="4"/>
  <c r="E6" i="4"/>
  <c r="C6" i="4"/>
  <c r="B6" i="4"/>
  <c r="E5" i="4"/>
  <c r="D5" i="4"/>
  <c r="B5" i="4"/>
  <c r="D2" i="4"/>
  <c r="B49" i="4" s="1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2" i="3"/>
  <c r="C19" i="3"/>
  <c r="D19" i="3" s="1"/>
  <c r="C18" i="3"/>
  <c r="C17" i="3"/>
  <c r="D18" i="3"/>
  <c r="D14" i="3"/>
  <c r="D15" i="3"/>
  <c r="D13" i="3"/>
  <c r="C14" i="3"/>
  <c r="C15" i="3" s="1"/>
  <c r="C13" i="3"/>
  <c r="C11" i="3"/>
  <c r="C10" i="3"/>
  <c r="D10" i="3" s="1"/>
  <c r="C9" i="3"/>
  <c r="D9" i="3" s="1"/>
  <c r="D57" i="5" l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6" i="4"/>
  <c r="F6" i="4" s="1"/>
  <c r="E9" i="4"/>
  <c r="E13" i="4"/>
  <c r="B18" i="4"/>
  <c r="E21" i="4"/>
  <c r="E25" i="4"/>
  <c r="B30" i="4"/>
  <c r="D33" i="4"/>
  <c r="D37" i="4"/>
  <c r="B42" i="4"/>
  <c r="D46" i="4"/>
  <c r="C53" i="4"/>
  <c r="D15" i="4"/>
  <c r="B31" i="4"/>
  <c r="D48" i="4"/>
  <c r="E7" i="4"/>
  <c r="C11" i="4"/>
  <c r="C19" i="4"/>
  <c r="B23" i="4"/>
  <c r="C27" i="4"/>
  <c r="E34" i="4"/>
  <c r="D38" i="4"/>
  <c r="C43" i="4"/>
  <c r="D54" i="4"/>
  <c r="B8" i="4"/>
  <c r="D11" i="4"/>
  <c r="E15" i="4"/>
  <c r="E19" i="4"/>
  <c r="C23" i="4"/>
  <c r="D27" i="4"/>
  <c r="C31" i="4"/>
  <c r="B35" i="4"/>
  <c r="C39" i="4"/>
  <c r="E43" i="4"/>
  <c r="D53" i="4"/>
  <c r="C55" i="4"/>
  <c r="E52" i="4"/>
  <c r="B48" i="4"/>
  <c r="B44" i="4"/>
  <c r="E39" i="4"/>
  <c r="E35" i="4"/>
  <c r="D32" i="4"/>
  <c r="E28" i="4"/>
  <c r="C25" i="4"/>
  <c r="D21" i="4"/>
  <c r="C18" i="4"/>
  <c r="C14" i="4"/>
  <c r="E10" i="4"/>
  <c r="C7" i="4"/>
  <c r="E51" i="4"/>
  <c r="D51" i="4"/>
  <c r="E55" i="4"/>
  <c r="D50" i="4"/>
  <c r="B46" i="4"/>
  <c r="C8" i="4"/>
  <c r="E11" i="4"/>
  <c r="B16" i="4"/>
  <c r="B20" i="4"/>
  <c r="D23" i="4"/>
  <c r="E27" i="4"/>
  <c r="E31" i="4"/>
  <c r="C35" i="4"/>
  <c r="D39" i="4"/>
  <c r="C44" i="4"/>
  <c r="C49" i="4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C40" i="4"/>
  <c r="E42" i="4"/>
  <c r="B45" i="4"/>
  <c r="D47" i="4"/>
  <c r="C52" i="4"/>
  <c r="E54" i="4"/>
  <c r="E47" i="4"/>
  <c r="B50" i="4"/>
  <c r="D52" i="4"/>
  <c r="B55" i="4"/>
  <c r="D7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C12" i="4"/>
  <c r="E14" i="4"/>
  <c r="B17" i="4"/>
  <c r="D19" i="4"/>
  <c r="C24" i="4"/>
  <c r="E26" i="4"/>
  <c r="B29" i="4"/>
  <c r="D31" i="4"/>
  <c r="C36" i="4"/>
  <c r="E38" i="4"/>
  <c r="B41" i="4"/>
  <c r="D43" i="4"/>
  <c r="C48" i="4"/>
  <c r="E50" i="4"/>
  <c r="B53" i="4"/>
  <c r="D55" i="4"/>
  <c r="C5" i="4"/>
  <c r="C10" i="4"/>
  <c r="E12" i="4"/>
  <c r="B15" i="4"/>
  <c r="D17" i="4"/>
  <c r="C22" i="4"/>
  <c r="E24" i="4"/>
  <c r="B27" i="4"/>
  <c r="D29" i="4"/>
  <c r="C34" i="4"/>
  <c r="E36" i="4"/>
  <c r="B39" i="4"/>
  <c r="D41" i="4"/>
  <c r="C46" i="4"/>
  <c r="E48" i="4"/>
  <c r="B51" i="4"/>
</calcChain>
</file>

<file path=xl/sharedStrings.xml><?xml version="1.0" encoding="utf-8"?>
<sst xmlns="http://schemas.openxmlformats.org/spreadsheetml/2006/main" count="131" uniqueCount="74">
  <si>
    <t>minutes</t>
  </si>
  <si>
    <t>#</t>
  </si>
  <si>
    <t>Recorded Arrival Times</t>
  </si>
  <si>
    <t>Recorded Service Times</t>
  </si>
  <si>
    <t>Total arrivals per 30 minutes:</t>
  </si>
  <si>
    <t>Duration of observations:</t>
  </si>
  <si>
    <t>customers</t>
  </si>
  <si>
    <t>Total services per 30 minutes:</t>
  </si>
  <si>
    <t>M/M/1 Queue Calculations</t>
  </si>
  <si>
    <t>Unit of Time</t>
  </si>
  <si>
    <t>lambda</t>
  </si>
  <si>
    <t>arrivals/hour</t>
  </si>
  <si>
    <t>mu</t>
  </si>
  <si>
    <t>services/hour</t>
  </si>
  <si>
    <t>1/lamda</t>
  </si>
  <si>
    <t>1/mu</t>
  </si>
  <si>
    <t>Hour</t>
  </si>
  <si>
    <t>1 arrival every 0.88 minute</t>
  </si>
  <si>
    <t>1 servicing every 0.98 min</t>
  </si>
  <si>
    <t>rho=lamda/mu</t>
  </si>
  <si>
    <t>traffic intensity</t>
  </si>
  <si>
    <t>Calculations</t>
  </si>
  <si>
    <t>Description</t>
  </si>
  <si>
    <t>idle probability</t>
  </si>
  <si>
    <t>no-wait prob.</t>
  </si>
  <si>
    <t>wait prob.</t>
  </si>
  <si>
    <t>Time is idle -6.25%</t>
  </si>
  <si>
    <t>106.25% time has to wait</t>
  </si>
  <si>
    <t>Time customer doesn't wait is -6.25%</t>
  </si>
  <si>
    <t>avg cust in queue</t>
  </si>
  <si>
    <t>avg time in queue</t>
  </si>
  <si>
    <t>avg time in system</t>
  </si>
  <si>
    <t>min in line</t>
  </si>
  <si>
    <t>min in system</t>
  </si>
  <si>
    <t>n</t>
  </si>
  <si>
    <t>prob(n)</t>
  </si>
  <si>
    <t>prob(&gt;=n)</t>
  </si>
  <si>
    <t>Exp</t>
  </si>
  <si>
    <t>pdf</t>
  </si>
  <si>
    <t>Probability Distribution Function</t>
  </si>
  <si>
    <t>1/lambda</t>
  </si>
  <si>
    <t>cdf</t>
  </si>
  <si>
    <t>Cumulative Distributuion Function</t>
  </si>
  <si>
    <t>Excel</t>
  </si>
  <si>
    <t>Formulas</t>
  </si>
  <si>
    <t>Calc</t>
  </si>
  <si>
    <t>p(dfn)_e</t>
  </si>
  <si>
    <t>cdf(n)_e</t>
  </si>
  <si>
    <t>p(dfn)_f</t>
  </si>
  <si>
    <t>cdf(n)_f</t>
  </si>
  <si>
    <t>cdf(n)_c</t>
  </si>
  <si>
    <t>Lambda</t>
  </si>
  <si>
    <t>Bin</t>
  </si>
  <si>
    <t>Bin2</t>
  </si>
  <si>
    <t>Bin3</t>
  </si>
  <si>
    <t>U</t>
  </si>
  <si>
    <t>Exp.Dist</t>
  </si>
  <si>
    <t>More</t>
  </si>
  <si>
    <t>Frequency</t>
  </si>
  <si>
    <t>Cumulative %</t>
  </si>
  <si>
    <t>Inter-arrival times (days)</t>
  </si>
  <si>
    <t>i-a-t-(min)</t>
  </si>
  <si>
    <t>Bin-i-a-t</t>
  </si>
  <si>
    <t>Inter-service times(day)</t>
  </si>
  <si>
    <t>i-s-t(min)</t>
  </si>
  <si>
    <t>Bin-i-s-t</t>
  </si>
  <si>
    <t>Bin-i-a-t-1</t>
  </si>
  <si>
    <t>Bin-i-a-t-2</t>
  </si>
  <si>
    <t>Arrival Time</t>
  </si>
  <si>
    <t>Service Time</t>
  </si>
  <si>
    <t>Observed Data XS</t>
  </si>
  <si>
    <t>Observed Data YS</t>
  </si>
  <si>
    <t>Bin-i-s-t-1</t>
  </si>
  <si>
    <t>Bin-i-s-t-2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</si>
</sst>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2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vertical="center"/>
    </xf>
    <xf numFmtId="22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10" fontId="0" fillId="0" borderId="0" xfId="0" applyNumberFormat="1" applyFill="1" applyBorder="1" applyAlignment="1"/>
    <xf numFmtId="10" fontId="0" fillId="0" borderId="6" xfId="0" applyNumberFormat="1" applyFill="1" applyBorder="1" applyAlignment="1"/>
    <xf numFmtId="0" fontId="3" fillId="0" borderId="7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2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17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'i-a-t'!$B$3:$B$7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F0-4D66-AF7D-E4BCFE80152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'i-a-t'!$C$3:$C$7</c:f>
              <c:numCache>
                <c:formatCode>0.00%</c:formatCode>
                <c:ptCount val="5"/>
                <c:pt idx="0">
                  <c:v>0.45454545454545453</c:v>
                </c:pt>
                <c:pt idx="1">
                  <c:v>0.90909090909090906</c:v>
                </c:pt>
                <c:pt idx="2">
                  <c:v>0.96969696969696972</c:v>
                </c:pt>
                <c:pt idx="3">
                  <c:v>0.96969696969696972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F0-4D66-AF7D-E4BCFE80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91231"/>
        <c:axId val="2140899967"/>
      </c:scatterChart>
      <c:valAx>
        <c:axId val="21408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Bin-i-a-t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99967"/>
        <c:crosses val="autoZero"/>
        <c:crossBetween val="midCat"/>
      </c:valAx>
      <c:valAx>
        <c:axId val="21408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'Bin1'!$B$1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'Bin1'!$A$2:$A$52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More</c:v>
                </c:pt>
              </c:strCache>
            </c:strRef>
          </c:xVal>
          <c:yVal>
            <c:numRef>
              <c:f>'Bin1'!$B$2:$B$52</c:f>
              <c:numCache>
                <c:formatCode>General</c:formatCode>
                <c:ptCount val="51"/>
                <c:pt idx="0">
                  <c:v>10</c:v>
                </c:pt>
                <c:pt idx="1">
                  <c:v>19</c:v>
                </c:pt>
                <c:pt idx="2">
                  <c:v>7</c:v>
                </c:pt>
                <c:pt idx="3">
                  <c:v>18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23</c:v>
                </c:pt>
                <c:pt idx="11">
                  <c:v>14</c:v>
                </c:pt>
                <c:pt idx="12">
                  <c:v>8</c:v>
                </c:pt>
                <c:pt idx="13">
                  <c:v>12</c:v>
                </c:pt>
                <c:pt idx="14">
                  <c:v>6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12</c:v>
                </c:pt>
                <c:pt idx="19">
                  <c:v>15</c:v>
                </c:pt>
                <c:pt idx="20">
                  <c:v>9</c:v>
                </c:pt>
                <c:pt idx="21">
                  <c:v>14</c:v>
                </c:pt>
                <c:pt idx="22">
                  <c:v>10</c:v>
                </c:pt>
                <c:pt idx="23">
                  <c:v>14</c:v>
                </c:pt>
                <c:pt idx="24">
                  <c:v>12</c:v>
                </c:pt>
                <c:pt idx="25">
                  <c:v>9</c:v>
                </c:pt>
                <c:pt idx="26">
                  <c:v>10</c:v>
                </c:pt>
                <c:pt idx="27">
                  <c:v>8</c:v>
                </c:pt>
                <c:pt idx="28">
                  <c:v>12</c:v>
                </c:pt>
                <c:pt idx="29">
                  <c:v>14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3">
                  <c:v>9</c:v>
                </c:pt>
                <c:pt idx="34">
                  <c:v>7</c:v>
                </c:pt>
                <c:pt idx="35">
                  <c:v>8</c:v>
                </c:pt>
                <c:pt idx="36">
                  <c:v>12</c:v>
                </c:pt>
                <c:pt idx="37">
                  <c:v>7</c:v>
                </c:pt>
                <c:pt idx="38">
                  <c:v>11</c:v>
                </c:pt>
                <c:pt idx="39">
                  <c:v>8</c:v>
                </c:pt>
                <c:pt idx="40">
                  <c:v>10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7</c:v>
                </c:pt>
                <c:pt idx="50">
                  <c:v>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4-4E76-AE47-701A228B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12528"/>
        <c:axId val="570595888"/>
      </c:scatterChart>
      <c:valAx>
        <c:axId val="5706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5888"/>
        <c:crosses val="autoZero"/>
        <c:crossBetween val="midCat"/>
      </c:valAx>
      <c:valAx>
        <c:axId val="570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'Bin2'!$A$2:$A$27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xVal>
          <c:yVal>
            <c:numRef>
              <c:f>'Bin2'!$B$2:$B$27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30</c:v>
                </c:pt>
                <c:pt idx="4">
                  <c:v>29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13</c:v>
                </c:pt>
                <c:pt idx="10">
                  <c:v>20</c:v>
                </c:pt>
                <c:pt idx="11">
                  <c:v>20</c:v>
                </c:pt>
                <c:pt idx="12">
                  <c:v>26</c:v>
                </c:pt>
                <c:pt idx="13">
                  <c:v>27</c:v>
                </c:pt>
                <c:pt idx="14">
                  <c:v>20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13</c:v>
                </c:pt>
                <c:pt idx="23">
                  <c:v>10</c:v>
                </c:pt>
                <c:pt idx="24">
                  <c:v>11</c:v>
                </c:pt>
                <c:pt idx="25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0-4297-AF7D-CBE25D55C2A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'Bin2'!$A$2:$A$27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xVal>
          <c:yVal>
            <c:numRef>
              <c:f>'Bin2'!$C$2:$C$27</c:f>
              <c:numCache>
                <c:formatCode>0.00%</c:formatCode>
                <c:ptCount val="26"/>
                <c:pt idx="0">
                  <c:v>2.4E-2</c:v>
                </c:pt>
                <c:pt idx="1">
                  <c:v>4.9000000000000002E-2</c:v>
                </c:pt>
                <c:pt idx="2">
                  <c:v>7.2999999999999995E-2</c:v>
                </c:pt>
                <c:pt idx="3">
                  <c:v>0.10299999999999999</c:v>
                </c:pt>
                <c:pt idx="4">
                  <c:v>0.13200000000000001</c:v>
                </c:pt>
                <c:pt idx="5">
                  <c:v>0.14699999999999999</c:v>
                </c:pt>
                <c:pt idx="6">
                  <c:v>0.16600000000000001</c:v>
                </c:pt>
                <c:pt idx="7">
                  <c:v>0.186</c:v>
                </c:pt>
                <c:pt idx="8">
                  <c:v>0.21099999999999999</c:v>
                </c:pt>
                <c:pt idx="9">
                  <c:v>0.224</c:v>
                </c:pt>
                <c:pt idx="10">
                  <c:v>0.24399999999999999</c:v>
                </c:pt>
                <c:pt idx="11">
                  <c:v>0.26400000000000001</c:v>
                </c:pt>
                <c:pt idx="12">
                  <c:v>0.28999999999999998</c:v>
                </c:pt>
                <c:pt idx="13">
                  <c:v>0.317</c:v>
                </c:pt>
                <c:pt idx="14">
                  <c:v>0.33700000000000002</c:v>
                </c:pt>
                <c:pt idx="15">
                  <c:v>0.35399999999999998</c:v>
                </c:pt>
                <c:pt idx="16">
                  <c:v>0.373</c:v>
                </c:pt>
                <c:pt idx="17">
                  <c:v>0.39200000000000002</c:v>
                </c:pt>
                <c:pt idx="18">
                  <c:v>0.41199999999999998</c:v>
                </c:pt>
                <c:pt idx="19">
                  <c:v>0.435</c:v>
                </c:pt>
                <c:pt idx="20">
                  <c:v>0.45800000000000002</c:v>
                </c:pt>
                <c:pt idx="21">
                  <c:v>0.48199999999999998</c:v>
                </c:pt>
                <c:pt idx="22">
                  <c:v>0.495</c:v>
                </c:pt>
                <c:pt idx="23">
                  <c:v>0.505</c:v>
                </c:pt>
                <c:pt idx="24">
                  <c:v>0.51600000000000001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50-4297-AF7D-CBE25D55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51744"/>
        <c:axId val="538561728"/>
      </c:scatterChart>
      <c:valAx>
        <c:axId val="5385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1728"/>
        <c:crosses val="autoZero"/>
        <c:crossBetween val="midCat"/>
      </c:valAx>
      <c:valAx>
        <c:axId val="5385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'Bin3'!$A$2:$A$12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xVal>
          <c:yVal>
            <c:numRef>
              <c:f>'Bin3'!$B$2:$B$12</c:f>
              <c:numCache>
                <c:formatCode>General</c:formatCode>
                <c:ptCount val="11"/>
                <c:pt idx="0">
                  <c:v>61</c:v>
                </c:pt>
                <c:pt idx="1">
                  <c:v>62</c:v>
                </c:pt>
                <c:pt idx="2">
                  <c:v>68</c:v>
                </c:pt>
                <c:pt idx="3">
                  <c:v>50</c:v>
                </c:pt>
                <c:pt idx="4">
                  <c:v>54</c:v>
                </c:pt>
                <c:pt idx="5">
                  <c:v>48</c:v>
                </c:pt>
                <c:pt idx="6">
                  <c:v>37</c:v>
                </c:pt>
                <c:pt idx="7">
                  <c:v>47</c:v>
                </c:pt>
                <c:pt idx="8">
                  <c:v>36</c:v>
                </c:pt>
                <c:pt idx="9">
                  <c:v>39</c:v>
                </c:pt>
                <c:pt idx="1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B-40E0-B406-BDDAB0671494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'Bin3'!$A$2:$A$12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xVal>
          <c:yVal>
            <c:numRef>
              <c:f>'Bin3'!$C$2:$C$12</c:f>
              <c:numCache>
                <c:formatCode>0.00%</c:formatCode>
                <c:ptCount val="11"/>
                <c:pt idx="0">
                  <c:v>6.0999999999999999E-2</c:v>
                </c:pt>
                <c:pt idx="1">
                  <c:v>0.123</c:v>
                </c:pt>
                <c:pt idx="2">
                  <c:v>0.191</c:v>
                </c:pt>
                <c:pt idx="3">
                  <c:v>0.24099999999999999</c:v>
                </c:pt>
                <c:pt idx="4">
                  <c:v>0.29499999999999998</c:v>
                </c:pt>
                <c:pt idx="5">
                  <c:v>0.34300000000000003</c:v>
                </c:pt>
                <c:pt idx="6">
                  <c:v>0.38</c:v>
                </c:pt>
                <c:pt idx="7">
                  <c:v>0.42699999999999999</c:v>
                </c:pt>
                <c:pt idx="8">
                  <c:v>0.46300000000000002</c:v>
                </c:pt>
                <c:pt idx="9">
                  <c:v>0.502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B-40E0-B406-BDDAB067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08784"/>
        <c:axId val="570605456"/>
      </c:scatterChart>
      <c:valAx>
        <c:axId val="5706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5456"/>
        <c:crosses val="autoZero"/>
        <c:crossBetween val="midCat"/>
      </c:valAx>
      <c:valAx>
        <c:axId val="5706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'i-a-t-1'!$B$2:$B$10</c:f>
              <c:numCache>
                <c:formatCode>General</c:formatCode>
                <c:ptCount val="9"/>
                <c:pt idx="0">
                  <c:v>12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6-48D2-9F0C-8B0F2D2F70BA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'i-a-t-1'!$C$2:$C$10</c:f>
              <c:numCache>
                <c:formatCode>0.00%</c:formatCode>
                <c:ptCount val="9"/>
                <c:pt idx="0">
                  <c:v>0.4</c:v>
                </c:pt>
                <c:pt idx="1">
                  <c:v>0.46666666666666667</c:v>
                </c:pt>
                <c:pt idx="2">
                  <c:v>0.76666666666666672</c:v>
                </c:pt>
                <c:pt idx="3">
                  <c:v>0.93333333333333335</c:v>
                </c:pt>
                <c:pt idx="4">
                  <c:v>0.96666666666666667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6-48D2-9F0C-8B0F2D2F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7567"/>
        <c:axId val="211848015"/>
      </c:scatterChart>
      <c:valAx>
        <c:axId val="21186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Bin-i-a-t-1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8015"/>
        <c:crosses val="autoZero"/>
        <c:crossBetween val="midCat"/>
      </c:valAx>
      <c:valAx>
        <c:axId val="2118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'i-a-t-2'!$B$2:$B$42</c:f>
              <c:numCache>
                <c:formatCode>General</c:formatCode>
                <c:ptCount val="41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51-44EE-A69E-0307A309D6D9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'i-a-t-2'!$C$2:$C$42</c:f>
              <c:numCache>
                <c:formatCode>0.00%</c:formatCode>
                <c:ptCount val="4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0.46666666666666667</c:v>
                </c:pt>
                <c:pt idx="10">
                  <c:v>0.76666666666666672</c:v>
                </c:pt>
                <c:pt idx="11">
                  <c:v>0.76666666666666672</c:v>
                </c:pt>
                <c:pt idx="12">
                  <c:v>0.76666666666666672</c:v>
                </c:pt>
                <c:pt idx="13">
                  <c:v>0.76666666666666672</c:v>
                </c:pt>
                <c:pt idx="14">
                  <c:v>0.76666666666666672</c:v>
                </c:pt>
                <c:pt idx="15">
                  <c:v>0.76666666666666672</c:v>
                </c:pt>
                <c:pt idx="16">
                  <c:v>0.76666666666666672</c:v>
                </c:pt>
                <c:pt idx="17">
                  <c:v>0.76666666666666672</c:v>
                </c:pt>
                <c:pt idx="18">
                  <c:v>0.76666666666666672</c:v>
                </c:pt>
                <c:pt idx="19">
                  <c:v>0.93333333333333335</c:v>
                </c:pt>
                <c:pt idx="20">
                  <c:v>0.96666666666666667</c:v>
                </c:pt>
                <c:pt idx="21">
                  <c:v>0.96666666666666667</c:v>
                </c:pt>
                <c:pt idx="22">
                  <c:v>0.96666666666666667</c:v>
                </c:pt>
                <c:pt idx="23">
                  <c:v>0.96666666666666667</c:v>
                </c:pt>
                <c:pt idx="24">
                  <c:v>0.96666666666666667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0.96666666666666667</c:v>
                </c:pt>
                <c:pt idx="28">
                  <c:v>0.96666666666666667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51-44EE-A69E-0307A309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27839"/>
        <c:axId val="2072016607"/>
      </c:scatterChart>
      <c:valAx>
        <c:axId val="20720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Bin-i-a-t-2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16607"/>
        <c:crosses val="autoZero"/>
        <c:crossBetween val="midCat"/>
      </c:valAx>
      <c:valAx>
        <c:axId val="2072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'i-s-t'!$B$3:$B$7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A-4F6F-B543-F44E012F5966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'i-s-t'!$C$3:$C$7</c:f>
              <c:numCache>
                <c:formatCode>0.00%</c:formatCode>
                <c:ptCount val="5"/>
                <c:pt idx="0">
                  <c:v>0.43333333333333335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0.96666666666666667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A-4F6F-B543-F44E012F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64511"/>
        <c:axId val="273964927"/>
      </c:scatterChart>
      <c:valAx>
        <c:axId val="2739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Bin-i-s-t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4927"/>
        <c:crosses val="autoZero"/>
        <c:crossBetween val="midCat"/>
      </c:valAx>
      <c:valAx>
        <c:axId val="2739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'i-s-t-1'!$B$2:$B$10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2-41BF-BF52-292AC9AD91D9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'i-s-t-1'!$C$2:$C$10</c:f>
              <c:numCache>
                <c:formatCode>0.00%</c:formatCode>
                <c:ptCount val="9"/>
                <c:pt idx="0">
                  <c:v>0.26666666666666666</c:v>
                </c:pt>
                <c:pt idx="1">
                  <c:v>0.43333333333333335</c:v>
                </c:pt>
                <c:pt idx="2">
                  <c:v>0.8</c:v>
                </c:pt>
                <c:pt idx="3">
                  <c:v>0.93333333333333335</c:v>
                </c:pt>
                <c:pt idx="4">
                  <c:v>0.96666666666666667</c:v>
                </c:pt>
                <c:pt idx="5">
                  <c:v>0.96666666666666667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2-41BF-BF52-292AC9AD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55775"/>
        <c:axId val="273967007"/>
      </c:scatterChart>
      <c:valAx>
        <c:axId val="2739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Bin-i-s-t-1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7007"/>
        <c:crosses val="autoZero"/>
        <c:crossBetween val="midCat"/>
      </c:valAx>
      <c:valAx>
        <c:axId val="2739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5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'i-s-t-2'!$B$2:$B$42</c:f>
              <c:numCache>
                <c:formatCode>General</c:formatCode>
                <c:ptCount val="4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9-4165-81AC-33A5999A10F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'i-s-t-2'!$C$2:$C$42</c:f>
              <c:numCache>
                <c:formatCode>0.00%</c:formatCode>
                <c:ptCount val="41"/>
                <c:pt idx="0">
                  <c:v>0.26666666666666666</c:v>
                </c:pt>
                <c:pt idx="1">
                  <c:v>0.26666666666666666</c:v>
                </c:pt>
                <c:pt idx="2">
                  <c:v>0.26666666666666666</c:v>
                </c:pt>
                <c:pt idx="3">
                  <c:v>0.26666666666666666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0.26666666666666666</c:v>
                </c:pt>
                <c:pt idx="7">
                  <c:v>0.26666666666666666</c:v>
                </c:pt>
                <c:pt idx="8">
                  <c:v>0.26666666666666666</c:v>
                </c:pt>
                <c:pt idx="9">
                  <c:v>0.43333333333333335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0.93333333333333335</c:v>
                </c:pt>
                <c:pt idx="20">
                  <c:v>0.96666666666666667</c:v>
                </c:pt>
                <c:pt idx="21">
                  <c:v>0.96666666666666667</c:v>
                </c:pt>
                <c:pt idx="22">
                  <c:v>0.96666666666666667</c:v>
                </c:pt>
                <c:pt idx="23">
                  <c:v>0.96666666666666667</c:v>
                </c:pt>
                <c:pt idx="24">
                  <c:v>0.96666666666666667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0.96666666666666667</c:v>
                </c:pt>
                <c:pt idx="28">
                  <c:v>0.96666666666666667</c:v>
                </c:pt>
                <c:pt idx="29">
                  <c:v>0.96666666666666667</c:v>
                </c:pt>
                <c:pt idx="30">
                  <c:v>0.96666666666666667</c:v>
                </c:pt>
                <c:pt idx="31">
                  <c:v>0.96666666666666667</c:v>
                </c:pt>
                <c:pt idx="32">
                  <c:v>0.96666666666666667</c:v>
                </c:pt>
                <c:pt idx="33">
                  <c:v>0.96666666666666667</c:v>
                </c:pt>
                <c:pt idx="34">
                  <c:v>0.96666666666666667</c:v>
                </c:pt>
                <c:pt idx="35">
                  <c:v>0.96666666666666667</c:v>
                </c:pt>
                <c:pt idx="36">
                  <c:v>0.96666666666666667</c:v>
                </c:pt>
                <c:pt idx="37">
                  <c:v>0.96666666666666667</c:v>
                </c:pt>
                <c:pt idx="38">
                  <c:v>0.96666666666666667</c:v>
                </c:pt>
                <c:pt idx="39">
                  <c:v>0.96666666666666667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59-4165-81AC-33A5999A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5919"/>
        <c:axId val="211851343"/>
      </c:scatterChart>
      <c:valAx>
        <c:axId val="2118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Bin-i-s-t-2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1343"/>
        <c:crosses val="autoZero"/>
        <c:crossBetween val="midCat"/>
      </c:valAx>
      <c:valAx>
        <c:axId val="2118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'M-M-1'!$C$21</c:f>
              <c:strCache>
                <c:ptCount val="1"/>
                <c:pt idx="0">
                  <c:v>prob(n)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'M-M-1'!$B$22:$B$52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'M-M-1'!$C$22:$C$52</c:f>
              <c:numCache>
                <c:formatCode>General</c:formatCode>
                <c:ptCount val="31"/>
                <c:pt idx="0">
                  <c:v>-6.25E-2</c:v>
                </c:pt>
                <c:pt idx="1">
                  <c:v>-6.640625E-2</c:v>
                </c:pt>
                <c:pt idx="2">
                  <c:v>-7.0556640625E-2</c:v>
                </c:pt>
                <c:pt idx="3">
                  <c:v>-7.49664306640625E-2</c:v>
                </c:pt>
                <c:pt idx="4">
                  <c:v>-7.9651832580566406E-2</c:v>
                </c:pt>
                <c:pt idx="5">
                  <c:v>-8.4630072116851807E-2</c:v>
                </c:pt>
                <c:pt idx="6">
                  <c:v>-8.9919451624155045E-2</c:v>
                </c:pt>
                <c:pt idx="7">
                  <c:v>-9.5539417350664735E-2</c:v>
                </c:pt>
                <c:pt idx="8">
                  <c:v>-0.10151063093508128</c:v>
                </c:pt>
                <c:pt idx="9">
                  <c:v>-0.10785504536852386</c:v>
                </c:pt>
                <c:pt idx="10">
                  <c:v>-0.1145959857040566</c:v>
                </c:pt>
                <c:pt idx="11">
                  <c:v>-0.12175823481056014</c:v>
                </c:pt>
                <c:pt idx="12">
                  <c:v>-0.12936812448622015</c:v>
                </c:pt>
                <c:pt idx="13">
                  <c:v>-0.13745363226660889</c:v>
                </c:pt>
                <c:pt idx="14">
                  <c:v>-0.14604448428327196</c:v>
                </c:pt>
                <c:pt idx="15">
                  <c:v>-0.15517226455097646</c:v>
                </c:pt>
                <c:pt idx="16">
                  <c:v>-0.1648705310854125</c:v>
                </c:pt>
                <c:pt idx="17">
                  <c:v>-0.17517493927825079</c:v>
                </c:pt>
                <c:pt idx="18">
                  <c:v>-0.18612337298314144</c:v>
                </c:pt>
                <c:pt idx="19">
                  <c:v>-0.19775608379458778</c:v>
                </c:pt>
                <c:pt idx="20">
                  <c:v>-0.21011583903174952</c:v>
                </c:pt>
                <c:pt idx="21">
                  <c:v>-0.22324807897123389</c:v>
                </c:pt>
                <c:pt idx="22">
                  <c:v>-0.23720108390693601</c:v>
                </c:pt>
                <c:pt idx="23">
                  <c:v>-0.25202615165111947</c:v>
                </c:pt>
                <c:pt idx="24">
                  <c:v>-0.26777778612931447</c:v>
                </c:pt>
                <c:pt idx="25">
                  <c:v>-0.28451389776239661</c:v>
                </c:pt>
                <c:pt idx="26">
                  <c:v>-0.30229601637254638</c:v>
                </c:pt>
                <c:pt idx="27">
                  <c:v>-0.32118951739583057</c:v>
                </c:pt>
                <c:pt idx="28">
                  <c:v>-0.34126386223306998</c:v>
                </c:pt>
                <c:pt idx="29">
                  <c:v>-0.36259285362263682</c:v>
                </c:pt>
                <c:pt idx="30">
                  <c:v>-0.38525490697405163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5-432C-A654-3D184265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71080"/>
        <c:axId val="758472392"/>
      </c:scatterChart>
      <c:valAx>
        <c:axId val="75847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2392"/>
        <c:crosses val="autoZero"/>
        <c:crossBetween val="midCat"/>
      </c:valAx>
      <c:valAx>
        <c:axId val="7584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Exponential!$B$4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Exponential!$B$5:$B$55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9-4316-A21C-283417266800}"/>
            </c:ext>
          </c:extLst>
        </c:ser>
        <c:ser>
          <c:idx val="1"/>
          <c:order val="1"/>
          <c:tx>
            <c:strRef>
              <c:f>Exponential!$C$4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Exponential!$C$5:$C$55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1.45982789783462E-2</c:v>
                </c:pt>
                <c:pt idx="2">
                  <c:v>2.8983448207562771E-2</c:v>
                </c:pt>
                <c:pt idx="3">
                  <c:v>4.3158618723220521E-2</c:v>
                </c:pt>
                <c:pt idx="4">
                  <c:v>5.7126856145125075E-2</c:v>
                </c:pt>
                <c:pt idx="5">
                  <c:v>7.089118134030889E-2</c:v>
                </c:pt>
                <c:pt idx="6">
                  <c:v>8.4454571076344728E-2</c:v>
                </c:pt>
                <c:pt idx="7">
                  <c:v>9.7819958665121873E-2</c:v>
                </c:pt>
                <c:pt idx="8">
                  <c:v>0.11099023459722433</c:v>
                </c:pt>
                <c:pt idx="9">
                  <c:v>0.12396824716704816</c:v>
                </c:pt>
                <c:pt idx="10">
                  <c:v>0.13675680308879323</c:v>
                </c:pt>
                <c:pt idx="11">
                  <c:v>0.14935866810346246</c:v>
                </c:pt>
                <c:pt idx="12">
                  <c:v>0.16177656757700007</c:v>
                </c:pt>
                <c:pt idx="13">
                  <c:v>0.17401318708969796</c:v>
                </c:pt>
                <c:pt idx="14">
                  <c:v>0.1860711730169976</c:v>
                </c:pt>
                <c:pt idx="15">
                  <c:v>0.19795313310181353</c:v>
                </c:pt>
                <c:pt idx="16">
                  <c:v>0.20966163701850177</c:v>
                </c:pt>
                <c:pt idx="17">
                  <c:v>0.22119921692859512</c:v>
                </c:pt>
                <c:pt idx="18">
                  <c:v>0.23256836802842601</c:v>
                </c:pt>
                <c:pt idx="19">
                  <c:v>0.24377154908875454</c:v>
                </c:pt>
                <c:pt idx="20">
                  <c:v>0.25481118298651945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0.28697250301681204</c:v>
                </c:pt>
                <c:pt idx="24">
                  <c:v>0.29738147733700449</c:v>
                </c:pt>
                <c:pt idx="25">
                  <c:v>0.30763849854619235</c:v>
                </c:pt>
                <c:pt idx="26">
                  <c:v>0.3177457848982817</c:v>
                </c:pt>
                <c:pt idx="27">
                  <c:v>0.32770552226448918</c:v>
                </c:pt>
                <c:pt idx="28">
                  <c:v>0.33751986460607375</c:v>
                </c:pt>
                <c:pt idx="29">
                  <c:v>0.34719093444016685</c:v>
                </c:pt>
                <c:pt idx="30">
                  <c:v>0.35672082329880278</c:v>
                </c:pt>
                <c:pt idx="31">
                  <c:v>0.36611159218124772</c:v>
                </c:pt>
                <c:pt idx="32">
                  <c:v>0.37536527199972558</c:v>
                </c:pt>
                <c:pt idx="33">
                  <c:v>0.38448386401863693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0.44469362699804937</c:v>
                </c:pt>
                <c:pt idx="41">
                  <c:v>0.45280014434958543</c:v>
                </c:pt>
                <c:pt idx="42">
                  <c:v>0.46078832049928109</c:v>
                </c:pt>
                <c:pt idx="43">
                  <c:v>0.4686598830250151</c:v>
                </c:pt>
                <c:pt idx="44">
                  <c:v>0.47641653428500302</c:v>
                </c:pt>
                <c:pt idx="45">
                  <c:v>0.4840599517859599</c:v>
                </c:pt>
                <c:pt idx="46">
                  <c:v>0.49159178854588986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9-4316-A21C-283417266800}"/>
            </c:ext>
          </c:extLst>
        </c:ser>
        <c:ser>
          <c:idx val="3"/>
          <c:order val="3"/>
          <c:tx>
            <c:strRef>
              <c:f>Exponential!$E$4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Exponential!$E$5:$E$55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1.4598278978346202E-2</c:v>
                </c:pt>
                <c:pt idx="2">
                  <c:v>2.8983448207562823E-2</c:v>
                </c:pt>
                <c:pt idx="3">
                  <c:v>4.3158618723220465E-2</c:v>
                </c:pt>
                <c:pt idx="4">
                  <c:v>5.7126856145125027E-2</c:v>
                </c:pt>
                <c:pt idx="5">
                  <c:v>7.0891181340308917E-2</c:v>
                </c:pt>
                <c:pt idx="6">
                  <c:v>8.4454571076344687E-2</c:v>
                </c:pt>
                <c:pt idx="7">
                  <c:v>9.7819958665121831E-2</c:v>
                </c:pt>
                <c:pt idx="8">
                  <c:v>0.11099023459722435</c:v>
                </c:pt>
                <c:pt idx="9">
                  <c:v>0.12396824716704813</c:v>
                </c:pt>
                <c:pt idx="10">
                  <c:v>0.13675680308879323</c:v>
                </c:pt>
                <c:pt idx="11">
                  <c:v>0.14935866810346243</c:v>
                </c:pt>
                <c:pt idx="12">
                  <c:v>0.1617765675770001</c:v>
                </c:pt>
                <c:pt idx="13">
                  <c:v>0.17401318708969793</c:v>
                </c:pt>
                <c:pt idx="14">
                  <c:v>0.1860711730169976</c:v>
                </c:pt>
                <c:pt idx="15">
                  <c:v>0.19795313310181351</c:v>
                </c:pt>
                <c:pt idx="16">
                  <c:v>0.20966163701850182</c:v>
                </c:pt>
                <c:pt idx="17">
                  <c:v>0.22119921692859512</c:v>
                </c:pt>
                <c:pt idx="18">
                  <c:v>0.23256836802842595</c:v>
                </c:pt>
                <c:pt idx="19">
                  <c:v>0.24377154908875454</c:v>
                </c:pt>
                <c:pt idx="20">
                  <c:v>0.2548111829865195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0.28697250301681199</c:v>
                </c:pt>
                <c:pt idx="24">
                  <c:v>0.29738147733700449</c:v>
                </c:pt>
                <c:pt idx="25">
                  <c:v>0.30763849854619241</c:v>
                </c:pt>
                <c:pt idx="26">
                  <c:v>0.31774578489828165</c:v>
                </c:pt>
                <c:pt idx="27">
                  <c:v>0.32770552226448924</c:v>
                </c:pt>
                <c:pt idx="28">
                  <c:v>0.33751986460607375</c:v>
                </c:pt>
                <c:pt idx="29">
                  <c:v>0.3471909344401668</c:v>
                </c:pt>
                <c:pt idx="30">
                  <c:v>0.35672082329880284</c:v>
                </c:pt>
                <c:pt idx="31">
                  <c:v>0.36611159218124767</c:v>
                </c:pt>
                <c:pt idx="32">
                  <c:v>0.37536527199972558</c:v>
                </c:pt>
                <c:pt idx="33">
                  <c:v>0.38448386401863699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0.44469362699804948</c:v>
                </c:pt>
                <c:pt idx="41">
                  <c:v>0.45280014434958549</c:v>
                </c:pt>
                <c:pt idx="42">
                  <c:v>0.46078832049928098</c:v>
                </c:pt>
                <c:pt idx="43">
                  <c:v>0.46865988302501504</c:v>
                </c:pt>
                <c:pt idx="44">
                  <c:v>0.47641653428500308</c:v>
                </c:pt>
                <c:pt idx="45">
                  <c:v>0.48405995178595995</c:v>
                </c:pt>
                <c:pt idx="46">
                  <c:v>0.49159178854588992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49-4316-A21C-283417266800}"/>
            </c:ext>
          </c:extLst>
        </c:ser>
        <c:ser>
          <c:idx val="4"/>
          <c:order val="4"/>
          <c:tx>
            <c:strRef>
              <c:f>Exponential!$F$4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Exponential!$F$5:$F$55</c:f>
              <c:numCache>
                <c:formatCode>General</c:formatCode>
                <c:ptCount val="51"/>
                <c:pt idx="0">
                  <c:v>0</c:v>
                </c:pt>
                <c:pt idx="1">
                  <c:v>1.4491201779730203E-2</c:v>
                </c:pt>
                <c:pt idx="2">
                  <c:v>2.8770856953148398E-2</c:v>
                </c:pt>
                <c:pt idx="3">
                  <c:v>4.2842053736630449E-2</c:v>
                </c:pt>
                <c:pt idx="4">
                  <c:v>5.6707835263908019E-2</c:v>
                </c:pt>
                <c:pt idx="5">
                  <c:v>7.0371200244197588E-2</c:v>
                </c:pt>
                <c:pt idx="6">
                  <c:v>8.3835103610721926E-2</c:v>
                </c:pt>
                <c:pt idx="7">
                  <c:v>9.7102457159764247E-2</c:v>
                </c:pt>
                <c:pt idx="8">
                  <c:v>0.11017613018039329</c:v>
                </c:pt>
                <c:pt idx="9">
                  <c:v>0.12305895007499552</c:v>
                </c:pt>
                <c:pt idx="10">
                  <c:v>0.13575370297074857</c:v>
                </c:pt>
                <c:pt idx="11">
                  <c:v>0.14826313432216823</c:v>
                </c:pt>
                <c:pt idx="12">
                  <c:v>0.16058994950485941</c:v>
                </c:pt>
                <c:pt idx="13">
                  <c:v>0.17273681440059915</c:v>
                </c:pt>
                <c:pt idx="14">
                  <c:v>0.18470635597387861</c:v>
                </c:pt>
                <c:pt idx="15">
                  <c:v>0.19650116284002841</c:v>
                </c:pt>
                <c:pt idx="16">
                  <c:v>0.20812378582505045</c:v>
                </c:pt>
                <c:pt idx="17">
                  <c:v>0.21957673851727699</c:v>
                </c:pt>
                <c:pt idx="18">
                  <c:v>0.23086249781097662</c:v>
                </c:pt>
                <c:pt idx="19">
                  <c:v>0.24198350444202435</c:v>
                </c:pt>
                <c:pt idx="20">
                  <c:v>0.25294216351575199</c:v>
                </c:pt>
                <c:pt idx="21">
                  <c:v>0.26374084502709277</c:v>
                </c:pt>
                <c:pt idx="22">
                  <c:v>0.27438188437313271</c:v>
                </c:pt>
                <c:pt idx="23">
                  <c:v>0.28486758285817959</c:v>
                </c:pt>
                <c:pt idx="24">
                  <c:v>0.29520020819145892</c:v>
                </c:pt>
                <c:pt idx="25">
                  <c:v>0.30538199497754431</c:v>
                </c:pt>
                <c:pt idx="26">
                  <c:v>0.31541514519962843</c:v>
                </c:pt>
                <c:pt idx="27">
                  <c:v>0.32530182869573887</c:v>
                </c:pt>
                <c:pt idx="28">
                  <c:v>0.33504418362800248</c:v>
                </c:pt>
                <c:pt idx="29">
                  <c:v>0.34464431694505887</c:v>
                </c:pt>
                <c:pt idx="30">
                  <c:v>0.35410430483772354</c:v>
                </c:pt>
                <c:pt idx="31">
                  <c:v>0.36342619318799929</c:v>
                </c:pt>
                <c:pt idx="32">
                  <c:v>0.37261199801153272</c:v>
                </c:pt>
                <c:pt idx="33">
                  <c:v>0.38166370589361159</c:v>
                </c:pt>
                <c:pt idx="34">
                  <c:v>0.39058327441879737</c:v>
                </c:pt>
                <c:pt idx="35">
                  <c:v>0.39937263259428601</c:v>
                </c:pt>
                <c:pt idx="36">
                  <c:v>0.40803368126708828</c:v>
                </c:pt>
                <c:pt idx="37">
                  <c:v>0.41656829353511993</c:v>
                </c:pt>
                <c:pt idx="38">
                  <c:v>0.42497831515229084</c:v>
                </c:pt>
                <c:pt idx="39">
                  <c:v>0.43326556492768037</c:v>
                </c:pt>
                <c:pt idx="40">
                  <c:v>0.44143183511888551</c:v>
                </c:pt>
                <c:pt idx="41">
                  <c:v>0.44947889181962691</c:v>
                </c:pt>
                <c:pt idx="42">
                  <c:v>0.45740847534169632</c:v>
                </c:pt>
                <c:pt idx="43">
                  <c:v>0.46522230059132846</c:v>
                </c:pt>
                <c:pt idx="44">
                  <c:v>0.47292205744007842</c:v>
                </c:pt>
                <c:pt idx="45">
                  <c:v>0.48050941109028489</c:v>
                </c:pt>
                <c:pt idx="46">
                  <c:v>0.4879860024351983</c:v>
                </c:pt>
                <c:pt idx="47">
                  <c:v>0.49535344841385154</c:v>
                </c:pt>
                <c:pt idx="48">
                  <c:v>0.5026133423607505</c:v>
                </c:pt>
                <c:pt idx="49">
                  <c:v>0.50976725435045944</c:v>
                </c:pt>
                <c:pt idx="50">
                  <c:v>0.51681673153715613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3376"/>
        <c:axId val="576510064"/>
      </c:scatterChart>
      <c:scatterChart>
        <c:scatterStyle val="smoothMarker"/>
        <c:varyColors val="0"/>
        <c:ser>
          <c:idx val="2"/>
          <c:order val="2"/>
          <c:tx>
            <c:strRef>
              <c:f>Exponential!$D$4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Exponential!$D$5:$D$55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52080"/>
        <c:axId val="2123050832"/>
      </c:scatterChart>
      <c:valAx>
        <c:axId val="5765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0064"/>
        <c:crosses val="autoZero"/>
        <c:crossBetween val="midCat"/>
      </c:valAx>
      <c:valAx>
        <c:axId val="5765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3376"/>
        <c:crosses val="autoZero"/>
        <c:crossBetween val="midCat"/>
      </c:valAx>
      <c:valAx>
        <c:axId val="2123050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2080"/>
        <c:crosses val="max"/>
        <c:crossBetween val="midCat"/>
      </c:valAx>
      <c:valAx>
        <c:axId val="212305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30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Poisson!$B$4</c:f>
              <c:strCache>
                <c:ptCount val="1"/>
                <c:pt idx="0">
                  <c:v>p(dfn)_e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Poisson!$B$5:$B$105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1.9974878359633465E-28</c:v>
                </c:pt>
                <c:pt idx="2">
                  <c:v>6.7914586422753699E-27</c:v>
                </c:pt>
                <c:pt idx="3">
                  <c:v>1.5393972922490833E-25</c:v>
                </c:pt>
                <c:pt idx="4">
                  <c:v>2.6169753968234382E-24</c:v>
                </c:pt>
                <c:pt idx="5">
                  <c:v>3.5590865396799125E-23</c:v>
                </c:pt>
                <c:pt idx="6">
                  <c:v>4.033631411637198E-22</c:v>
                </c:pt>
                <c:pt idx="7">
                  <c:v>3.9183847998761165E-21</c:v>
                </c:pt>
                <c:pt idx="8">
                  <c:v>3.33062707989472E-20</c:v>
                </c:pt>
                <c:pt idx="9">
                  <c:v>2.5164737936982301E-19</c:v>
                </c:pt>
                <c:pt idx="10">
                  <c:v>1.7112021797148078E-18</c:v>
                </c:pt>
                <c:pt idx="11">
                  <c:v>1.0578340747327823E-17</c:v>
                </c:pt>
                <c:pt idx="12">
                  <c:v>5.9943930901524838E-17</c:v>
                </c:pt>
                <c:pt idx="13">
                  <c:v>3.1355286933104927E-16</c:v>
                </c:pt>
                <c:pt idx="14">
                  <c:v>1.5229710796079663E-15</c:v>
                </c:pt>
                <c:pt idx="15">
                  <c:v>6.9041355608894291E-15</c:v>
                </c:pt>
                <c:pt idx="16">
                  <c:v>2.9342576133780044E-14</c:v>
                </c:pt>
                <c:pt idx="17">
                  <c:v>1.1737030453512033E-13</c:v>
                </c:pt>
                <c:pt idx="18">
                  <c:v>4.4339892824378761E-13</c:v>
                </c:pt>
                <c:pt idx="19">
                  <c:v>1.586901427398819E-12</c:v>
                </c:pt>
                <c:pt idx="20">
                  <c:v>5.3954648531559781E-12</c:v>
                </c:pt>
                <c:pt idx="21">
                  <c:v>1.7471029048314594E-11</c:v>
                </c:pt>
                <c:pt idx="22">
                  <c:v>5.400136251297265E-11</c:v>
                </c:pt>
                <c:pt idx="23">
                  <c:v>1.5965620221226598E-10</c:v>
                </c:pt>
                <c:pt idx="24">
                  <c:v>4.5235923960142085E-10</c:v>
                </c:pt>
                <c:pt idx="25">
                  <c:v>1.2304171317158673E-9</c:v>
                </c:pt>
                <c:pt idx="26">
                  <c:v>3.218014036795343E-9</c:v>
                </c:pt>
                <c:pt idx="27">
                  <c:v>8.1046279445216243E-9</c:v>
                </c:pt>
                <c:pt idx="28">
                  <c:v>1.9682667865266765E-8</c:v>
                </c:pt>
                <c:pt idx="29">
                  <c:v>4.6152462580625511E-8</c:v>
                </c:pt>
                <c:pt idx="30">
                  <c:v>1.0461224851608447E-7</c:v>
                </c:pt>
                <c:pt idx="31">
                  <c:v>2.294720290030241E-7</c:v>
                </c:pt>
                <c:pt idx="32">
                  <c:v>4.8762806163142636E-7</c:v>
                </c:pt>
                <c:pt idx="33">
                  <c:v>1.0048093391193031E-6</c:v>
                </c:pt>
                <c:pt idx="34">
                  <c:v>2.0096186782386007E-6</c:v>
                </c:pt>
                <c:pt idx="35">
                  <c:v>3.9044020034350166E-6</c:v>
                </c:pt>
                <c:pt idx="36">
                  <c:v>7.3749815620439029E-6</c:v>
                </c:pt>
                <c:pt idx="37">
                  <c:v>1.3554020168080748E-5</c:v>
                </c:pt>
                <c:pt idx="38">
                  <c:v>2.4254562406039032E-5</c:v>
                </c:pt>
                <c:pt idx="39">
                  <c:v>4.2290006246427214E-5</c:v>
                </c:pt>
                <c:pt idx="40">
                  <c:v>7.1893010618925943E-5</c:v>
                </c:pt>
                <c:pt idx="41">
                  <c:v>1.1923718834358461E-4</c:v>
                </c:pt>
                <c:pt idx="42">
                  <c:v>1.9305068588961318E-4</c:v>
                </c:pt>
                <c:pt idx="43">
                  <c:v>3.0528945675566778E-4</c:v>
                </c:pt>
                <c:pt idx="44">
                  <c:v>4.7181097862239463E-4</c:v>
                </c:pt>
                <c:pt idx="45">
                  <c:v>7.1295881214050944E-4</c:v>
                </c:pt>
                <c:pt idx="46">
                  <c:v>1.0539391135990124E-3</c:v>
                </c:pt>
                <c:pt idx="47">
                  <c:v>1.5248480792496332E-3</c:v>
                </c:pt>
                <c:pt idx="48">
                  <c:v>2.1602014456036525E-3</c:v>
                </c:pt>
                <c:pt idx="49">
                  <c:v>2.9978305775724143E-3</c:v>
                </c:pt>
                <c:pt idx="50">
                  <c:v>4.0770495854984832E-3</c:v>
                </c:pt>
                <c:pt idx="51">
                  <c:v>5.4360661139979723E-3</c:v>
                </c:pt>
                <c:pt idx="52">
                  <c:v>7.1087018413819557E-3</c:v>
                </c:pt>
                <c:pt idx="53">
                  <c:v>9.1205985889428933E-3</c:v>
                </c:pt>
                <c:pt idx="54">
                  <c:v>1.1485198223113292E-2</c:v>
                </c:pt>
                <c:pt idx="55">
                  <c:v>1.4199881439485508E-2</c:v>
                </c:pt>
                <c:pt idx="56">
                  <c:v>1.7242713176518116E-2</c:v>
                </c:pt>
                <c:pt idx="57">
                  <c:v>2.0570254315846172E-2</c:v>
                </c:pt>
                <c:pt idx="58">
                  <c:v>2.4116849887543836E-2</c:v>
                </c:pt>
                <c:pt idx="59">
                  <c:v>2.7795691395813227E-2</c:v>
                </c:pt>
                <c:pt idx="60">
                  <c:v>3.150178358192162E-2</c:v>
                </c:pt>
                <c:pt idx="61">
                  <c:v>3.5116742353617558E-2</c:v>
                </c:pt>
                <c:pt idx="62">
                  <c:v>3.8515136774935378E-2</c:v>
                </c:pt>
                <c:pt idx="63">
                  <c:v>4.1571893661834974E-2</c:v>
                </c:pt>
                <c:pt idx="64">
                  <c:v>4.4170137015699704E-2</c:v>
                </c:pt>
                <c:pt idx="65">
                  <c:v>4.620875872411661E-2</c:v>
                </c:pt>
                <c:pt idx="66">
                  <c:v>4.7609024139998915E-2</c:v>
                </c:pt>
                <c:pt idx="67">
                  <c:v>4.8319606589849663E-2</c:v>
                </c:pt>
                <c:pt idx="68">
                  <c:v>4.8319606589849656E-2</c:v>
                </c:pt>
                <c:pt idx="69">
                  <c:v>4.7619322436373568E-2</c:v>
                </c:pt>
                <c:pt idx="70">
                  <c:v>4.6258770366762889E-2</c:v>
                </c:pt>
                <c:pt idx="71">
                  <c:v>4.4304174435772899E-2</c:v>
                </c:pt>
                <c:pt idx="72">
                  <c:v>4.1842831411563294E-2</c:v>
                </c:pt>
                <c:pt idx="73">
                  <c:v>3.8976884054606892E-2</c:v>
                </c:pt>
                <c:pt idx="74">
                  <c:v>3.5816596158287438E-2</c:v>
                </c:pt>
                <c:pt idx="75">
                  <c:v>3.2473713850180601E-2</c:v>
                </c:pt>
                <c:pt idx="76">
                  <c:v>2.9055428181740561E-2</c:v>
                </c:pt>
                <c:pt idx="77">
                  <c:v>2.5659339173485136E-2</c:v>
                </c:pt>
                <c:pt idx="78">
                  <c:v>2.236968030508964E-2</c:v>
                </c:pt>
                <c:pt idx="79">
                  <c:v>1.925491469298854E-2</c:v>
                </c:pt>
                <c:pt idx="80">
                  <c:v>1.6366677489040273E-2</c:v>
                </c:pt>
                <c:pt idx="81">
                  <c:v>1.3739926780922694E-2</c:v>
                </c:pt>
                <c:pt idx="82">
                  <c:v>1.1394085623204184E-2</c:v>
                </c:pt>
                <c:pt idx="83">
                  <c:v>9.3349135226251101E-3</c:v>
                </c:pt>
                <c:pt idx="84">
                  <c:v>7.5568347564107935E-3</c:v>
                </c:pt>
                <c:pt idx="85">
                  <c:v>6.0454678051286527E-3</c:v>
                </c:pt>
                <c:pt idx="86">
                  <c:v>4.7801373342877748E-3</c:v>
                </c:pt>
                <c:pt idx="87">
                  <c:v>3.7361992957651532E-3</c:v>
                </c:pt>
                <c:pt idx="88">
                  <c:v>2.8870630921821643E-3</c:v>
                </c:pt>
                <c:pt idx="89">
                  <c:v>2.2058459580717661E-3</c:v>
                </c:pt>
                <c:pt idx="90">
                  <c:v>1.6666391683208869E-3</c:v>
                </c:pt>
                <c:pt idx="91">
                  <c:v>1.245400697206816E-3</c:v>
                </c:pt>
                <c:pt idx="92">
                  <c:v>9.2051355880503564E-4</c:v>
                </c:pt>
                <c:pt idx="93">
                  <c:v>6.7306367740583434E-4</c:v>
                </c:pt>
                <c:pt idx="94">
                  <c:v>4.8689712833613487E-4</c:v>
                </c:pt>
                <c:pt idx="95">
                  <c:v>3.485158392300775E-4</c:v>
                </c:pt>
                <c:pt idx="96">
                  <c:v>2.4686538612130287E-4</c:v>
                </c:pt>
                <c:pt idx="97">
                  <c:v>1.7306027068297481E-4</c:v>
                </c:pt>
                <c:pt idx="98">
                  <c:v>1.2008263680043193E-4</c:v>
                </c:pt>
                <c:pt idx="99">
                  <c:v>8.2481003054842483E-5</c:v>
                </c:pt>
                <c:pt idx="100">
                  <c:v>5.6087082077293265E-5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6-4A39-BAA5-48C41994BA7A}"/>
            </c:ext>
          </c:extLst>
        </c:ser>
        <c:ser>
          <c:idx val="3"/>
          <c:order val="3"/>
          <c:tx>
            <c:strRef>
              <c:f>Poisson!$D$4</c:f>
              <c:strCache>
                <c:ptCount val="1"/>
                <c:pt idx="0">
                  <c:v>p(dfn)_f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Poisson!$D$5:$D$105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1.9974878359633459E-28</c:v>
                </c:pt>
                <c:pt idx="2">
                  <c:v>6.7914586422753756E-27</c:v>
                </c:pt>
                <c:pt idx="3">
                  <c:v>1.539397292249085E-25</c:v>
                </c:pt>
                <c:pt idx="4">
                  <c:v>2.6169753968234445E-24</c:v>
                </c:pt>
                <c:pt idx="5">
                  <c:v>3.5590865396798843E-23</c:v>
                </c:pt>
                <c:pt idx="6">
                  <c:v>4.0336314116372023E-22</c:v>
                </c:pt>
                <c:pt idx="7">
                  <c:v>3.9183847998761391E-21</c:v>
                </c:pt>
                <c:pt idx="8">
                  <c:v>3.3306270798947182E-20</c:v>
                </c:pt>
                <c:pt idx="9">
                  <c:v>2.5164737936982315E-19</c:v>
                </c:pt>
                <c:pt idx="10">
                  <c:v>1.7112021797147976E-18</c:v>
                </c:pt>
                <c:pt idx="11">
                  <c:v>1.057834074732784E-17</c:v>
                </c:pt>
                <c:pt idx="12">
                  <c:v>5.9943930901524431E-17</c:v>
                </c:pt>
                <c:pt idx="13">
                  <c:v>3.135528693310509E-16</c:v>
                </c:pt>
                <c:pt idx="14">
                  <c:v>1.5229710796079614E-15</c:v>
                </c:pt>
                <c:pt idx="15">
                  <c:v>6.9041355608894251E-15</c:v>
                </c:pt>
                <c:pt idx="16">
                  <c:v>2.9342576133780057E-14</c:v>
                </c:pt>
                <c:pt idx="17">
                  <c:v>1.1737030453512023E-13</c:v>
                </c:pt>
                <c:pt idx="18">
                  <c:v>4.4339892824378755E-13</c:v>
                </c:pt>
                <c:pt idx="19">
                  <c:v>1.5869014273988186E-12</c:v>
                </c:pt>
                <c:pt idx="20">
                  <c:v>5.3954648531559829E-12</c:v>
                </c:pt>
                <c:pt idx="21">
                  <c:v>1.747102904831461E-11</c:v>
                </c:pt>
                <c:pt idx="22">
                  <c:v>5.400136251297243E-11</c:v>
                </c:pt>
                <c:pt idx="23">
                  <c:v>1.5965620221226632E-10</c:v>
                </c:pt>
                <c:pt idx="24">
                  <c:v>4.5235923960142122E-10</c:v>
                </c:pt>
                <c:pt idx="25">
                  <c:v>1.2304171317158658E-9</c:v>
                </c:pt>
                <c:pt idx="26">
                  <c:v>3.2180140367953414E-9</c:v>
                </c:pt>
                <c:pt idx="27">
                  <c:v>8.1046279445216011E-9</c:v>
                </c:pt>
                <c:pt idx="28">
                  <c:v>1.9682667865266746E-8</c:v>
                </c:pt>
                <c:pt idx="29">
                  <c:v>4.6152462580625472E-8</c:v>
                </c:pt>
                <c:pt idx="30">
                  <c:v>1.046122485160844E-7</c:v>
                </c:pt>
                <c:pt idx="31">
                  <c:v>2.2947202900302386E-7</c:v>
                </c:pt>
                <c:pt idx="32">
                  <c:v>4.8762806163142573E-7</c:v>
                </c:pt>
                <c:pt idx="33">
                  <c:v>1.0048093391193014E-6</c:v>
                </c:pt>
                <c:pt idx="34">
                  <c:v>2.0096186782386028E-6</c:v>
                </c:pt>
                <c:pt idx="35">
                  <c:v>3.9044020034349997E-6</c:v>
                </c:pt>
                <c:pt idx="36">
                  <c:v>7.3749815620438885E-6</c:v>
                </c:pt>
                <c:pt idx="37">
                  <c:v>1.3554020168080662E-5</c:v>
                </c:pt>
                <c:pt idx="38">
                  <c:v>2.4254562406039076E-5</c:v>
                </c:pt>
                <c:pt idx="39">
                  <c:v>4.2290006246427105E-5</c:v>
                </c:pt>
                <c:pt idx="40">
                  <c:v>7.1893010618926078E-5</c:v>
                </c:pt>
                <c:pt idx="41">
                  <c:v>1.1923718834358472E-4</c:v>
                </c:pt>
                <c:pt idx="42">
                  <c:v>1.9305068588961334E-4</c:v>
                </c:pt>
                <c:pt idx="43">
                  <c:v>3.0528945675566761E-4</c:v>
                </c:pt>
                <c:pt idx="44">
                  <c:v>4.7181097862239538E-4</c:v>
                </c:pt>
                <c:pt idx="45">
                  <c:v>7.1295881214050846E-4</c:v>
                </c:pt>
                <c:pt idx="46">
                  <c:v>1.0539391135990126E-3</c:v>
                </c:pt>
                <c:pt idx="47">
                  <c:v>1.5248480792496354E-3</c:v>
                </c:pt>
                <c:pt idx="48">
                  <c:v>2.1602014456036504E-3</c:v>
                </c:pt>
                <c:pt idx="49">
                  <c:v>2.997830577572413E-3</c:v>
                </c:pt>
                <c:pt idx="50">
                  <c:v>4.0770495854984814E-3</c:v>
                </c:pt>
                <c:pt idx="51">
                  <c:v>5.4360661139979749E-3</c:v>
                </c:pt>
                <c:pt idx="52">
                  <c:v>7.1087018413819678E-3</c:v>
                </c:pt>
                <c:pt idx="53">
                  <c:v>9.120598588942902E-3</c:v>
                </c:pt>
                <c:pt idx="54">
                  <c:v>1.1485198223113283E-2</c:v>
                </c:pt>
                <c:pt idx="55">
                  <c:v>1.4199881439485513E-2</c:v>
                </c:pt>
                <c:pt idx="56">
                  <c:v>1.7242713176518123E-2</c:v>
                </c:pt>
                <c:pt idx="57">
                  <c:v>2.0570254315846179E-2</c:v>
                </c:pt>
                <c:pt idx="58">
                  <c:v>2.4116849887543798E-2</c:v>
                </c:pt>
                <c:pt idx="59">
                  <c:v>2.7795691395813192E-2</c:v>
                </c:pt>
                <c:pt idx="60">
                  <c:v>3.1501783581921614E-2</c:v>
                </c:pt>
                <c:pt idx="61">
                  <c:v>3.511674235361753E-2</c:v>
                </c:pt>
                <c:pt idx="62">
                  <c:v>3.8515136774935357E-2</c:v>
                </c:pt>
                <c:pt idx="63">
                  <c:v>4.1571893661834988E-2</c:v>
                </c:pt>
                <c:pt idx="64">
                  <c:v>4.4170137015699676E-2</c:v>
                </c:pt>
                <c:pt idx="65">
                  <c:v>4.6208758724116589E-2</c:v>
                </c:pt>
                <c:pt idx="66">
                  <c:v>4.7609024139998908E-2</c:v>
                </c:pt>
                <c:pt idx="67">
                  <c:v>4.8319606589849635E-2</c:v>
                </c:pt>
                <c:pt idx="68">
                  <c:v>4.8319606589849635E-2</c:v>
                </c:pt>
                <c:pt idx="69">
                  <c:v>4.7619322436373554E-2</c:v>
                </c:pt>
                <c:pt idx="70">
                  <c:v>4.6258770366762882E-2</c:v>
                </c:pt>
                <c:pt idx="71">
                  <c:v>4.4304174435772899E-2</c:v>
                </c:pt>
                <c:pt idx="72">
                  <c:v>4.1842831411563294E-2</c:v>
                </c:pt>
                <c:pt idx="73">
                  <c:v>3.8976884054606906E-2</c:v>
                </c:pt>
                <c:pt idx="74">
                  <c:v>3.5816596158287424E-2</c:v>
                </c:pt>
                <c:pt idx="75">
                  <c:v>3.2473713850180601E-2</c:v>
                </c:pt>
                <c:pt idx="76">
                  <c:v>2.9055428181740537E-2</c:v>
                </c:pt>
                <c:pt idx="77">
                  <c:v>2.565933917348515E-2</c:v>
                </c:pt>
                <c:pt idx="78">
                  <c:v>2.236968030508962E-2</c:v>
                </c:pt>
                <c:pt idx="79">
                  <c:v>1.9254914692988533E-2</c:v>
                </c:pt>
                <c:pt idx="80">
                  <c:v>1.6366677489040252E-2</c:v>
                </c:pt>
                <c:pt idx="81">
                  <c:v>1.373992678092268E-2</c:v>
                </c:pt>
                <c:pt idx="82">
                  <c:v>1.1394085623204174E-2</c:v>
                </c:pt>
                <c:pt idx="83">
                  <c:v>9.3349135226251066E-3</c:v>
                </c:pt>
                <c:pt idx="84">
                  <c:v>7.5568347564108004E-3</c:v>
                </c:pt>
                <c:pt idx="85">
                  <c:v>6.0454678051286405E-3</c:v>
                </c:pt>
                <c:pt idx="86">
                  <c:v>4.7801373342877627E-3</c:v>
                </c:pt>
                <c:pt idx="87">
                  <c:v>3.736199295765148E-3</c:v>
                </c:pt>
                <c:pt idx="88">
                  <c:v>2.88706309218216E-3</c:v>
                </c:pt>
                <c:pt idx="89">
                  <c:v>2.2058459580717627E-3</c:v>
                </c:pt>
                <c:pt idx="90">
                  <c:v>1.6666391683208875E-3</c:v>
                </c:pt>
                <c:pt idx="91">
                  <c:v>1.245400697206817E-3</c:v>
                </c:pt>
                <c:pt idx="92">
                  <c:v>9.2051355880503867E-4</c:v>
                </c:pt>
                <c:pt idx="93">
                  <c:v>6.7306367740583466E-4</c:v>
                </c:pt>
                <c:pt idx="94">
                  <c:v>4.8689712833613569E-4</c:v>
                </c:pt>
                <c:pt idx="95">
                  <c:v>3.4851583923007604E-4</c:v>
                </c:pt>
                <c:pt idx="96">
                  <c:v>2.4686538612130385E-4</c:v>
                </c:pt>
                <c:pt idx="97">
                  <c:v>1.730602706829759E-4</c:v>
                </c:pt>
                <c:pt idx="98">
                  <c:v>1.2008263680043226E-4</c:v>
                </c:pt>
                <c:pt idx="99">
                  <c:v>8.2481003054842348E-5</c:v>
                </c:pt>
                <c:pt idx="100">
                  <c:v>5.6087082077292798E-5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6-4A39-BAA5-48C41994BA7A}"/>
            </c:ext>
          </c:extLst>
        </c:ser>
        <c:ser>
          <c:idx val="4"/>
          <c:order val="4"/>
          <c:tx>
            <c:strRef>
              <c:f>Poisson!$E$4</c:f>
              <c:strCache>
                <c:ptCount val="1"/>
                <c:pt idx="0">
                  <c:v>cdf(n)_f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Poisson!$E$5:$E$105</c:f>
              <c:numCache>
                <c:formatCode>General</c:formatCode>
                <c:ptCount val="10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6-4A39-BAA5-48C41994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12144"/>
        <c:axId val="576519216"/>
      </c:scatterChart>
      <c:scatterChart>
        <c:scatterStyle val="smoothMarker"/>
        <c:varyColors val="0"/>
        <c:ser>
          <c:idx val="0"/>
          <c:order val="0"/>
          <c:tx>
            <c:strRef>
              <c:f>Poisson!$A$4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Poisson!$A$5:$A$105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46-4A39-BAA5-48C41994BA7A}"/>
            </c:ext>
          </c:extLst>
        </c:ser>
        <c:ser>
          <c:idx val="2"/>
          <c:order val="2"/>
          <c:tx>
            <c:strRef>
              <c:f>Poisson!$C$4</c:f>
              <c:strCache>
                <c:ptCount val="1"/>
                <c:pt idx="0">
                  <c:v>cdf(n)_e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Poisson!$C$5:$C$105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2.026862657080452E-28</c:v>
                </c:pt>
                <c:pt idx="2">
                  <c:v>6.9941449079834126E-27</c:v>
                </c:pt>
                <c:pt idx="3">
                  <c:v>1.6093387413289156E-25</c:v>
                </c:pt>
                <c:pt idx="4">
                  <c:v>2.7779092709563581E-24</c:v>
                </c:pt>
                <c:pt idx="5">
                  <c:v>3.8368774667755136E-23</c:v>
                </c:pt>
                <c:pt idx="6">
                  <c:v>4.417319158314729E-22</c:v>
                </c:pt>
                <c:pt idx="7">
                  <c:v>4.3601167157076196E-21</c:v>
                </c:pt>
                <c:pt idx="8">
                  <c:v>3.7666387514654768E-20</c:v>
                </c:pt>
                <c:pt idx="9">
                  <c:v>2.8931376688447972E-19</c:v>
                </c:pt>
                <c:pt idx="10">
                  <c:v>2.0005159465992722E-18</c:v>
                </c:pt>
                <c:pt idx="11">
                  <c:v>1.2578856693927202E-17</c:v>
                </c:pt>
                <c:pt idx="12">
                  <c:v>7.2522787595451168E-17</c:v>
                </c:pt>
                <c:pt idx="13">
                  <c:v>3.8607565692650369E-16</c:v>
                </c:pt>
                <c:pt idx="14">
                  <c:v>1.9090467365344661E-15</c:v>
                </c:pt>
                <c:pt idx="15">
                  <c:v>8.8131822974238822E-15</c:v>
                </c:pt>
                <c:pt idx="16">
                  <c:v>3.8155758431204004E-14</c:v>
                </c:pt>
                <c:pt idx="17">
                  <c:v>1.5552606296632425E-13</c:v>
                </c:pt>
                <c:pt idx="18">
                  <c:v>5.9892499121011183E-13</c:v>
                </c:pt>
                <c:pt idx="19">
                  <c:v>2.1858264186089289E-12</c:v>
                </c:pt>
                <c:pt idx="20">
                  <c:v>7.5812912717649057E-12</c:v>
                </c:pt>
                <c:pt idx="21">
                  <c:v>2.505232032007963E-11</c:v>
                </c:pt>
                <c:pt idx="22">
                  <c:v>7.9053682833051818E-11</c:v>
                </c:pt>
                <c:pt idx="23">
                  <c:v>2.3870988504531802E-10</c:v>
                </c:pt>
                <c:pt idx="24">
                  <c:v>6.9106912464674043E-10</c:v>
                </c:pt>
                <c:pt idx="25">
                  <c:v>1.9214862563626069E-9</c:v>
                </c:pt>
                <c:pt idx="26">
                  <c:v>5.1395002931579635E-9</c:v>
                </c:pt>
                <c:pt idx="27">
                  <c:v>1.3244128237679553E-8</c:v>
                </c:pt>
                <c:pt idx="28">
                  <c:v>3.2926796102946315E-8</c:v>
                </c:pt>
                <c:pt idx="29">
                  <c:v>7.9079258683571814E-8</c:v>
                </c:pt>
                <c:pt idx="30">
                  <c:v>1.8369150719965635E-7</c:v>
                </c:pt>
                <c:pt idx="31">
                  <c:v>4.1316353620268052E-7</c:v>
                </c:pt>
                <c:pt idx="32">
                  <c:v>9.0079159783410715E-7</c:v>
                </c:pt>
                <c:pt idx="33">
                  <c:v>1.9056009369534053E-6</c:v>
                </c:pt>
                <c:pt idx="34">
                  <c:v>3.9152196151920257E-6</c:v>
                </c:pt>
                <c:pt idx="35">
                  <c:v>7.8196216186270245E-6</c:v>
                </c:pt>
                <c:pt idx="36">
                  <c:v>1.5194603180670994E-5</c:v>
                </c:pt>
                <c:pt idx="37">
                  <c:v>2.8748623348751502E-5</c:v>
                </c:pt>
                <c:pt idx="38">
                  <c:v>5.3003185754790768E-5</c:v>
                </c:pt>
                <c:pt idx="39">
                  <c:v>9.5293192001217602E-5</c:v>
                </c:pt>
                <c:pt idx="40">
                  <c:v>1.6718620262014375E-4</c:v>
                </c:pt>
                <c:pt idx="41">
                  <c:v>2.864233909637283E-4</c:v>
                </c:pt>
                <c:pt idx="42">
                  <c:v>4.794740768533418E-4</c:v>
                </c:pt>
                <c:pt idx="43">
                  <c:v>7.8476353360900806E-4</c:v>
                </c:pt>
                <c:pt idx="44">
                  <c:v>1.256574512231406E-3</c:v>
                </c:pt>
                <c:pt idx="45">
                  <c:v>1.969533324371912E-3</c:v>
                </c:pt>
                <c:pt idx="46">
                  <c:v>3.0234724379709227E-3</c:v>
                </c:pt>
                <c:pt idx="47">
                  <c:v>4.5483205172205665E-3</c:v>
                </c:pt>
                <c:pt idx="48">
                  <c:v>6.7085219628242173E-3</c:v>
                </c:pt>
                <c:pt idx="49">
                  <c:v>9.7063525403966264E-3</c:v>
                </c:pt>
                <c:pt idx="50">
                  <c:v>1.3783402125895091E-2</c:v>
                </c:pt>
                <c:pt idx="51">
                  <c:v>1.9219468239893053E-2</c:v>
                </c:pt>
                <c:pt idx="52">
                  <c:v>2.6328170081275054E-2</c:v>
                </c:pt>
                <c:pt idx="53">
                  <c:v>3.5448768670217942E-2</c:v>
                </c:pt>
                <c:pt idx="54">
                  <c:v>4.693396689333125E-2</c:v>
                </c:pt>
                <c:pt idx="55">
                  <c:v>6.1133848332816744E-2</c:v>
                </c:pt>
                <c:pt idx="56">
                  <c:v>7.8376561509334863E-2</c:v>
                </c:pt>
                <c:pt idx="57">
                  <c:v>9.8946815825181056E-2</c:v>
                </c:pt>
                <c:pt idx="58">
                  <c:v>0.12306366571272484</c:v>
                </c:pt>
                <c:pt idx="59">
                  <c:v>0.15085935710853807</c:v>
                </c:pt>
                <c:pt idx="60">
                  <c:v>0.18236114069045967</c:v>
                </c:pt>
                <c:pt idx="61">
                  <c:v>0.21747788304407722</c:v>
                </c:pt>
                <c:pt idx="62">
                  <c:v>0.25599301981901257</c:v>
                </c:pt>
                <c:pt idx="63">
                  <c:v>0.29756491348084763</c:v>
                </c:pt>
                <c:pt idx="64">
                  <c:v>0.34173505049654723</c:v>
                </c:pt>
                <c:pt idx="65">
                  <c:v>0.38794380922066385</c:v>
                </c:pt>
                <c:pt idx="66">
                  <c:v>0.43555283336066281</c:v>
                </c:pt>
                <c:pt idx="67">
                  <c:v>0.48387243995051243</c:v>
                </c:pt>
                <c:pt idx="68">
                  <c:v>0.53219204654036212</c:v>
                </c:pt>
                <c:pt idx="69">
                  <c:v>0.57981136897673569</c:v>
                </c:pt>
                <c:pt idx="70">
                  <c:v>0.62607013934349864</c:v>
                </c:pt>
                <c:pt idx="71">
                  <c:v>0.67037431377927148</c:v>
                </c:pt>
                <c:pt idx="72">
                  <c:v>0.71221714519083479</c:v>
                </c:pt>
                <c:pt idx="73">
                  <c:v>0.75119402924544176</c:v>
                </c:pt>
                <c:pt idx="74">
                  <c:v>0.78701062540372924</c:v>
                </c:pt>
                <c:pt idx="75">
                  <c:v>0.81948433925390973</c:v>
                </c:pt>
                <c:pt idx="76">
                  <c:v>0.84853976743565029</c:v>
                </c:pt>
                <c:pt idx="77">
                  <c:v>0.87419910660913547</c:v>
                </c:pt>
                <c:pt idx="78">
                  <c:v>0.89656878691422515</c:v>
                </c:pt>
                <c:pt idx="79">
                  <c:v>0.91582370160721371</c:v>
                </c:pt>
                <c:pt idx="80">
                  <c:v>0.93219037909625391</c:v>
                </c:pt>
                <c:pt idx="81">
                  <c:v>0.94593030587717664</c:v>
                </c:pt>
                <c:pt idx="82">
                  <c:v>0.95732439150038084</c:v>
                </c:pt>
                <c:pt idx="83">
                  <c:v>0.9666593050230059</c:v>
                </c:pt>
                <c:pt idx="84">
                  <c:v>0.97421613977941668</c:v>
                </c:pt>
                <c:pt idx="85">
                  <c:v>0.98026160758454539</c:v>
                </c:pt>
                <c:pt idx="86">
                  <c:v>0.98504174491883312</c:v>
                </c:pt>
                <c:pt idx="87">
                  <c:v>0.9887779442145983</c:v>
                </c:pt>
                <c:pt idx="88">
                  <c:v>0.99166500730678042</c:v>
                </c:pt>
                <c:pt idx="89">
                  <c:v>0.99387085326485214</c:v>
                </c:pt>
                <c:pt idx="90">
                  <c:v>0.99553749243317302</c:v>
                </c:pt>
                <c:pt idx="91">
                  <c:v>0.99678289313037993</c:v>
                </c:pt>
                <c:pt idx="92">
                  <c:v>0.99770340668918489</c:v>
                </c:pt>
                <c:pt idx="93">
                  <c:v>0.99837647036659072</c:v>
                </c:pt>
                <c:pt idx="94">
                  <c:v>0.99886336749492688</c:v>
                </c:pt>
                <c:pt idx="95">
                  <c:v>0.999211883334157</c:v>
                </c:pt>
                <c:pt idx="96">
                  <c:v>0.99945874872027829</c:v>
                </c:pt>
                <c:pt idx="97">
                  <c:v>0.99963180899096127</c:v>
                </c:pt>
                <c:pt idx="98">
                  <c:v>0.99975189162776168</c:v>
                </c:pt>
                <c:pt idx="99">
                  <c:v>0.99983437263081654</c:v>
                </c:pt>
                <c:pt idx="100">
                  <c:v>0.99989045971289381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6-4A39-BAA5-48C41994BA7A}"/>
            </c:ext>
          </c:extLst>
        </c:ser>
        <c:ser>
          <c:idx val="5"/>
          <c:order val="5"/>
          <c:tx>
            <c:strRef>
              <c:f>Poisson!$F$4</c:f>
              <c:strCache>
                <c:ptCount val="1"/>
                <c:pt idx="0">
                  <c:v>cdf(n)_c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Poisson!$F$5:$F$105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2.0268626570804538E-28</c:v>
                </c:pt>
                <c:pt idx="2">
                  <c:v>6.9941449079834212E-27</c:v>
                </c:pt>
                <c:pt idx="3">
                  <c:v>1.6093387413289191E-25</c:v>
                </c:pt>
                <c:pt idx="4">
                  <c:v>2.7779092709563365E-24</c:v>
                </c:pt>
                <c:pt idx="5">
                  <c:v>3.8368774667755177E-23</c:v>
                </c:pt>
                <c:pt idx="6">
                  <c:v>4.4173191583147544E-22</c:v>
                </c:pt>
                <c:pt idx="7">
                  <c:v>4.3601167157076143E-21</c:v>
                </c:pt>
                <c:pt idx="8">
                  <c:v>3.7666387514654798E-20</c:v>
                </c:pt>
                <c:pt idx="9">
                  <c:v>2.8931376688447794E-19</c:v>
                </c:pt>
                <c:pt idx="10">
                  <c:v>2.0005159465992757E-18</c:v>
                </c:pt>
                <c:pt idx="11">
                  <c:v>1.2578856693927116E-17</c:v>
                </c:pt>
                <c:pt idx="12">
                  <c:v>7.252278759545155E-17</c:v>
                </c:pt>
                <c:pt idx="13">
                  <c:v>3.8607565692650246E-16</c:v>
                </c:pt>
                <c:pt idx="14">
                  <c:v>1.9090467365344638E-15</c:v>
                </c:pt>
                <c:pt idx="15">
                  <c:v>8.8131822974238885E-15</c:v>
                </c:pt>
                <c:pt idx="16">
                  <c:v>3.8155758431203947E-14</c:v>
                </c:pt>
                <c:pt idx="17">
                  <c:v>1.5552606296632417E-13</c:v>
                </c:pt>
                <c:pt idx="18">
                  <c:v>5.9892499121011173E-13</c:v>
                </c:pt>
                <c:pt idx="19">
                  <c:v>2.1858264186089301E-12</c:v>
                </c:pt>
                <c:pt idx="20">
                  <c:v>7.5812912717649138E-12</c:v>
                </c:pt>
                <c:pt idx="21">
                  <c:v>2.5052320320079524E-11</c:v>
                </c:pt>
                <c:pt idx="22">
                  <c:v>7.905368283305196E-11</c:v>
                </c:pt>
                <c:pt idx="23">
                  <c:v>2.3870988504531828E-10</c:v>
                </c:pt>
                <c:pt idx="24">
                  <c:v>6.9106912464673949E-10</c:v>
                </c:pt>
                <c:pt idx="25">
                  <c:v>1.9214862563626052E-9</c:v>
                </c:pt>
                <c:pt idx="26">
                  <c:v>5.139500293157947E-9</c:v>
                </c:pt>
                <c:pt idx="27">
                  <c:v>1.3244128237679548E-8</c:v>
                </c:pt>
                <c:pt idx="28">
                  <c:v>3.2926796102946295E-8</c:v>
                </c:pt>
                <c:pt idx="29">
                  <c:v>7.9079258683571761E-8</c:v>
                </c:pt>
                <c:pt idx="30">
                  <c:v>1.8369150719965616E-7</c:v>
                </c:pt>
                <c:pt idx="31">
                  <c:v>4.1316353620268005E-7</c:v>
                </c:pt>
                <c:pt idx="32">
                  <c:v>9.0079159783410577E-7</c:v>
                </c:pt>
                <c:pt idx="33">
                  <c:v>1.9056009369534072E-6</c:v>
                </c:pt>
                <c:pt idx="34">
                  <c:v>3.9152196151920096E-6</c:v>
                </c:pt>
                <c:pt idx="35">
                  <c:v>7.8196216186270093E-6</c:v>
                </c:pt>
                <c:pt idx="36">
                  <c:v>1.5194603180670898E-5</c:v>
                </c:pt>
                <c:pt idx="37">
                  <c:v>2.874862334875156E-5</c:v>
                </c:pt>
                <c:pt idx="38">
                  <c:v>5.3003185754790639E-5</c:v>
                </c:pt>
                <c:pt idx="39">
                  <c:v>9.5293192001217751E-5</c:v>
                </c:pt>
                <c:pt idx="40">
                  <c:v>1.6718620262014383E-4</c:v>
                </c:pt>
                <c:pt idx="41">
                  <c:v>2.8642339096372857E-4</c:v>
                </c:pt>
                <c:pt idx="42">
                  <c:v>4.7947407685334191E-4</c:v>
                </c:pt>
                <c:pt idx="43">
                  <c:v>7.8476353360900958E-4</c:v>
                </c:pt>
                <c:pt idx="44">
                  <c:v>1.256574512231405E-3</c:v>
                </c:pt>
                <c:pt idx="45">
                  <c:v>1.9695333243719133E-3</c:v>
                </c:pt>
                <c:pt idx="46">
                  <c:v>3.0234724379709262E-3</c:v>
                </c:pt>
                <c:pt idx="47">
                  <c:v>4.5483205172205613E-3</c:v>
                </c:pt>
                <c:pt idx="48">
                  <c:v>6.7085219628242113E-3</c:v>
                </c:pt>
                <c:pt idx="49">
                  <c:v>9.7063525403966247E-3</c:v>
                </c:pt>
                <c:pt idx="50">
                  <c:v>1.3783402125895107E-2</c:v>
                </c:pt>
                <c:pt idx="51">
                  <c:v>1.9219468239893081E-2</c:v>
                </c:pt>
                <c:pt idx="52">
                  <c:v>2.6328170081275047E-2</c:v>
                </c:pt>
                <c:pt idx="53">
                  <c:v>3.5448768670217949E-2</c:v>
                </c:pt>
                <c:pt idx="54">
                  <c:v>4.6933966893331236E-2</c:v>
                </c:pt>
                <c:pt idx="55">
                  <c:v>6.1133848332816751E-2</c:v>
                </c:pt>
                <c:pt idx="56">
                  <c:v>7.8376561509334877E-2</c:v>
                </c:pt>
                <c:pt idx="57">
                  <c:v>9.8946815825181056E-2</c:v>
                </c:pt>
                <c:pt idx="58">
                  <c:v>0.12306366571272485</c:v>
                </c:pt>
                <c:pt idx="59">
                  <c:v>0.15085935710853804</c:v>
                </c:pt>
                <c:pt idx="60">
                  <c:v>0.18236114069045967</c:v>
                </c:pt>
                <c:pt idx="61">
                  <c:v>0.2174778830440772</c:v>
                </c:pt>
                <c:pt idx="62">
                  <c:v>0.25599301981901257</c:v>
                </c:pt>
                <c:pt idx="63">
                  <c:v>0.29756491348084757</c:v>
                </c:pt>
                <c:pt idx="64">
                  <c:v>0.34173505049654723</c:v>
                </c:pt>
                <c:pt idx="65">
                  <c:v>0.38794380922066385</c:v>
                </c:pt>
                <c:pt idx="66">
                  <c:v>0.43555283336066275</c:v>
                </c:pt>
                <c:pt idx="67">
                  <c:v>0.48387243995051238</c:v>
                </c:pt>
                <c:pt idx="68">
                  <c:v>0.53219204654036201</c:v>
                </c:pt>
                <c:pt idx="69">
                  <c:v>0.57981136897673557</c:v>
                </c:pt>
                <c:pt idx="70">
                  <c:v>0.62607013934349842</c:v>
                </c:pt>
                <c:pt idx="71">
                  <c:v>0.67037431377927137</c:v>
                </c:pt>
                <c:pt idx="72">
                  <c:v>0.71221714519083468</c:v>
                </c:pt>
                <c:pt idx="73">
                  <c:v>0.75119402924544154</c:v>
                </c:pt>
                <c:pt idx="74">
                  <c:v>0.78701062540372901</c:v>
                </c:pt>
                <c:pt idx="75">
                  <c:v>0.81948433925390962</c:v>
                </c:pt>
                <c:pt idx="76">
                  <c:v>0.84853976743565018</c:v>
                </c:pt>
                <c:pt idx="77">
                  <c:v>0.87419910660913536</c:v>
                </c:pt>
                <c:pt idx="78">
                  <c:v>0.89656878691422492</c:v>
                </c:pt>
                <c:pt idx="79">
                  <c:v>0.91582370160721349</c:v>
                </c:pt>
                <c:pt idx="80">
                  <c:v>0.9321903790962538</c:v>
                </c:pt>
                <c:pt idx="81">
                  <c:v>0.94593030587717652</c:v>
                </c:pt>
                <c:pt idx="82">
                  <c:v>0.95732439150038073</c:v>
                </c:pt>
                <c:pt idx="83">
                  <c:v>0.96665930502300579</c:v>
                </c:pt>
                <c:pt idx="84">
                  <c:v>0.97421613977941657</c:v>
                </c:pt>
                <c:pt idx="85">
                  <c:v>0.98026160758454517</c:v>
                </c:pt>
                <c:pt idx="86">
                  <c:v>0.9850417449188329</c:v>
                </c:pt>
                <c:pt idx="87">
                  <c:v>0.98877794421459808</c:v>
                </c:pt>
                <c:pt idx="88">
                  <c:v>0.9916650073067802</c:v>
                </c:pt>
                <c:pt idx="89">
                  <c:v>0.99387085326485192</c:v>
                </c:pt>
                <c:pt idx="90">
                  <c:v>0.9955374924331728</c:v>
                </c:pt>
                <c:pt idx="91">
                  <c:v>0.9967828931303796</c:v>
                </c:pt>
                <c:pt idx="92">
                  <c:v>0.99770340668918467</c:v>
                </c:pt>
                <c:pt idx="93">
                  <c:v>0.9983764703665905</c:v>
                </c:pt>
                <c:pt idx="94">
                  <c:v>0.99886336749492666</c:v>
                </c:pt>
                <c:pt idx="95">
                  <c:v>0.99921188333415678</c:v>
                </c:pt>
                <c:pt idx="96">
                  <c:v>0.99945874872027807</c:v>
                </c:pt>
                <c:pt idx="97">
                  <c:v>0.99963180899096105</c:v>
                </c:pt>
                <c:pt idx="98">
                  <c:v>0.99975189162776146</c:v>
                </c:pt>
                <c:pt idx="99">
                  <c:v>0.99983437263081631</c:v>
                </c:pt>
                <c:pt idx="100">
                  <c:v>0.99989045971289359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2-4222-97BC-490FBEC0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28000"/>
        <c:axId val="548905056"/>
      </c:scatterChart>
      <c:valAx>
        <c:axId val="5765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9216"/>
        <c:crosses val="autoZero"/>
        <c:crossBetween val="midCat"/>
      </c:valAx>
      <c:valAx>
        <c:axId val="576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2144"/>
        <c:crosses val="autoZero"/>
        <c:crossBetween val="midCat"/>
      </c:valAx>
      <c:valAx>
        <c:axId val="548905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8000"/>
        <c:crosses val="max"/>
        <c:crossBetween val="midCat"/>
      </c:valAx>
      <c:valAx>
        <c:axId val="5809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9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17</xdr:col>
      <xdr:colOff>9524</xdr:colOff>
      <xdr:row>27</xdr:row>
      <xdr:rowOff>173354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16</xdr:col>
      <xdr:colOff>600500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190499</xdr:rowOff>
    </xdr:from>
    <xdr:to>
      <xdr:col>17</xdr:col>
      <xdr:colOff>0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17</xdr:col>
      <xdr:colOff>9525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4762</xdr:rowOff>
    </xdr:from>
    <xdr:to>
      <xdr:col>17</xdr:col>
      <xdr:colOff>1588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F6E3E-A911-4099-9269-39A77E14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4761</xdr:rowOff>
    </xdr:from>
    <xdr:to>
      <xdr:col>21</xdr:col>
      <xdr:colOff>0</xdr:colOff>
      <xdr:row>39</xdr:row>
      <xdr:rowOff>25680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45911-00B0-4F66-BE8E-1EAAD99C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4762</xdr:rowOff>
    </xdr:from>
    <xdr:to>
      <xdr:col>19</xdr:col>
      <xdr:colOff>0</xdr:colOff>
      <xdr:row>27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A2288-377D-406E-B3B5-6E3E8C54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tabSelected="1" workbookViewId="0">
      <selection activeCell="I24" sqref="I24"/>
    </sheetView>
  </sheetViews>
  <sheetFormatPr defaultRowHeight="15" x14ac:dyDescent="0.25"/>
  <cols>
    <col min="1" max="1" width="4.7109375" style="2" customWidth="1"/>
    <col min="2" max="11" width="11.7109375" style="2" customWidth="1"/>
    <col min="12" max="13" width="9.140625" style="2"/>
    <col min="14" max="15" width="10" style="2" bestFit="1" customWidth="1"/>
    <col min="16" max="16384" width="9.140625" style="2"/>
  </cols>
  <sheetData>
    <row r="1" spans="2:15" x14ac:dyDescent="0.25">
      <c r="E1" s="9"/>
      <c r="J1" s="9"/>
    </row>
    <row r="2" spans="2:15" x14ac:dyDescent="0.25">
      <c r="B2" s="30" t="s">
        <v>5</v>
      </c>
      <c r="C2" s="31"/>
      <c r="D2" s="8">
        <v>30</v>
      </c>
      <c r="E2" s="7" t="s">
        <v>0</v>
      </c>
      <c r="G2" s="32" t="s">
        <v>4</v>
      </c>
      <c r="H2" s="32"/>
      <c r="I2" s="34"/>
      <c r="J2" s="11">
        <v>34</v>
      </c>
      <c r="K2" s="12" t="s">
        <v>6</v>
      </c>
      <c r="M2" s="2" t="s">
        <v>62</v>
      </c>
      <c r="N2" s="2" t="s">
        <v>66</v>
      </c>
      <c r="O2" s="2" t="s">
        <v>67</v>
      </c>
    </row>
    <row r="3" spans="2:15" x14ac:dyDescent="0.25">
      <c r="B3" s="3"/>
      <c r="C3" s="1"/>
      <c r="D3" s="1"/>
      <c r="E3" s="1"/>
      <c r="F3" s="1"/>
      <c r="M3" s="2">
        <v>1</v>
      </c>
      <c r="N3" s="2">
        <v>0.5</v>
      </c>
      <c r="O3" s="2">
        <v>0.1</v>
      </c>
    </row>
    <row r="4" spans="2:15" x14ac:dyDescent="0.25">
      <c r="B4" s="19" t="s">
        <v>1</v>
      </c>
      <c r="C4" s="32" t="s">
        <v>2</v>
      </c>
      <c r="D4" s="32"/>
      <c r="E4" s="1" t="s">
        <v>60</v>
      </c>
      <c r="M4" s="2">
        <v>2</v>
      </c>
      <c r="N4" s="2">
        <v>1</v>
      </c>
      <c r="O4" s="2">
        <v>0.2</v>
      </c>
    </row>
    <row r="5" spans="2:15" x14ac:dyDescent="0.25">
      <c r="B5" s="6">
        <v>1</v>
      </c>
      <c r="C5" s="33">
        <v>43892.501388888886</v>
      </c>
      <c r="D5" s="33"/>
      <c r="E5" s="1"/>
      <c r="F5" s="1" t="s">
        <v>61</v>
      </c>
      <c r="M5" s="2">
        <v>3</v>
      </c>
      <c r="N5" s="2">
        <v>1.5</v>
      </c>
      <c r="O5" s="2">
        <v>0.3</v>
      </c>
    </row>
    <row r="6" spans="2:15" x14ac:dyDescent="0.25">
      <c r="B6" s="6">
        <v>2</v>
      </c>
      <c r="C6" s="33">
        <v>43892.501388888886</v>
      </c>
      <c r="D6" s="33"/>
      <c r="E6" s="1">
        <f>C6-C5</f>
        <v>0</v>
      </c>
      <c r="F6" s="1">
        <f>E6*24*60</f>
        <v>0</v>
      </c>
      <c r="M6" s="2">
        <v>4</v>
      </c>
      <c r="N6" s="2">
        <v>2</v>
      </c>
      <c r="O6" s="2">
        <v>0.4</v>
      </c>
    </row>
    <row r="7" spans="2:15" x14ac:dyDescent="0.25">
      <c r="B7" s="6">
        <v>3</v>
      </c>
      <c r="C7" s="33">
        <v>43892.501388888886</v>
      </c>
      <c r="D7" s="33"/>
      <c r="E7" s="1">
        <f t="shared" ref="E7:E38" si="0">C7-C6</f>
        <v>0</v>
      </c>
      <c r="F7" s="1">
        <f t="shared" ref="F7:F38" si="1">E7*24*60</f>
        <v>0</v>
      </c>
      <c r="N7" s="2">
        <v>2.5</v>
      </c>
      <c r="O7" s="2">
        <v>0.5</v>
      </c>
    </row>
    <row r="8" spans="2:15" x14ac:dyDescent="0.25">
      <c r="B8" s="6">
        <v>4</v>
      </c>
      <c r="C8" s="33">
        <v>43892.502083333333</v>
      </c>
      <c r="D8" s="33"/>
      <c r="E8" s="1">
        <f t="shared" si="0"/>
        <v>6.944444467080757E-4</v>
      </c>
      <c r="F8" s="1">
        <f t="shared" si="1"/>
        <v>1.000000003259629</v>
      </c>
      <c r="N8" s="2">
        <v>3</v>
      </c>
      <c r="O8" s="2">
        <v>0.6</v>
      </c>
    </row>
    <row r="9" spans="2:15" x14ac:dyDescent="0.25">
      <c r="B9" s="6">
        <v>5</v>
      </c>
      <c r="C9" s="33">
        <v>43892.50277777778</v>
      </c>
      <c r="D9" s="33"/>
      <c r="E9" s="1">
        <f t="shared" si="0"/>
        <v>6.944444467080757E-4</v>
      </c>
      <c r="F9" s="1">
        <f t="shared" si="1"/>
        <v>1.000000003259629</v>
      </c>
      <c r="N9" s="2">
        <v>3.5</v>
      </c>
      <c r="O9" s="2">
        <v>0.7</v>
      </c>
    </row>
    <row r="10" spans="2:15" x14ac:dyDescent="0.25">
      <c r="B10" s="6">
        <v>6</v>
      </c>
      <c r="C10" s="33">
        <v>43892.504166666666</v>
      </c>
      <c r="D10" s="33"/>
      <c r="E10" s="1">
        <f t="shared" si="0"/>
        <v>1.3888888861401938E-3</v>
      </c>
      <c r="F10" s="1">
        <f t="shared" si="1"/>
        <v>1.9999999960418791</v>
      </c>
      <c r="N10" s="2">
        <v>4</v>
      </c>
      <c r="O10" s="2">
        <v>0.8</v>
      </c>
    </row>
    <row r="11" spans="2:15" x14ac:dyDescent="0.25">
      <c r="B11" s="6">
        <v>7</v>
      </c>
      <c r="C11" s="33">
        <v>43892.504166666666</v>
      </c>
      <c r="D11" s="33"/>
      <c r="E11" s="1">
        <f t="shared" si="0"/>
        <v>0</v>
      </c>
      <c r="F11" s="1">
        <f t="shared" si="1"/>
        <v>0</v>
      </c>
      <c r="O11" s="2">
        <v>0.9</v>
      </c>
    </row>
    <row r="12" spans="2:15" x14ac:dyDescent="0.25">
      <c r="B12" s="6">
        <v>8</v>
      </c>
      <c r="C12" s="33">
        <v>43892.505555555559</v>
      </c>
      <c r="D12" s="33"/>
      <c r="E12" s="1">
        <f t="shared" si="0"/>
        <v>1.3888888934161514E-3</v>
      </c>
      <c r="F12" s="1">
        <f t="shared" si="1"/>
        <v>2.000000006519258</v>
      </c>
      <c r="O12" s="2">
        <v>1</v>
      </c>
    </row>
    <row r="13" spans="2:15" x14ac:dyDescent="0.25">
      <c r="B13" s="6">
        <v>9</v>
      </c>
      <c r="C13" s="33">
        <v>43892.505555555559</v>
      </c>
      <c r="D13" s="33"/>
      <c r="E13" s="1">
        <f t="shared" si="0"/>
        <v>0</v>
      </c>
      <c r="F13" s="1">
        <f t="shared" si="1"/>
        <v>0</v>
      </c>
      <c r="O13" s="2">
        <v>1.1000000000000001</v>
      </c>
    </row>
    <row r="14" spans="2:15" x14ac:dyDescent="0.25">
      <c r="B14" s="6">
        <v>10</v>
      </c>
      <c r="C14" s="33">
        <v>43892.506944444445</v>
      </c>
      <c r="D14" s="33"/>
      <c r="E14" s="1">
        <f t="shared" si="0"/>
        <v>1.3888888861401938E-3</v>
      </c>
      <c r="F14" s="1">
        <f t="shared" si="1"/>
        <v>1.9999999960418791</v>
      </c>
      <c r="O14" s="2">
        <v>1.2</v>
      </c>
    </row>
    <row r="15" spans="2:15" x14ac:dyDescent="0.25">
      <c r="B15" s="6">
        <v>11</v>
      </c>
      <c r="C15" s="33">
        <v>43892.507638888892</v>
      </c>
      <c r="D15" s="33"/>
      <c r="E15" s="1">
        <f t="shared" si="0"/>
        <v>6.944444467080757E-4</v>
      </c>
      <c r="F15" s="1">
        <f t="shared" si="1"/>
        <v>1.000000003259629</v>
      </c>
      <c r="O15" s="2">
        <v>1.3</v>
      </c>
    </row>
    <row r="16" spans="2:15" x14ac:dyDescent="0.25">
      <c r="B16" s="6">
        <v>12</v>
      </c>
      <c r="C16" s="33">
        <v>43892.507638888892</v>
      </c>
      <c r="D16" s="33"/>
      <c r="E16" s="1">
        <f t="shared" si="0"/>
        <v>0</v>
      </c>
      <c r="F16" s="1">
        <f t="shared" si="1"/>
        <v>0</v>
      </c>
      <c r="O16" s="2">
        <v>1.4</v>
      </c>
    </row>
    <row r="17" spans="2:15" x14ac:dyDescent="0.25">
      <c r="B17" s="6">
        <v>13</v>
      </c>
      <c r="C17" s="33">
        <v>43892.507638888892</v>
      </c>
      <c r="D17" s="33"/>
      <c r="E17" s="1">
        <f t="shared" si="0"/>
        <v>0</v>
      </c>
      <c r="F17" s="1">
        <f t="shared" si="1"/>
        <v>0</v>
      </c>
      <c r="O17" s="2">
        <v>1.5</v>
      </c>
    </row>
    <row r="18" spans="2:15" x14ac:dyDescent="0.25">
      <c r="B18" s="6">
        <v>14</v>
      </c>
      <c r="C18" s="33">
        <v>43892.509027777778</v>
      </c>
      <c r="D18" s="33"/>
      <c r="E18" s="1">
        <f t="shared" si="0"/>
        <v>1.3888888861401938E-3</v>
      </c>
      <c r="F18" s="1">
        <f t="shared" si="1"/>
        <v>1.9999999960418791</v>
      </c>
      <c r="O18" s="2">
        <v>1.6</v>
      </c>
    </row>
    <row r="19" spans="2:15" x14ac:dyDescent="0.25">
      <c r="B19" s="6">
        <v>15</v>
      </c>
      <c r="C19" s="33">
        <v>43892.511111111111</v>
      </c>
      <c r="D19" s="33"/>
      <c r="E19" s="1">
        <f t="shared" si="0"/>
        <v>2.0833333328482695E-3</v>
      </c>
      <c r="F19" s="1">
        <f t="shared" si="1"/>
        <v>2.9999999993015081</v>
      </c>
      <c r="O19" s="2">
        <v>1.7</v>
      </c>
    </row>
    <row r="20" spans="2:15" x14ac:dyDescent="0.25">
      <c r="B20" s="6">
        <v>16</v>
      </c>
      <c r="C20" s="33">
        <v>43892.511805555558</v>
      </c>
      <c r="D20" s="33"/>
      <c r="E20" s="1">
        <f t="shared" si="0"/>
        <v>6.944444467080757E-4</v>
      </c>
      <c r="F20" s="1">
        <f t="shared" si="1"/>
        <v>1.000000003259629</v>
      </c>
      <c r="O20" s="2">
        <v>1.8</v>
      </c>
    </row>
    <row r="21" spans="2:15" x14ac:dyDescent="0.25">
      <c r="B21" s="6">
        <v>17</v>
      </c>
      <c r="C21" s="33">
        <v>43892.512499999997</v>
      </c>
      <c r="D21" s="33"/>
      <c r="E21" s="1">
        <f t="shared" si="0"/>
        <v>6.9444443943211809E-4</v>
      </c>
      <c r="F21" s="1">
        <f t="shared" si="1"/>
        <v>0.99999999278225005</v>
      </c>
      <c r="O21" s="2">
        <v>1.9</v>
      </c>
    </row>
    <row r="22" spans="2:15" x14ac:dyDescent="0.25">
      <c r="B22" s="6">
        <v>18</v>
      </c>
      <c r="C22" s="33">
        <v>43892.512499999997</v>
      </c>
      <c r="D22" s="33"/>
      <c r="E22" s="1">
        <f t="shared" si="0"/>
        <v>0</v>
      </c>
      <c r="F22" s="1">
        <f t="shared" si="1"/>
        <v>0</v>
      </c>
      <c r="O22" s="2">
        <v>2</v>
      </c>
    </row>
    <row r="23" spans="2:15" x14ac:dyDescent="0.25">
      <c r="B23" s="6">
        <v>19</v>
      </c>
      <c r="C23" s="33">
        <v>43892.513194444444</v>
      </c>
      <c r="D23" s="33"/>
      <c r="E23" s="1">
        <f t="shared" si="0"/>
        <v>6.944444467080757E-4</v>
      </c>
      <c r="F23" s="1">
        <f t="shared" si="1"/>
        <v>1.000000003259629</v>
      </c>
      <c r="O23" s="2">
        <v>2.1</v>
      </c>
    </row>
    <row r="24" spans="2:15" x14ac:dyDescent="0.25">
      <c r="B24" s="6">
        <v>20</v>
      </c>
      <c r="C24" s="33">
        <v>43892.51458333333</v>
      </c>
      <c r="D24" s="33"/>
      <c r="E24" s="1">
        <f t="shared" si="0"/>
        <v>1.3888888861401938E-3</v>
      </c>
      <c r="F24" s="1">
        <f t="shared" si="1"/>
        <v>1.9999999960418791</v>
      </c>
      <c r="O24" s="2">
        <v>2.2000000000000002</v>
      </c>
    </row>
    <row r="25" spans="2:15" x14ac:dyDescent="0.25">
      <c r="B25" s="6">
        <v>21</v>
      </c>
      <c r="C25" s="33">
        <v>43892.515277777777</v>
      </c>
      <c r="D25" s="33"/>
      <c r="E25" s="1">
        <f t="shared" si="0"/>
        <v>6.944444467080757E-4</v>
      </c>
      <c r="F25" s="1">
        <f t="shared" si="1"/>
        <v>1.000000003259629</v>
      </c>
      <c r="O25" s="2">
        <v>2.2999999999999998</v>
      </c>
    </row>
    <row r="26" spans="2:15" x14ac:dyDescent="0.25">
      <c r="B26" s="6">
        <v>22</v>
      </c>
      <c r="C26" s="33">
        <v>43892.515972222223</v>
      </c>
      <c r="D26" s="33"/>
      <c r="E26" s="1">
        <f t="shared" si="0"/>
        <v>6.944444467080757E-4</v>
      </c>
      <c r="F26" s="1">
        <f t="shared" si="1"/>
        <v>1.000000003259629</v>
      </c>
      <c r="O26" s="2">
        <v>2.4</v>
      </c>
    </row>
    <row r="27" spans="2:15" x14ac:dyDescent="0.25">
      <c r="B27" s="6">
        <v>23</v>
      </c>
      <c r="C27" s="33">
        <v>43892.515972222223</v>
      </c>
      <c r="D27" s="33"/>
      <c r="E27" s="1">
        <f t="shared" si="0"/>
        <v>0</v>
      </c>
      <c r="F27" s="1">
        <f t="shared" si="1"/>
        <v>0</v>
      </c>
      <c r="O27" s="2">
        <v>2.5</v>
      </c>
    </row>
    <row r="28" spans="2:15" x14ac:dyDescent="0.25">
      <c r="B28" s="6">
        <v>24</v>
      </c>
      <c r="C28" s="33">
        <v>43892.517361111109</v>
      </c>
      <c r="D28" s="33"/>
      <c r="E28" s="1">
        <f t="shared" si="0"/>
        <v>1.3888888861401938E-3</v>
      </c>
      <c r="F28" s="1">
        <f t="shared" si="1"/>
        <v>1.9999999960418791</v>
      </c>
      <c r="O28" s="2">
        <v>2.6</v>
      </c>
    </row>
    <row r="29" spans="2:15" x14ac:dyDescent="0.25">
      <c r="B29" s="6">
        <v>25</v>
      </c>
      <c r="C29" s="33">
        <v>43892.518055555556</v>
      </c>
      <c r="D29" s="33"/>
      <c r="E29" s="1">
        <f t="shared" si="0"/>
        <v>6.944444467080757E-4</v>
      </c>
      <c r="F29" s="1">
        <f t="shared" si="1"/>
        <v>1.000000003259629</v>
      </c>
      <c r="O29" s="2">
        <v>2.7</v>
      </c>
    </row>
    <row r="30" spans="2:15" x14ac:dyDescent="0.25">
      <c r="B30" s="6">
        <v>26</v>
      </c>
      <c r="C30" s="33">
        <v>43892.518055555556</v>
      </c>
      <c r="D30" s="33"/>
      <c r="E30" s="1">
        <f t="shared" si="0"/>
        <v>0</v>
      </c>
      <c r="F30" s="1">
        <f t="shared" si="1"/>
        <v>0</v>
      </c>
      <c r="O30" s="2">
        <v>2.8</v>
      </c>
    </row>
    <row r="31" spans="2:15" x14ac:dyDescent="0.25">
      <c r="B31" s="6">
        <v>27</v>
      </c>
      <c r="C31" s="33">
        <v>43892.518055555556</v>
      </c>
      <c r="D31" s="33"/>
      <c r="E31" s="1">
        <f t="shared" si="0"/>
        <v>0</v>
      </c>
      <c r="F31" s="1">
        <f t="shared" si="1"/>
        <v>0</v>
      </c>
      <c r="O31" s="2">
        <v>2.9</v>
      </c>
    </row>
    <row r="32" spans="2:15" x14ac:dyDescent="0.25">
      <c r="B32" s="6">
        <v>28</v>
      </c>
      <c r="C32" s="33">
        <v>43892.518750000003</v>
      </c>
      <c r="D32" s="33"/>
      <c r="E32" s="1">
        <f t="shared" si="0"/>
        <v>6.944444467080757E-4</v>
      </c>
      <c r="F32" s="1">
        <f t="shared" si="1"/>
        <v>1.000000003259629</v>
      </c>
      <c r="O32" s="2">
        <v>3</v>
      </c>
    </row>
    <row r="33" spans="2:15" x14ac:dyDescent="0.25">
      <c r="B33" s="6">
        <v>29</v>
      </c>
      <c r="C33" s="33">
        <v>43892.518750000003</v>
      </c>
      <c r="D33" s="33"/>
      <c r="E33" s="1">
        <f t="shared" si="0"/>
        <v>0</v>
      </c>
      <c r="F33" s="1">
        <f t="shared" si="1"/>
        <v>0</v>
      </c>
      <c r="O33" s="2">
        <v>3.1</v>
      </c>
    </row>
    <row r="34" spans="2:15" x14ac:dyDescent="0.25">
      <c r="B34" s="6">
        <v>30</v>
      </c>
      <c r="C34" s="33">
        <v>43892.518750000003</v>
      </c>
      <c r="D34" s="33"/>
      <c r="E34" s="1">
        <f t="shared" si="0"/>
        <v>0</v>
      </c>
      <c r="F34" s="1">
        <f t="shared" si="1"/>
        <v>0</v>
      </c>
      <c r="O34" s="2">
        <v>3.2</v>
      </c>
    </row>
    <row r="35" spans="2:15" x14ac:dyDescent="0.25">
      <c r="B35" s="6">
        <v>31</v>
      </c>
      <c r="C35" s="33">
        <v>43892.518750000003</v>
      </c>
      <c r="D35" s="33"/>
      <c r="E35" s="1">
        <f t="shared" si="0"/>
        <v>0</v>
      </c>
      <c r="F35" s="1">
        <f t="shared" si="1"/>
        <v>0</v>
      </c>
      <c r="O35" s="2">
        <v>3.3</v>
      </c>
    </row>
    <row r="36" spans="2:15" x14ac:dyDescent="0.25">
      <c r="B36" s="6">
        <v>32</v>
      </c>
      <c r="C36" s="33">
        <v>43892.519444444442</v>
      </c>
      <c r="D36" s="33"/>
      <c r="E36" s="1">
        <f t="shared" si="0"/>
        <v>6.9444443943211809E-4</v>
      </c>
      <c r="F36" s="1">
        <f t="shared" si="1"/>
        <v>0.99999999278225005</v>
      </c>
      <c r="O36" s="2">
        <v>3.4</v>
      </c>
    </row>
    <row r="37" spans="2:15" x14ac:dyDescent="0.25">
      <c r="B37" s="6">
        <v>33</v>
      </c>
      <c r="C37" s="33">
        <v>43892.522222222222</v>
      </c>
      <c r="D37" s="33"/>
      <c r="E37" s="1">
        <f t="shared" si="0"/>
        <v>2.7777777795563452E-3</v>
      </c>
      <c r="F37" s="1">
        <f t="shared" si="1"/>
        <v>4.0000000025611371</v>
      </c>
      <c r="O37" s="2">
        <v>3.5</v>
      </c>
    </row>
    <row r="38" spans="2:15" x14ac:dyDescent="0.25">
      <c r="B38" s="6">
        <v>34</v>
      </c>
      <c r="C38" s="33">
        <v>43892.522916666669</v>
      </c>
      <c r="D38" s="33"/>
      <c r="E38" s="1">
        <f t="shared" si="0"/>
        <v>6.944444467080757E-4</v>
      </c>
      <c r="F38" s="1">
        <f t="shared" si="1"/>
        <v>1.000000003259629</v>
      </c>
      <c r="O38" s="2">
        <v>3.6</v>
      </c>
    </row>
    <row r="39" spans="2:15" x14ac:dyDescent="0.25">
      <c r="O39" s="2">
        <v>3.7</v>
      </c>
    </row>
    <row r="40" spans="2:15" x14ac:dyDescent="0.25">
      <c r="O40" s="2">
        <v>3.8</v>
      </c>
    </row>
    <row r="41" spans="2:15" x14ac:dyDescent="0.25">
      <c r="O41" s="2">
        <v>3.9</v>
      </c>
    </row>
    <row r="42" spans="2:15" x14ac:dyDescent="0.25">
      <c r="O42" s="2">
        <v>4</v>
      </c>
    </row>
  </sheetData>
  <mergeCells count="37">
    <mergeCell ref="G2:I2"/>
    <mergeCell ref="C33:D33"/>
    <mergeCell ref="C34:D34"/>
    <mergeCell ref="C35:D35"/>
    <mergeCell ref="C36:D36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  <mergeCell ref="C37:D37"/>
    <mergeCell ref="C38:D38"/>
    <mergeCell ref="C27:D27"/>
    <mergeCell ref="C28:D28"/>
    <mergeCell ref="C29:D29"/>
    <mergeCell ref="C30:D30"/>
    <mergeCell ref="C31:D31"/>
    <mergeCell ref="C32:D32"/>
    <mergeCell ref="C8:D8"/>
    <mergeCell ref="C20:D20"/>
    <mergeCell ref="C9:D9"/>
    <mergeCell ref="C10:D10"/>
    <mergeCell ref="C11:D11"/>
    <mergeCell ref="C12:D12"/>
    <mergeCell ref="C13:D13"/>
    <mergeCell ref="C14:D14"/>
    <mergeCell ref="B2:C2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6" sqref="E6"/>
    </sheetView>
  </sheetViews>
  <sheetFormatPr defaultRowHeight="15" x14ac:dyDescent="0.25"/>
  <cols>
    <col min="1" max="1" width="9.140625" style="27"/>
  </cols>
  <sheetData>
    <row r="1" spans="1:7" x14ac:dyDescent="0.25">
      <c r="A1" s="29" t="s">
        <v>37</v>
      </c>
      <c r="F1" s="26" t="s">
        <v>38</v>
      </c>
      <c r="G1" t="s">
        <v>39</v>
      </c>
    </row>
    <row r="2" spans="1:7" x14ac:dyDescent="0.25">
      <c r="A2" s="29" t="s">
        <v>10</v>
      </c>
      <c r="B2">
        <v>68</v>
      </c>
      <c r="C2" s="26" t="s">
        <v>40</v>
      </c>
      <c r="D2">
        <f>1/B2</f>
        <v>1.4705882352941176E-2</v>
      </c>
      <c r="F2" s="26" t="s">
        <v>41</v>
      </c>
      <c r="G2" t="s">
        <v>42</v>
      </c>
    </row>
    <row r="3" spans="1:7" x14ac:dyDescent="0.25">
      <c r="B3" s="41" t="s">
        <v>43</v>
      </c>
      <c r="C3" s="41"/>
      <c r="D3" s="41" t="s">
        <v>44</v>
      </c>
      <c r="E3" s="41"/>
      <c r="F3" s="27" t="s">
        <v>45</v>
      </c>
    </row>
    <row r="4" spans="1:7" x14ac:dyDescent="0.25">
      <c r="A4" s="27" t="s">
        <v>34</v>
      </c>
      <c r="B4" s="27" t="s">
        <v>46</v>
      </c>
      <c r="C4" s="27" t="s">
        <v>47</v>
      </c>
      <c r="D4" s="27" t="s">
        <v>48</v>
      </c>
      <c r="E4" s="27" t="s">
        <v>49</v>
      </c>
      <c r="F4" s="27" t="s">
        <v>50</v>
      </c>
    </row>
    <row r="5" spans="1:7" x14ac:dyDescent="0.25">
      <c r="A5" s="27">
        <v>0</v>
      </c>
      <c r="B5">
        <f>EXPONDIST(A5,$D$2,FALSE)</f>
        <v>1.4705882352941176E-2</v>
      </c>
      <c r="C5">
        <f>EXPONDIST(A5,$D$2,TRUE)</f>
        <v>0</v>
      </c>
      <c r="D5">
        <f>$D$2*EXP(-$D$2*A5)</f>
        <v>1.4705882352941176E-2</v>
      </c>
      <c r="E5">
        <f>1-EXP(-$D$2*A5)</f>
        <v>0</v>
      </c>
      <c r="F5">
        <v>0</v>
      </c>
    </row>
    <row r="6" spans="1:7" x14ac:dyDescent="0.25">
      <c r="A6" s="27">
        <v>1</v>
      </c>
      <c r="B6">
        <f t="shared" ref="B6:B55" si="0">EXPONDIST(A6,$D$2,FALSE)</f>
        <v>1.4491201779730203E-2</v>
      </c>
      <c r="C6">
        <f t="shared" ref="C6:C55" si="1">EXPONDIST(A6,$D$2,TRUE)</f>
        <v>1.45982789783462E-2</v>
      </c>
      <c r="D6">
        <f t="shared" ref="D6:D55" si="2">$D$2*EXP(-$D$2*A6)</f>
        <v>1.4491201779730203E-2</v>
      </c>
      <c r="E6">
        <f t="shared" ref="E6:E55" si="3">1-EXP(-$D$2*A6)</f>
        <v>1.4598278978346202E-2</v>
      </c>
      <c r="F6">
        <f>F5+D6</f>
        <v>1.4491201779730203E-2</v>
      </c>
    </row>
    <row r="7" spans="1:7" x14ac:dyDescent="0.25">
      <c r="A7" s="27">
        <v>2</v>
      </c>
      <c r="B7">
        <f t="shared" si="0"/>
        <v>1.4279655173418193E-2</v>
      </c>
      <c r="C7">
        <f t="shared" si="1"/>
        <v>2.8983448207562771E-2</v>
      </c>
      <c r="D7">
        <f t="shared" si="2"/>
        <v>1.4279655173418193E-2</v>
      </c>
      <c r="E7">
        <f t="shared" si="3"/>
        <v>2.8983448207562823E-2</v>
      </c>
      <c r="F7">
        <f t="shared" ref="F7:F55" si="4">F6+D7</f>
        <v>2.8770856953148398E-2</v>
      </c>
    </row>
    <row r="8" spans="1:7" x14ac:dyDescent="0.25">
      <c r="A8" s="27">
        <v>3</v>
      </c>
      <c r="B8">
        <f t="shared" si="0"/>
        <v>1.4071196783482051E-2</v>
      </c>
      <c r="C8">
        <f t="shared" si="1"/>
        <v>4.3158618723220521E-2</v>
      </c>
      <c r="D8">
        <f t="shared" si="2"/>
        <v>1.4071196783482051E-2</v>
      </c>
      <c r="E8">
        <f t="shared" si="3"/>
        <v>4.3158618723220465E-2</v>
      </c>
      <c r="F8">
        <f t="shared" si="4"/>
        <v>4.2842053736630449E-2</v>
      </c>
    </row>
    <row r="9" spans="1:7" x14ac:dyDescent="0.25">
      <c r="A9" s="27">
        <v>4</v>
      </c>
      <c r="B9">
        <f t="shared" si="0"/>
        <v>1.3865781527277573E-2</v>
      </c>
      <c r="C9">
        <f t="shared" si="1"/>
        <v>5.7126856145125075E-2</v>
      </c>
      <c r="D9">
        <f t="shared" si="2"/>
        <v>1.3865781527277573E-2</v>
      </c>
      <c r="E9">
        <f t="shared" si="3"/>
        <v>5.7126856145125027E-2</v>
      </c>
      <c r="F9">
        <f t="shared" si="4"/>
        <v>5.6707835263908019E-2</v>
      </c>
    </row>
    <row r="10" spans="1:7" x14ac:dyDescent="0.25">
      <c r="A10" s="27">
        <v>5</v>
      </c>
      <c r="B10">
        <f t="shared" si="0"/>
        <v>1.3663364980289574E-2</v>
      </c>
      <c r="C10">
        <f t="shared" si="1"/>
        <v>7.089118134030889E-2</v>
      </c>
      <c r="D10">
        <f t="shared" si="2"/>
        <v>1.3663364980289574E-2</v>
      </c>
      <c r="E10">
        <f t="shared" si="3"/>
        <v>7.0891181340308917E-2</v>
      </c>
      <c r="F10">
        <f t="shared" si="4"/>
        <v>7.0371200244197588E-2</v>
      </c>
    </row>
    <row r="11" spans="1:7" x14ac:dyDescent="0.25">
      <c r="A11" s="27">
        <v>6</v>
      </c>
      <c r="B11">
        <f t="shared" si="0"/>
        <v>1.3463903366524343E-2</v>
      </c>
      <c r="C11">
        <f t="shared" si="1"/>
        <v>8.4454571076344728E-2</v>
      </c>
      <c r="D11">
        <f t="shared" si="2"/>
        <v>1.3463903366524343E-2</v>
      </c>
      <c r="E11">
        <f t="shared" si="3"/>
        <v>8.4454571076344687E-2</v>
      </c>
      <c r="F11">
        <f t="shared" si="4"/>
        <v>8.3835103610721926E-2</v>
      </c>
    </row>
    <row r="12" spans="1:7" x14ac:dyDescent="0.25">
      <c r="A12" s="27">
        <v>7</v>
      </c>
      <c r="B12">
        <f t="shared" si="0"/>
        <v>1.3267353549042326E-2</v>
      </c>
      <c r="C12">
        <f t="shared" si="1"/>
        <v>9.7819958665121873E-2</v>
      </c>
      <c r="D12">
        <f t="shared" si="2"/>
        <v>1.3267353549042326E-2</v>
      </c>
      <c r="E12">
        <f t="shared" si="3"/>
        <v>9.7819958665121831E-2</v>
      </c>
      <c r="F12">
        <f t="shared" si="4"/>
        <v>9.7102457159764247E-2</v>
      </c>
    </row>
    <row r="13" spans="1:7" x14ac:dyDescent="0.25">
      <c r="A13" s="27">
        <v>8</v>
      </c>
      <c r="B13">
        <f t="shared" si="0"/>
        <v>1.3073673020629053E-2</v>
      </c>
      <c r="C13">
        <f t="shared" si="1"/>
        <v>0.11099023459722433</v>
      </c>
      <c r="D13">
        <f t="shared" si="2"/>
        <v>1.3073673020629053E-2</v>
      </c>
      <c r="E13">
        <f t="shared" si="3"/>
        <v>0.11099023459722435</v>
      </c>
      <c r="F13">
        <f t="shared" si="4"/>
        <v>0.11017613018039329</v>
      </c>
    </row>
    <row r="14" spans="1:7" x14ac:dyDescent="0.25">
      <c r="A14" s="27">
        <v>9</v>
      </c>
      <c r="B14">
        <f t="shared" si="0"/>
        <v>1.2882819894602233E-2</v>
      </c>
      <c r="C14">
        <f t="shared" si="1"/>
        <v>0.12396824716704816</v>
      </c>
      <c r="D14">
        <f t="shared" si="2"/>
        <v>1.2882819894602233E-2</v>
      </c>
      <c r="E14">
        <f t="shared" si="3"/>
        <v>0.12396824716704813</v>
      </c>
      <c r="F14">
        <f t="shared" si="4"/>
        <v>0.12305895007499552</v>
      </c>
    </row>
    <row r="15" spans="1:7" x14ac:dyDescent="0.25">
      <c r="A15" s="27">
        <v>10</v>
      </c>
      <c r="B15">
        <f t="shared" si="0"/>
        <v>1.2694752895753041E-2</v>
      </c>
      <c r="C15">
        <f t="shared" si="1"/>
        <v>0.13675680308879323</v>
      </c>
      <c r="D15">
        <f t="shared" si="2"/>
        <v>1.2694752895753041E-2</v>
      </c>
      <c r="E15">
        <f t="shared" si="3"/>
        <v>0.13675680308879323</v>
      </c>
      <c r="F15">
        <f t="shared" si="4"/>
        <v>0.13575370297074857</v>
      </c>
    </row>
    <row r="16" spans="1:7" x14ac:dyDescent="0.25">
      <c r="A16" s="27">
        <v>11</v>
      </c>
      <c r="B16">
        <f t="shared" si="0"/>
        <v>1.2509431351419669E-2</v>
      </c>
      <c r="C16">
        <f t="shared" si="1"/>
        <v>0.14935866810346246</v>
      </c>
      <c r="D16">
        <f t="shared" si="2"/>
        <v>1.2509431351419669E-2</v>
      </c>
      <c r="E16">
        <f t="shared" si="3"/>
        <v>0.14935866810346243</v>
      </c>
      <c r="F16">
        <f t="shared" si="4"/>
        <v>0.14826313432216823</v>
      </c>
    </row>
    <row r="17" spans="1:6" x14ac:dyDescent="0.25">
      <c r="A17" s="27">
        <v>12</v>
      </c>
      <c r="B17">
        <f t="shared" si="0"/>
        <v>1.2326815182691174E-2</v>
      </c>
      <c r="C17">
        <f t="shared" si="1"/>
        <v>0.16177656757700007</v>
      </c>
      <c r="D17">
        <f t="shared" si="2"/>
        <v>1.2326815182691174E-2</v>
      </c>
      <c r="E17">
        <f t="shared" si="3"/>
        <v>0.1617765675770001</v>
      </c>
      <c r="F17">
        <f t="shared" si="4"/>
        <v>0.16058994950485941</v>
      </c>
    </row>
    <row r="18" spans="1:6" x14ac:dyDescent="0.25">
      <c r="A18" s="27">
        <v>13</v>
      </c>
      <c r="B18">
        <f t="shared" si="0"/>
        <v>1.2146864895739736E-2</v>
      </c>
      <c r="C18">
        <f t="shared" si="1"/>
        <v>0.17401318708969796</v>
      </c>
      <c r="D18">
        <f t="shared" si="2"/>
        <v>1.2146864895739736E-2</v>
      </c>
      <c r="E18">
        <f t="shared" si="3"/>
        <v>0.17401318708969793</v>
      </c>
      <c r="F18">
        <f t="shared" si="4"/>
        <v>0.17273681440059915</v>
      </c>
    </row>
    <row r="19" spans="1:6" x14ac:dyDescent="0.25">
      <c r="A19" s="27">
        <v>14</v>
      </c>
      <c r="B19">
        <f t="shared" si="0"/>
        <v>1.1969541573279447E-2</v>
      </c>
      <c r="C19">
        <f t="shared" si="1"/>
        <v>0.1860711730169976</v>
      </c>
      <c r="D19">
        <f t="shared" si="2"/>
        <v>1.1969541573279447E-2</v>
      </c>
      <c r="E19">
        <f t="shared" si="3"/>
        <v>0.1860711730169976</v>
      </c>
      <c r="F19">
        <f t="shared" si="4"/>
        <v>0.18470635597387861</v>
      </c>
    </row>
    <row r="20" spans="1:6" x14ac:dyDescent="0.25">
      <c r="A20" s="27">
        <v>15</v>
      </c>
      <c r="B20">
        <f t="shared" si="0"/>
        <v>1.1794806866149801E-2</v>
      </c>
      <c r="C20">
        <f t="shared" si="1"/>
        <v>0.19795313310181353</v>
      </c>
      <c r="D20">
        <f t="shared" si="2"/>
        <v>1.1794806866149801E-2</v>
      </c>
      <c r="E20">
        <f t="shared" si="3"/>
        <v>0.19795313310181351</v>
      </c>
      <c r="F20">
        <f t="shared" si="4"/>
        <v>0.19650116284002841</v>
      </c>
    </row>
    <row r="21" spans="1:6" x14ac:dyDescent="0.25">
      <c r="A21" s="27">
        <v>16</v>
      </c>
      <c r="B21">
        <f t="shared" si="0"/>
        <v>1.1622622985022032E-2</v>
      </c>
      <c r="C21">
        <f t="shared" si="1"/>
        <v>0.20966163701850177</v>
      </c>
      <c r="D21">
        <f t="shared" si="2"/>
        <v>1.1622622985022032E-2</v>
      </c>
      <c r="E21">
        <f t="shared" si="3"/>
        <v>0.20966163701850182</v>
      </c>
      <c r="F21">
        <f t="shared" si="4"/>
        <v>0.20812378582505045</v>
      </c>
    </row>
    <row r="22" spans="1:6" x14ac:dyDescent="0.25">
      <c r="A22" s="27">
        <v>17</v>
      </c>
      <c r="B22">
        <f t="shared" si="0"/>
        <v>1.1452952692226542E-2</v>
      </c>
      <c r="C22">
        <f t="shared" si="1"/>
        <v>0.22119921692859512</v>
      </c>
      <c r="D22">
        <f t="shared" si="2"/>
        <v>1.1452952692226542E-2</v>
      </c>
      <c r="E22">
        <f t="shared" si="3"/>
        <v>0.22119921692859512</v>
      </c>
      <c r="F22">
        <f t="shared" si="4"/>
        <v>0.21957673851727699</v>
      </c>
    </row>
    <row r="23" spans="1:6" x14ac:dyDescent="0.25">
      <c r="A23" s="27">
        <v>18</v>
      </c>
      <c r="B23">
        <f t="shared" si="0"/>
        <v>1.1285759293699618E-2</v>
      </c>
      <c r="C23">
        <f t="shared" si="1"/>
        <v>0.23256836802842601</v>
      </c>
      <c r="D23">
        <f t="shared" si="2"/>
        <v>1.1285759293699618E-2</v>
      </c>
      <c r="E23">
        <f t="shared" si="3"/>
        <v>0.23256836802842595</v>
      </c>
      <c r="F23">
        <f t="shared" si="4"/>
        <v>0.23086249781097662</v>
      </c>
    </row>
    <row r="24" spans="1:6" x14ac:dyDescent="0.25">
      <c r="A24" s="27">
        <v>19</v>
      </c>
      <c r="B24">
        <f t="shared" si="0"/>
        <v>1.1121006631047727E-2</v>
      </c>
      <c r="C24">
        <f t="shared" si="1"/>
        <v>0.24377154908875454</v>
      </c>
      <c r="D24">
        <f t="shared" si="2"/>
        <v>1.1121006631047727E-2</v>
      </c>
      <c r="E24">
        <f t="shared" si="3"/>
        <v>0.24377154908875454</v>
      </c>
      <c r="F24">
        <f t="shared" si="4"/>
        <v>0.24198350444202435</v>
      </c>
    </row>
    <row r="25" spans="1:6" x14ac:dyDescent="0.25">
      <c r="A25" s="27">
        <v>20</v>
      </c>
      <c r="B25">
        <f t="shared" si="0"/>
        <v>1.0958659073727655E-2</v>
      </c>
      <c r="C25">
        <f t="shared" si="1"/>
        <v>0.25481118298651945</v>
      </c>
      <c r="D25">
        <f t="shared" si="2"/>
        <v>1.0958659073727655E-2</v>
      </c>
      <c r="E25">
        <f t="shared" si="3"/>
        <v>0.2548111829865195</v>
      </c>
      <c r="F25">
        <f t="shared" si="4"/>
        <v>0.25294216351575199</v>
      </c>
    </row>
    <row r="26" spans="1:6" x14ac:dyDescent="0.25">
      <c r="A26" s="27">
        <v>21</v>
      </c>
      <c r="B26">
        <f t="shared" si="0"/>
        <v>1.0798681511340792E-2</v>
      </c>
      <c r="C26">
        <f t="shared" si="1"/>
        <v>0.26568965722882609</v>
      </c>
      <c r="D26">
        <f t="shared" si="2"/>
        <v>1.0798681511340792E-2</v>
      </c>
      <c r="E26">
        <f t="shared" si="3"/>
        <v>0.26568965722882609</v>
      </c>
      <c r="F26">
        <f t="shared" si="4"/>
        <v>0.26374084502709277</v>
      </c>
    </row>
    <row r="27" spans="1:6" x14ac:dyDescent="0.25">
      <c r="A27" s="27">
        <v>22</v>
      </c>
      <c r="B27">
        <f t="shared" si="0"/>
        <v>1.0641039346039931E-2</v>
      </c>
      <c r="C27">
        <f t="shared" si="1"/>
        <v>0.27640932446928468</v>
      </c>
      <c r="D27">
        <f t="shared" si="2"/>
        <v>1.0641039346039931E-2</v>
      </c>
      <c r="E27">
        <f t="shared" si="3"/>
        <v>0.27640932446928468</v>
      </c>
      <c r="F27">
        <f t="shared" si="4"/>
        <v>0.27438188437313271</v>
      </c>
    </row>
    <row r="28" spans="1:6" x14ac:dyDescent="0.25">
      <c r="A28" s="27">
        <v>23</v>
      </c>
      <c r="B28">
        <f t="shared" si="0"/>
        <v>1.0485698485046883E-2</v>
      </c>
      <c r="C28">
        <f t="shared" si="1"/>
        <v>0.28697250301681204</v>
      </c>
      <c r="D28">
        <f t="shared" si="2"/>
        <v>1.0485698485046883E-2</v>
      </c>
      <c r="E28">
        <f t="shared" si="3"/>
        <v>0.28697250301681199</v>
      </c>
      <c r="F28">
        <f t="shared" si="4"/>
        <v>0.28486758285817959</v>
      </c>
    </row>
    <row r="29" spans="1:6" x14ac:dyDescent="0.25">
      <c r="A29" s="27">
        <v>24</v>
      </c>
      <c r="B29">
        <f t="shared" si="0"/>
        <v>1.0332625333279345E-2</v>
      </c>
      <c r="C29">
        <f t="shared" si="1"/>
        <v>0.29738147733700449</v>
      </c>
      <c r="D29">
        <f t="shared" si="2"/>
        <v>1.0332625333279345E-2</v>
      </c>
      <c r="E29">
        <f t="shared" si="3"/>
        <v>0.29738147733700449</v>
      </c>
      <c r="F29">
        <f t="shared" si="4"/>
        <v>0.29520020819145892</v>
      </c>
    </row>
    <row r="30" spans="1:6" x14ac:dyDescent="0.25">
      <c r="A30" s="27">
        <v>25</v>
      </c>
      <c r="B30">
        <f t="shared" si="0"/>
        <v>1.0181786786085405E-2</v>
      </c>
      <c r="C30">
        <f t="shared" si="1"/>
        <v>0.30763849854619235</v>
      </c>
      <c r="D30">
        <f t="shared" si="2"/>
        <v>1.0181786786085405E-2</v>
      </c>
      <c r="E30">
        <f t="shared" si="3"/>
        <v>0.30763849854619241</v>
      </c>
      <c r="F30">
        <f t="shared" si="4"/>
        <v>0.30538199497754431</v>
      </c>
    </row>
    <row r="31" spans="1:6" x14ac:dyDescent="0.25">
      <c r="A31" s="27">
        <v>26</v>
      </c>
      <c r="B31">
        <f t="shared" si="0"/>
        <v>1.0033150222084094E-2</v>
      </c>
      <c r="C31">
        <f t="shared" si="1"/>
        <v>0.3177457848982817</v>
      </c>
      <c r="D31">
        <f t="shared" si="2"/>
        <v>1.0033150222084094E-2</v>
      </c>
      <c r="E31">
        <f t="shared" si="3"/>
        <v>0.31774578489828165</v>
      </c>
      <c r="F31">
        <f t="shared" si="4"/>
        <v>0.31541514519962843</v>
      </c>
    </row>
    <row r="32" spans="1:6" x14ac:dyDescent="0.25">
      <c r="A32" s="27">
        <v>27</v>
      </c>
      <c r="B32">
        <f t="shared" si="0"/>
        <v>9.8866834961104516E-3</v>
      </c>
      <c r="C32">
        <f t="shared" si="1"/>
        <v>0.32770552226448918</v>
      </c>
      <c r="D32">
        <f t="shared" si="2"/>
        <v>9.8866834961104516E-3</v>
      </c>
      <c r="E32">
        <f t="shared" si="3"/>
        <v>0.32770552226448924</v>
      </c>
      <c r="F32">
        <f t="shared" si="4"/>
        <v>0.32530182869573887</v>
      </c>
    </row>
    <row r="33" spans="1:6" x14ac:dyDescent="0.25">
      <c r="A33" s="27">
        <v>28</v>
      </c>
      <c r="B33">
        <f t="shared" si="0"/>
        <v>9.7423549322636204E-3</v>
      </c>
      <c r="C33">
        <f t="shared" si="1"/>
        <v>0.33751986460607375</v>
      </c>
      <c r="D33">
        <f t="shared" si="2"/>
        <v>9.7423549322636204E-3</v>
      </c>
      <c r="E33">
        <f t="shared" si="3"/>
        <v>0.33751986460607375</v>
      </c>
      <c r="F33">
        <f t="shared" si="4"/>
        <v>0.33504418362800248</v>
      </c>
    </row>
    <row r="34" spans="1:6" x14ac:dyDescent="0.25">
      <c r="A34" s="27">
        <v>29</v>
      </c>
      <c r="B34">
        <f t="shared" si="0"/>
        <v>9.600133317056371E-3</v>
      </c>
      <c r="C34">
        <f t="shared" si="1"/>
        <v>0.34719093444016685</v>
      </c>
      <c r="D34">
        <f t="shared" si="2"/>
        <v>9.600133317056371E-3</v>
      </c>
      <c r="E34">
        <f t="shared" si="3"/>
        <v>0.3471909344401668</v>
      </c>
      <c r="F34">
        <f t="shared" si="4"/>
        <v>0.34464431694505887</v>
      </c>
    </row>
    <row r="35" spans="1:6" x14ac:dyDescent="0.25">
      <c r="A35" s="27">
        <v>30</v>
      </c>
      <c r="B35">
        <f t="shared" si="0"/>
        <v>9.459987892664664E-3</v>
      </c>
      <c r="C35">
        <f t="shared" si="1"/>
        <v>0.35672082329880278</v>
      </c>
      <c r="D35">
        <f t="shared" si="2"/>
        <v>9.459987892664664E-3</v>
      </c>
      <c r="E35">
        <f t="shared" si="3"/>
        <v>0.35672082329880284</v>
      </c>
      <c r="F35">
        <f t="shared" si="4"/>
        <v>0.35410430483772354</v>
      </c>
    </row>
    <row r="36" spans="1:6" x14ac:dyDescent="0.25">
      <c r="A36" s="27">
        <v>31</v>
      </c>
      <c r="B36">
        <f t="shared" si="0"/>
        <v>9.3218883502757689E-3</v>
      </c>
      <c r="C36">
        <f t="shared" si="1"/>
        <v>0.36611159218124772</v>
      </c>
      <c r="D36">
        <f t="shared" si="2"/>
        <v>9.3218883502757689E-3</v>
      </c>
      <c r="E36">
        <f t="shared" si="3"/>
        <v>0.36611159218124767</v>
      </c>
      <c r="F36">
        <f t="shared" si="4"/>
        <v>0.36342619318799929</v>
      </c>
    </row>
    <row r="37" spans="1:6" x14ac:dyDescent="0.25">
      <c r="A37" s="27">
        <v>32</v>
      </c>
      <c r="B37">
        <f t="shared" si="0"/>
        <v>9.1858048235334468E-3</v>
      </c>
      <c r="C37">
        <f t="shared" si="1"/>
        <v>0.37536527199972558</v>
      </c>
      <c r="D37">
        <f t="shared" si="2"/>
        <v>9.1858048235334468E-3</v>
      </c>
      <c r="E37">
        <f t="shared" si="3"/>
        <v>0.37536527199972558</v>
      </c>
      <c r="F37">
        <f t="shared" si="4"/>
        <v>0.37261199801153272</v>
      </c>
    </row>
    <row r="38" spans="1:6" x14ac:dyDescent="0.25">
      <c r="A38" s="27">
        <v>33</v>
      </c>
      <c r="B38">
        <f t="shared" si="0"/>
        <v>9.0517078820788674E-3</v>
      </c>
      <c r="C38">
        <f t="shared" si="1"/>
        <v>0.38448386401863693</v>
      </c>
      <c r="D38">
        <f t="shared" si="2"/>
        <v>9.0517078820788674E-3</v>
      </c>
      <c r="E38">
        <f t="shared" si="3"/>
        <v>0.38448386401863699</v>
      </c>
      <c r="F38">
        <f t="shared" si="4"/>
        <v>0.38166370589361159</v>
      </c>
    </row>
    <row r="39" spans="1:6" x14ac:dyDescent="0.25">
      <c r="A39" s="27">
        <v>34</v>
      </c>
      <c r="B39">
        <f t="shared" si="0"/>
        <v>8.9195685251857847E-3</v>
      </c>
      <c r="C39">
        <f t="shared" si="1"/>
        <v>0.39346934028736658</v>
      </c>
      <c r="D39">
        <f t="shared" si="2"/>
        <v>8.9195685251857847E-3</v>
      </c>
      <c r="E39">
        <f t="shared" si="3"/>
        <v>0.39346934028736658</v>
      </c>
      <c r="F39">
        <f t="shared" si="4"/>
        <v>0.39058327441879737</v>
      </c>
    </row>
    <row r="40" spans="1:6" x14ac:dyDescent="0.25">
      <c r="A40" s="27">
        <v>35</v>
      </c>
      <c r="B40">
        <f t="shared" si="0"/>
        <v>8.7893581754886485E-3</v>
      </c>
      <c r="C40">
        <f t="shared" si="1"/>
        <v>0.4023236440667719</v>
      </c>
      <c r="D40">
        <f t="shared" si="2"/>
        <v>8.7893581754886485E-3</v>
      </c>
      <c r="E40">
        <f t="shared" si="3"/>
        <v>0.4023236440667719</v>
      </c>
      <c r="F40">
        <f t="shared" si="4"/>
        <v>0.39937263259428601</v>
      </c>
    </row>
    <row r="41" spans="1:6" x14ac:dyDescent="0.25">
      <c r="A41" s="27">
        <v>36</v>
      </c>
      <c r="B41">
        <f t="shared" si="0"/>
        <v>8.6610486728022559E-3</v>
      </c>
      <c r="C41">
        <f t="shared" si="1"/>
        <v>0.41104869024944657</v>
      </c>
      <c r="D41">
        <f t="shared" si="2"/>
        <v>8.6610486728022559E-3</v>
      </c>
      <c r="E41">
        <f t="shared" si="3"/>
        <v>0.41104869024944657</v>
      </c>
      <c r="F41">
        <f t="shared" si="4"/>
        <v>0.40803368126708828</v>
      </c>
    </row>
    <row r="42" spans="1:6" x14ac:dyDescent="0.25">
      <c r="A42" s="27">
        <v>37</v>
      </c>
      <c r="B42">
        <f t="shared" si="0"/>
        <v>8.5346122680316546E-3</v>
      </c>
      <c r="C42">
        <f t="shared" si="1"/>
        <v>0.41964636577384751</v>
      </c>
      <c r="D42">
        <f t="shared" si="2"/>
        <v>8.5346122680316546E-3</v>
      </c>
      <c r="E42">
        <f t="shared" si="3"/>
        <v>0.41964636577384751</v>
      </c>
      <c r="F42">
        <f t="shared" si="4"/>
        <v>0.41656829353511993</v>
      </c>
    </row>
    <row r="43" spans="1:6" x14ac:dyDescent="0.25">
      <c r="A43" s="27">
        <v>38</v>
      </c>
      <c r="B43">
        <f t="shared" si="0"/>
        <v>8.4100216171709118E-3</v>
      </c>
      <c r="C43">
        <f t="shared" si="1"/>
        <v>0.42811853003237799</v>
      </c>
      <c r="D43">
        <f t="shared" si="2"/>
        <v>8.4100216171709118E-3</v>
      </c>
      <c r="E43">
        <f t="shared" si="3"/>
        <v>0.42811853003237799</v>
      </c>
      <c r="F43">
        <f t="shared" si="4"/>
        <v>0.42497831515229084</v>
      </c>
    </row>
    <row r="44" spans="1:6" x14ac:dyDescent="0.25">
      <c r="A44" s="27">
        <v>39</v>
      </c>
      <c r="B44">
        <f t="shared" si="0"/>
        <v>8.2872497753895286E-3</v>
      </c>
      <c r="C44">
        <f t="shared" si="1"/>
        <v>0.43646701527351206</v>
      </c>
      <c r="D44">
        <f t="shared" si="2"/>
        <v>8.2872497753895286E-3</v>
      </c>
      <c r="E44">
        <f t="shared" si="3"/>
        <v>0.43646701527351206</v>
      </c>
      <c r="F44">
        <f t="shared" si="4"/>
        <v>0.43326556492768037</v>
      </c>
    </row>
    <row r="45" spans="1:6" x14ac:dyDescent="0.25">
      <c r="A45" s="27">
        <v>40</v>
      </c>
      <c r="B45">
        <f t="shared" si="0"/>
        <v>8.1662701912051539E-3</v>
      </c>
      <c r="C45">
        <f t="shared" si="1"/>
        <v>0.44469362699804937</v>
      </c>
      <c r="D45">
        <f t="shared" si="2"/>
        <v>8.1662701912051539E-3</v>
      </c>
      <c r="E45">
        <f t="shared" si="3"/>
        <v>0.44469362699804948</v>
      </c>
      <c r="F45">
        <f t="shared" si="4"/>
        <v>0.44143183511888551</v>
      </c>
    </row>
    <row r="46" spans="1:6" x14ac:dyDescent="0.25">
      <c r="A46" s="27">
        <v>41</v>
      </c>
      <c r="B46">
        <f t="shared" si="0"/>
        <v>8.0470567007413906E-3</v>
      </c>
      <c r="C46">
        <f t="shared" si="1"/>
        <v>0.45280014434958543</v>
      </c>
      <c r="D46">
        <f t="shared" si="2"/>
        <v>8.0470567007413906E-3</v>
      </c>
      <c r="E46">
        <f t="shared" si="3"/>
        <v>0.45280014434958549</v>
      </c>
      <c r="F46">
        <f t="shared" si="4"/>
        <v>0.44947889181962691</v>
      </c>
    </row>
    <row r="47" spans="1:6" x14ac:dyDescent="0.25">
      <c r="A47" s="27">
        <v>42</v>
      </c>
      <c r="B47">
        <f t="shared" si="0"/>
        <v>7.9295835220693969E-3</v>
      </c>
      <c r="C47">
        <f t="shared" si="1"/>
        <v>0.46078832049928109</v>
      </c>
      <c r="D47">
        <f t="shared" si="2"/>
        <v>7.9295835220693969E-3</v>
      </c>
      <c r="E47">
        <f t="shared" si="3"/>
        <v>0.46078832049928098</v>
      </c>
      <c r="F47">
        <f t="shared" si="4"/>
        <v>0.45740847534169632</v>
      </c>
    </row>
    <row r="48" spans="1:6" x14ac:dyDescent="0.25">
      <c r="A48" s="27">
        <v>43</v>
      </c>
      <c r="B48">
        <f t="shared" si="0"/>
        <v>7.8138252496321309E-3</v>
      </c>
      <c r="C48">
        <f t="shared" si="1"/>
        <v>0.4686598830250151</v>
      </c>
      <c r="D48">
        <f t="shared" si="2"/>
        <v>7.8138252496321309E-3</v>
      </c>
      <c r="E48">
        <f t="shared" si="3"/>
        <v>0.46865988302501504</v>
      </c>
      <c r="F48">
        <f t="shared" si="4"/>
        <v>0.46522230059132846</v>
      </c>
    </row>
    <row r="49" spans="1:6" x14ac:dyDescent="0.25">
      <c r="A49" s="27">
        <v>44</v>
      </c>
      <c r="B49">
        <f t="shared" si="0"/>
        <v>7.6997568487499543E-3</v>
      </c>
      <c r="C49">
        <f t="shared" si="1"/>
        <v>0.47641653428500302</v>
      </c>
      <c r="D49">
        <f t="shared" si="2"/>
        <v>7.6997568487499543E-3</v>
      </c>
      <c r="E49">
        <f t="shared" si="3"/>
        <v>0.47641653428500308</v>
      </c>
      <c r="F49">
        <f t="shared" si="4"/>
        <v>0.47292205744007842</v>
      </c>
    </row>
    <row r="50" spans="1:6" x14ac:dyDescent="0.25">
      <c r="A50" s="27">
        <v>45</v>
      </c>
      <c r="B50">
        <f t="shared" si="0"/>
        <v>7.5873536502064709E-3</v>
      </c>
      <c r="C50">
        <f t="shared" si="1"/>
        <v>0.4840599517859599</v>
      </c>
      <c r="D50">
        <f t="shared" si="2"/>
        <v>7.5873536502064709E-3</v>
      </c>
      <c r="E50">
        <f t="shared" si="3"/>
        <v>0.48405995178595995</v>
      </c>
      <c r="F50">
        <f t="shared" si="4"/>
        <v>0.48050941109028489</v>
      </c>
    </row>
    <row r="51" spans="1:6" x14ac:dyDescent="0.25">
      <c r="A51" s="27">
        <v>46</v>
      </c>
      <c r="B51">
        <f t="shared" si="0"/>
        <v>7.4765913449133838E-3</v>
      </c>
      <c r="C51">
        <f t="shared" si="1"/>
        <v>0.49159178854588986</v>
      </c>
      <c r="D51">
        <f t="shared" si="2"/>
        <v>7.4765913449133838E-3</v>
      </c>
      <c r="E51">
        <f t="shared" si="3"/>
        <v>0.49159178854588992</v>
      </c>
      <c r="F51">
        <f t="shared" si="4"/>
        <v>0.4879860024351983</v>
      </c>
    </row>
    <row r="52" spans="1:6" x14ac:dyDescent="0.25">
      <c r="A52" s="27">
        <v>47</v>
      </c>
      <c r="B52">
        <f t="shared" si="0"/>
        <v>7.3674459786532498E-3</v>
      </c>
      <c r="C52">
        <f t="shared" si="1"/>
        <v>0.49901367345157899</v>
      </c>
      <c r="D52">
        <f t="shared" si="2"/>
        <v>7.3674459786532498E-3</v>
      </c>
      <c r="E52">
        <f t="shared" si="3"/>
        <v>0.49901367345157899</v>
      </c>
      <c r="F52">
        <f t="shared" si="4"/>
        <v>0.49535344841385154</v>
      </c>
    </row>
    <row r="53" spans="1:6" x14ac:dyDescent="0.25">
      <c r="A53" s="27">
        <v>48</v>
      </c>
      <c r="B53">
        <f t="shared" si="0"/>
        <v>7.2598939468989758E-3</v>
      </c>
      <c r="C53">
        <f t="shared" si="1"/>
        <v>0.50632721161086969</v>
      </c>
      <c r="D53">
        <f t="shared" si="2"/>
        <v>7.2598939468989758E-3</v>
      </c>
      <c r="E53">
        <f t="shared" si="3"/>
        <v>0.50632721161086969</v>
      </c>
      <c r="F53">
        <f t="shared" si="4"/>
        <v>0.5026133423607505</v>
      </c>
    </row>
    <row r="54" spans="1:6" x14ac:dyDescent="0.25">
      <c r="A54" s="27">
        <v>49</v>
      </c>
      <c r="B54">
        <f t="shared" si="0"/>
        <v>7.153911989708937E-3</v>
      </c>
      <c r="C54">
        <f t="shared" si="1"/>
        <v>0.51353398469979228</v>
      </c>
      <c r="D54">
        <f t="shared" si="2"/>
        <v>7.153911989708937E-3</v>
      </c>
      <c r="E54">
        <f t="shared" si="3"/>
        <v>0.51353398469979228</v>
      </c>
      <c r="F54">
        <f t="shared" si="4"/>
        <v>0.50976725435045944</v>
      </c>
    </row>
    <row r="55" spans="1:6" x14ac:dyDescent="0.25">
      <c r="A55" s="27">
        <v>50</v>
      </c>
      <c r="B55">
        <f t="shared" si="0"/>
        <v>7.0494771866966306E-3</v>
      </c>
      <c r="C55">
        <f t="shared" si="1"/>
        <v>0.52063555130462913</v>
      </c>
      <c r="D55">
        <f t="shared" si="2"/>
        <v>7.0494771866966306E-3</v>
      </c>
      <c r="E55">
        <f t="shared" si="3"/>
        <v>0.52063555130462913</v>
      </c>
      <c r="F55">
        <f t="shared" si="4"/>
        <v>0.51681673153715613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E4" sqref="E4:E207"/>
    </sheetView>
  </sheetViews>
  <sheetFormatPr defaultRowHeight="15" x14ac:dyDescent="0.25"/>
  <cols>
    <col min="1" max="1" width="9.140625" style="27"/>
    <col min="2" max="3" width="12" bestFit="1" customWidth="1"/>
    <col min="6" max="6" width="12" bestFit="1" customWidth="1"/>
  </cols>
  <sheetData>
    <row r="1" spans="1:7" x14ac:dyDescent="0.25">
      <c r="A1" s="29" t="s">
        <v>37</v>
      </c>
      <c r="F1" s="26" t="s">
        <v>38</v>
      </c>
      <c r="G1" t="s">
        <v>39</v>
      </c>
    </row>
    <row r="2" spans="1:7" x14ac:dyDescent="0.25">
      <c r="A2" s="29" t="s">
        <v>10</v>
      </c>
      <c r="B2">
        <v>68</v>
      </c>
      <c r="C2" s="26" t="s">
        <v>40</v>
      </c>
      <c r="D2">
        <f>1/B2</f>
        <v>1.4705882352941176E-2</v>
      </c>
      <c r="F2" s="26" t="s">
        <v>41</v>
      </c>
      <c r="G2" t="s">
        <v>42</v>
      </c>
    </row>
    <row r="3" spans="1:7" x14ac:dyDescent="0.25">
      <c r="B3" s="41" t="s">
        <v>43</v>
      </c>
      <c r="C3" s="41"/>
      <c r="D3" s="41" t="s">
        <v>44</v>
      </c>
      <c r="E3" s="41"/>
      <c r="F3" s="26" t="s">
        <v>45</v>
      </c>
    </row>
    <row r="4" spans="1:7" x14ac:dyDescent="0.25">
      <c r="A4" s="27" t="s">
        <v>34</v>
      </c>
      <c r="B4" s="27" t="s">
        <v>46</v>
      </c>
      <c r="C4" s="27" t="s">
        <v>47</v>
      </c>
      <c r="D4" s="27" t="s">
        <v>48</v>
      </c>
      <c r="E4" s="27" t="s">
        <v>49</v>
      </c>
      <c r="F4" s="27" t="s">
        <v>50</v>
      </c>
    </row>
    <row r="5" spans="1:7" x14ac:dyDescent="0.25">
      <c r="A5" s="27">
        <v>0</v>
      </c>
      <c r="B5">
        <f t="shared" ref="B5:B55" si="0">POISSON(A5,$B$2,FALSE)</f>
        <v>2.9374821117108028E-30</v>
      </c>
      <c r="C5">
        <f>POISSON(A5,$B$2,TRUE)</f>
        <v>2.9374821117108028E-30</v>
      </c>
      <c r="D5">
        <f>EXP(-B2)</f>
        <v>2.9374821117108028E-30</v>
      </c>
      <c r="E5">
        <f>1-EXP(-$D$2*A5)</f>
        <v>0</v>
      </c>
      <c r="F5">
        <f>D5</f>
        <v>2.9374821117108028E-30</v>
      </c>
    </row>
    <row r="6" spans="1:7" x14ac:dyDescent="0.25">
      <c r="A6" s="27">
        <v>1</v>
      </c>
      <c r="B6">
        <f t="shared" si="0"/>
        <v>1.9974878359633465E-28</v>
      </c>
      <c r="C6">
        <f t="shared" ref="C6:C55" si="1">POISSON(A6,$B$2,TRUE)</f>
        <v>2.026862657080452E-28</v>
      </c>
      <c r="D6">
        <f t="shared" ref="D6:D55" si="2">D5*$B$2/A6</f>
        <v>1.9974878359633459E-28</v>
      </c>
      <c r="F6">
        <f>F5+D6</f>
        <v>2.0268626570804538E-28</v>
      </c>
    </row>
    <row r="7" spans="1:7" x14ac:dyDescent="0.25">
      <c r="A7" s="27">
        <v>2</v>
      </c>
      <c r="B7">
        <f t="shared" si="0"/>
        <v>6.7914586422753699E-27</v>
      </c>
      <c r="C7">
        <f t="shared" si="1"/>
        <v>6.9941449079834126E-27</v>
      </c>
      <c r="D7">
        <f t="shared" si="2"/>
        <v>6.7914586422753756E-27</v>
      </c>
      <c r="F7">
        <f>F6+D7</f>
        <v>6.9941449079834212E-27</v>
      </c>
    </row>
    <row r="8" spans="1:7" x14ac:dyDescent="0.25">
      <c r="A8" s="27">
        <v>3</v>
      </c>
      <c r="B8">
        <f t="shared" si="0"/>
        <v>1.5393972922490833E-25</v>
      </c>
      <c r="C8">
        <f t="shared" si="1"/>
        <v>1.6093387413289156E-25</v>
      </c>
      <c r="D8">
        <f t="shared" si="2"/>
        <v>1.539397292249085E-25</v>
      </c>
      <c r="F8">
        <f>F7+D8</f>
        <v>1.6093387413289191E-25</v>
      </c>
    </row>
    <row r="9" spans="1:7" x14ac:dyDescent="0.25">
      <c r="A9" s="27">
        <v>4</v>
      </c>
      <c r="B9">
        <f t="shared" si="0"/>
        <v>2.6169753968234382E-24</v>
      </c>
      <c r="C9">
        <f t="shared" si="1"/>
        <v>2.7779092709563581E-24</v>
      </c>
      <c r="D9">
        <f t="shared" si="2"/>
        <v>2.6169753968234445E-24</v>
      </c>
      <c r="F9">
        <f>F8+D9</f>
        <v>2.7779092709563365E-24</v>
      </c>
    </row>
    <row r="10" spans="1:7" x14ac:dyDescent="0.25">
      <c r="A10" s="27">
        <v>5</v>
      </c>
      <c r="B10">
        <f t="shared" si="0"/>
        <v>3.5590865396799125E-23</v>
      </c>
      <c r="C10">
        <f t="shared" si="1"/>
        <v>3.8368774667755136E-23</v>
      </c>
      <c r="D10">
        <f t="shared" si="2"/>
        <v>3.5590865396798843E-23</v>
      </c>
      <c r="F10">
        <f>F9+D10</f>
        <v>3.8368774667755177E-23</v>
      </c>
    </row>
    <row r="11" spans="1:7" x14ac:dyDescent="0.25">
      <c r="A11" s="27">
        <v>6</v>
      </c>
      <c r="B11">
        <f t="shared" si="0"/>
        <v>4.033631411637198E-22</v>
      </c>
      <c r="C11">
        <f t="shared" si="1"/>
        <v>4.417319158314729E-22</v>
      </c>
      <c r="D11">
        <f t="shared" si="2"/>
        <v>4.0336314116372023E-22</v>
      </c>
      <c r="F11">
        <f>F10+D11</f>
        <v>4.4173191583147544E-22</v>
      </c>
    </row>
    <row r="12" spans="1:7" x14ac:dyDescent="0.25">
      <c r="A12" s="27">
        <v>7</v>
      </c>
      <c r="B12">
        <f t="shared" si="0"/>
        <v>3.9183847998761165E-21</v>
      </c>
      <c r="C12">
        <f t="shared" si="1"/>
        <v>4.3601167157076196E-21</v>
      </c>
      <c r="D12">
        <f t="shared" si="2"/>
        <v>3.9183847998761391E-21</v>
      </c>
      <c r="F12">
        <f>F11+D12</f>
        <v>4.3601167157076143E-21</v>
      </c>
    </row>
    <row r="13" spans="1:7" x14ac:dyDescent="0.25">
      <c r="A13" s="27">
        <v>8</v>
      </c>
      <c r="B13">
        <f t="shared" si="0"/>
        <v>3.33062707989472E-20</v>
      </c>
      <c r="C13">
        <f t="shared" si="1"/>
        <v>3.7666387514654768E-20</v>
      </c>
      <c r="D13">
        <f t="shared" si="2"/>
        <v>3.3306270798947182E-20</v>
      </c>
      <c r="F13">
        <f>F12+D13</f>
        <v>3.7666387514654798E-20</v>
      </c>
    </row>
    <row r="14" spans="1:7" x14ac:dyDescent="0.25">
      <c r="A14" s="27">
        <v>9</v>
      </c>
      <c r="B14">
        <f t="shared" si="0"/>
        <v>2.5164737936982301E-19</v>
      </c>
      <c r="C14">
        <f t="shared" si="1"/>
        <v>2.8931376688447972E-19</v>
      </c>
      <c r="D14">
        <f t="shared" si="2"/>
        <v>2.5164737936982315E-19</v>
      </c>
      <c r="F14">
        <f>F13+D14</f>
        <v>2.8931376688447794E-19</v>
      </c>
    </row>
    <row r="15" spans="1:7" x14ac:dyDescent="0.25">
      <c r="A15" s="27">
        <v>10</v>
      </c>
      <c r="B15">
        <f t="shared" si="0"/>
        <v>1.7112021797148078E-18</v>
      </c>
      <c r="C15">
        <f t="shared" si="1"/>
        <v>2.0005159465992722E-18</v>
      </c>
      <c r="D15">
        <f t="shared" si="2"/>
        <v>1.7112021797147976E-18</v>
      </c>
      <c r="F15">
        <f>F14+D15</f>
        <v>2.0005159465992757E-18</v>
      </c>
    </row>
    <row r="16" spans="1:7" x14ac:dyDescent="0.25">
      <c r="A16" s="27">
        <v>11</v>
      </c>
      <c r="B16">
        <f t="shared" si="0"/>
        <v>1.0578340747327823E-17</v>
      </c>
      <c r="C16">
        <f t="shared" si="1"/>
        <v>1.2578856693927202E-17</v>
      </c>
      <c r="D16">
        <f t="shared" si="2"/>
        <v>1.057834074732784E-17</v>
      </c>
      <c r="F16">
        <f>F15+D16</f>
        <v>1.2578856693927116E-17</v>
      </c>
    </row>
    <row r="17" spans="1:6" x14ac:dyDescent="0.25">
      <c r="A17" s="27">
        <v>12</v>
      </c>
      <c r="B17">
        <f t="shared" si="0"/>
        <v>5.9943930901524838E-17</v>
      </c>
      <c r="C17">
        <f t="shared" si="1"/>
        <v>7.2522787595451168E-17</v>
      </c>
      <c r="D17">
        <f t="shared" si="2"/>
        <v>5.9943930901524431E-17</v>
      </c>
      <c r="F17">
        <f>F16+D17</f>
        <v>7.252278759545155E-17</v>
      </c>
    </row>
    <row r="18" spans="1:6" x14ac:dyDescent="0.25">
      <c r="A18" s="27">
        <v>13</v>
      </c>
      <c r="B18">
        <f t="shared" si="0"/>
        <v>3.1355286933104927E-16</v>
      </c>
      <c r="C18">
        <f t="shared" si="1"/>
        <v>3.8607565692650369E-16</v>
      </c>
      <c r="D18">
        <f t="shared" si="2"/>
        <v>3.135528693310509E-16</v>
      </c>
      <c r="F18">
        <f>F17+D18</f>
        <v>3.8607565692650246E-16</v>
      </c>
    </row>
    <row r="19" spans="1:6" x14ac:dyDescent="0.25">
      <c r="A19" s="27">
        <v>14</v>
      </c>
      <c r="B19">
        <f t="shared" si="0"/>
        <v>1.5229710796079663E-15</v>
      </c>
      <c r="C19">
        <f t="shared" si="1"/>
        <v>1.9090467365344661E-15</v>
      </c>
      <c r="D19">
        <f t="shared" si="2"/>
        <v>1.5229710796079614E-15</v>
      </c>
      <c r="F19">
        <f>F18+D19</f>
        <v>1.9090467365344638E-15</v>
      </c>
    </row>
    <row r="20" spans="1:6" x14ac:dyDescent="0.25">
      <c r="A20" s="27">
        <v>15</v>
      </c>
      <c r="B20">
        <f t="shared" si="0"/>
        <v>6.9041355608894291E-15</v>
      </c>
      <c r="C20">
        <f t="shared" si="1"/>
        <v>8.8131822974238822E-15</v>
      </c>
      <c r="D20">
        <f t="shared" si="2"/>
        <v>6.9041355608894251E-15</v>
      </c>
      <c r="F20">
        <f>F19+D20</f>
        <v>8.8131822974238885E-15</v>
      </c>
    </row>
    <row r="21" spans="1:6" x14ac:dyDescent="0.25">
      <c r="A21" s="27">
        <v>16</v>
      </c>
      <c r="B21">
        <f t="shared" si="0"/>
        <v>2.9342576133780044E-14</v>
      </c>
      <c r="C21">
        <f t="shared" si="1"/>
        <v>3.8155758431204004E-14</v>
      </c>
      <c r="D21">
        <f t="shared" si="2"/>
        <v>2.9342576133780057E-14</v>
      </c>
      <c r="F21">
        <f>F20+D21</f>
        <v>3.8155758431203947E-14</v>
      </c>
    </row>
    <row r="22" spans="1:6" x14ac:dyDescent="0.25">
      <c r="A22" s="27">
        <v>17</v>
      </c>
      <c r="B22">
        <f t="shared" si="0"/>
        <v>1.1737030453512033E-13</v>
      </c>
      <c r="C22">
        <f t="shared" si="1"/>
        <v>1.5552606296632425E-13</v>
      </c>
      <c r="D22">
        <f t="shared" si="2"/>
        <v>1.1737030453512023E-13</v>
      </c>
      <c r="F22">
        <f>F21+D22</f>
        <v>1.5552606296632417E-13</v>
      </c>
    </row>
    <row r="23" spans="1:6" x14ac:dyDescent="0.25">
      <c r="A23" s="27">
        <v>18</v>
      </c>
      <c r="B23">
        <f t="shared" si="0"/>
        <v>4.4339892824378761E-13</v>
      </c>
      <c r="C23">
        <f t="shared" si="1"/>
        <v>5.9892499121011183E-13</v>
      </c>
      <c r="D23">
        <f t="shared" si="2"/>
        <v>4.4339892824378755E-13</v>
      </c>
      <c r="F23">
        <f>F22+D23</f>
        <v>5.9892499121011173E-13</v>
      </c>
    </row>
    <row r="24" spans="1:6" x14ac:dyDescent="0.25">
      <c r="A24" s="27">
        <v>19</v>
      </c>
      <c r="B24">
        <f t="shared" si="0"/>
        <v>1.586901427398819E-12</v>
      </c>
      <c r="C24">
        <f t="shared" si="1"/>
        <v>2.1858264186089289E-12</v>
      </c>
      <c r="D24">
        <f t="shared" si="2"/>
        <v>1.5869014273988186E-12</v>
      </c>
      <c r="F24">
        <f>F23+D24</f>
        <v>2.1858264186089301E-12</v>
      </c>
    </row>
    <row r="25" spans="1:6" x14ac:dyDescent="0.25">
      <c r="A25" s="27">
        <v>20</v>
      </c>
      <c r="B25">
        <f t="shared" si="0"/>
        <v>5.3954648531559781E-12</v>
      </c>
      <c r="C25">
        <f t="shared" si="1"/>
        <v>7.5812912717649057E-12</v>
      </c>
      <c r="D25">
        <f t="shared" si="2"/>
        <v>5.3954648531559829E-12</v>
      </c>
      <c r="F25">
        <f>F24+D25</f>
        <v>7.5812912717649138E-12</v>
      </c>
    </row>
    <row r="26" spans="1:6" x14ac:dyDescent="0.25">
      <c r="A26" s="27">
        <v>21</v>
      </c>
      <c r="B26">
        <f t="shared" si="0"/>
        <v>1.7471029048314594E-11</v>
      </c>
      <c r="C26">
        <f t="shared" si="1"/>
        <v>2.505232032007963E-11</v>
      </c>
      <c r="D26">
        <f t="shared" si="2"/>
        <v>1.747102904831461E-11</v>
      </c>
      <c r="F26">
        <f>F25+D26</f>
        <v>2.5052320320079524E-11</v>
      </c>
    </row>
    <row r="27" spans="1:6" x14ac:dyDescent="0.25">
      <c r="A27" s="27">
        <v>22</v>
      </c>
      <c r="B27">
        <f t="shared" si="0"/>
        <v>5.400136251297265E-11</v>
      </c>
      <c r="C27">
        <f t="shared" si="1"/>
        <v>7.9053682833051818E-11</v>
      </c>
      <c r="D27">
        <f t="shared" si="2"/>
        <v>5.400136251297243E-11</v>
      </c>
      <c r="F27">
        <f>F26+D27</f>
        <v>7.905368283305196E-11</v>
      </c>
    </row>
    <row r="28" spans="1:6" x14ac:dyDescent="0.25">
      <c r="A28" s="27">
        <v>23</v>
      </c>
      <c r="B28">
        <f t="shared" si="0"/>
        <v>1.5965620221226598E-10</v>
      </c>
      <c r="C28">
        <f t="shared" si="1"/>
        <v>2.3870988504531802E-10</v>
      </c>
      <c r="D28">
        <f t="shared" si="2"/>
        <v>1.5965620221226632E-10</v>
      </c>
      <c r="F28">
        <f>F27+D28</f>
        <v>2.3870988504531828E-10</v>
      </c>
    </row>
    <row r="29" spans="1:6" x14ac:dyDescent="0.25">
      <c r="A29" s="27">
        <v>24</v>
      </c>
      <c r="B29">
        <f t="shared" si="0"/>
        <v>4.5235923960142085E-10</v>
      </c>
      <c r="C29">
        <f t="shared" si="1"/>
        <v>6.9106912464674043E-10</v>
      </c>
      <c r="D29">
        <f t="shared" si="2"/>
        <v>4.5235923960142122E-10</v>
      </c>
      <c r="F29">
        <f>F28+D29</f>
        <v>6.9106912464673949E-10</v>
      </c>
    </row>
    <row r="30" spans="1:6" x14ac:dyDescent="0.25">
      <c r="A30" s="27">
        <v>25</v>
      </c>
      <c r="B30">
        <f t="shared" si="0"/>
        <v>1.2304171317158673E-9</v>
      </c>
      <c r="C30">
        <f t="shared" si="1"/>
        <v>1.9214862563626069E-9</v>
      </c>
      <c r="D30">
        <f t="shared" si="2"/>
        <v>1.2304171317158658E-9</v>
      </c>
      <c r="F30">
        <f>F29+D30</f>
        <v>1.9214862563626052E-9</v>
      </c>
    </row>
    <row r="31" spans="1:6" x14ac:dyDescent="0.25">
      <c r="A31" s="27">
        <v>26</v>
      </c>
      <c r="B31">
        <f t="shared" si="0"/>
        <v>3.218014036795343E-9</v>
      </c>
      <c r="C31">
        <f t="shared" si="1"/>
        <v>5.1395002931579635E-9</v>
      </c>
      <c r="D31">
        <f t="shared" si="2"/>
        <v>3.2180140367953414E-9</v>
      </c>
      <c r="F31">
        <f>F30+D31</f>
        <v>5.139500293157947E-9</v>
      </c>
    </row>
    <row r="32" spans="1:6" x14ac:dyDescent="0.25">
      <c r="A32" s="27">
        <v>27</v>
      </c>
      <c r="B32">
        <f t="shared" si="0"/>
        <v>8.1046279445216243E-9</v>
      </c>
      <c r="C32">
        <f t="shared" si="1"/>
        <v>1.3244128237679553E-8</v>
      </c>
      <c r="D32">
        <f t="shared" si="2"/>
        <v>8.1046279445216011E-9</v>
      </c>
      <c r="F32">
        <f>F31+D32</f>
        <v>1.3244128237679548E-8</v>
      </c>
    </row>
    <row r="33" spans="1:6" x14ac:dyDescent="0.25">
      <c r="A33" s="27">
        <v>28</v>
      </c>
      <c r="B33">
        <f t="shared" si="0"/>
        <v>1.9682667865266765E-8</v>
      </c>
      <c r="C33">
        <f t="shared" si="1"/>
        <v>3.2926796102946315E-8</v>
      </c>
      <c r="D33">
        <f t="shared" si="2"/>
        <v>1.9682667865266746E-8</v>
      </c>
      <c r="F33">
        <f>F32+D33</f>
        <v>3.2926796102946295E-8</v>
      </c>
    </row>
    <row r="34" spans="1:6" x14ac:dyDescent="0.25">
      <c r="A34" s="27">
        <v>29</v>
      </c>
      <c r="B34">
        <f t="shared" si="0"/>
        <v>4.6152462580625511E-8</v>
      </c>
      <c r="C34">
        <f t="shared" si="1"/>
        <v>7.9079258683571814E-8</v>
      </c>
      <c r="D34">
        <f t="shared" si="2"/>
        <v>4.6152462580625472E-8</v>
      </c>
      <c r="F34">
        <f>F33+D34</f>
        <v>7.9079258683571761E-8</v>
      </c>
    </row>
    <row r="35" spans="1:6" x14ac:dyDescent="0.25">
      <c r="A35" s="27">
        <v>30</v>
      </c>
      <c r="B35">
        <f t="shared" si="0"/>
        <v>1.0461224851608447E-7</v>
      </c>
      <c r="C35">
        <f t="shared" si="1"/>
        <v>1.8369150719965635E-7</v>
      </c>
      <c r="D35">
        <f t="shared" si="2"/>
        <v>1.046122485160844E-7</v>
      </c>
      <c r="F35">
        <f>F34+D35</f>
        <v>1.8369150719965616E-7</v>
      </c>
    </row>
    <row r="36" spans="1:6" x14ac:dyDescent="0.25">
      <c r="A36" s="27">
        <v>31</v>
      </c>
      <c r="B36">
        <f t="shared" si="0"/>
        <v>2.294720290030241E-7</v>
      </c>
      <c r="C36">
        <f t="shared" si="1"/>
        <v>4.1316353620268052E-7</v>
      </c>
      <c r="D36">
        <f t="shared" si="2"/>
        <v>2.2947202900302386E-7</v>
      </c>
      <c r="F36">
        <f>F35+D36</f>
        <v>4.1316353620268005E-7</v>
      </c>
    </row>
    <row r="37" spans="1:6" x14ac:dyDescent="0.25">
      <c r="A37" s="27">
        <v>32</v>
      </c>
      <c r="B37">
        <f t="shared" si="0"/>
        <v>4.8762806163142636E-7</v>
      </c>
      <c r="C37">
        <f t="shared" si="1"/>
        <v>9.0079159783410715E-7</v>
      </c>
      <c r="D37">
        <f t="shared" si="2"/>
        <v>4.8762806163142573E-7</v>
      </c>
      <c r="F37">
        <f>F36+D37</f>
        <v>9.0079159783410577E-7</v>
      </c>
    </row>
    <row r="38" spans="1:6" x14ac:dyDescent="0.25">
      <c r="A38" s="27">
        <v>33</v>
      </c>
      <c r="B38">
        <f t="shared" si="0"/>
        <v>1.0048093391193031E-6</v>
      </c>
      <c r="C38">
        <f t="shared" si="1"/>
        <v>1.9056009369534053E-6</v>
      </c>
      <c r="D38">
        <f t="shared" si="2"/>
        <v>1.0048093391193014E-6</v>
      </c>
      <c r="F38">
        <f>F37+D38</f>
        <v>1.9056009369534072E-6</v>
      </c>
    </row>
    <row r="39" spans="1:6" x14ac:dyDescent="0.25">
      <c r="A39" s="27">
        <v>34</v>
      </c>
      <c r="B39">
        <f t="shared" si="0"/>
        <v>2.0096186782386007E-6</v>
      </c>
      <c r="C39">
        <f t="shared" si="1"/>
        <v>3.9152196151920257E-6</v>
      </c>
      <c r="D39">
        <f t="shared" si="2"/>
        <v>2.0096186782386028E-6</v>
      </c>
      <c r="F39">
        <f>F38+D39</f>
        <v>3.9152196151920096E-6</v>
      </c>
    </row>
    <row r="40" spans="1:6" x14ac:dyDescent="0.25">
      <c r="A40" s="27">
        <v>35</v>
      </c>
      <c r="B40">
        <f t="shared" si="0"/>
        <v>3.9044020034350166E-6</v>
      </c>
      <c r="C40">
        <f t="shared" si="1"/>
        <v>7.8196216186270245E-6</v>
      </c>
      <c r="D40">
        <f t="shared" si="2"/>
        <v>3.9044020034349997E-6</v>
      </c>
      <c r="F40">
        <f>F39+D40</f>
        <v>7.8196216186270093E-6</v>
      </c>
    </row>
    <row r="41" spans="1:6" x14ac:dyDescent="0.25">
      <c r="A41" s="27">
        <v>36</v>
      </c>
      <c r="B41">
        <f t="shared" si="0"/>
        <v>7.3749815620439029E-6</v>
      </c>
      <c r="C41">
        <f t="shared" si="1"/>
        <v>1.5194603180670994E-5</v>
      </c>
      <c r="D41">
        <f t="shared" si="2"/>
        <v>7.3749815620438885E-6</v>
      </c>
      <c r="F41">
        <f>F40+D41</f>
        <v>1.5194603180670898E-5</v>
      </c>
    </row>
    <row r="42" spans="1:6" x14ac:dyDescent="0.25">
      <c r="A42" s="27">
        <v>37</v>
      </c>
      <c r="B42">
        <f t="shared" si="0"/>
        <v>1.3554020168080748E-5</v>
      </c>
      <c r="C42">
        <f t="shared" si="1"/>
        <v>2.8748623348751502E-5</v>
      </c>
      <c r="D42">
        <f t="shared" si="2"/>
        <v>1.3554020168080662E-5</v>
      </c>
      <c r="F42">
        <f>F41+D42</f>
        <v>2.874862334875156E-5</v>
      </c>
    </row>
    <row r="43" spans="1:6" x14ac:dyDescent="0.25">
      <c r="A43" s="27">
        <v>38</v>
      </c>
      <c r="B43">
        <f t="shared" si="0"/>
        <v>2.4254562406039032E-5</v>
      </c>
      <c r="C43">
        <f t="shared" si="1"/>
        <v>5.3003185754790768E-5</v>
      </c>
      <c r="D43">
        <f t="shared" si="2"/>
        <v>2.4254562406039076E-5</v>
      </c>
      <c r="F43">
        <f>F42+D43</f>
        <v>5.3003185754790639E-5</v>
      </c>
    </row>
    <row r="44" spans="1:6" x14ac:dyDescent="0.25">
      <c r="A44" s="27">
        <v>39</v>
      </c>
      <c r="B44">
        <f t="shared" si="0"/>
        <v>4.2290006246427214E-5</v>
      </c>
      <c r="C44">
        <f t="shared" si="1"/>
        <v>9.5293192001217602E-5</v>
      </c>
      <c r="D44">
        <f t="shared" si="2"/>
        <v>4.2290006246427105E-5</v>
      </c>
      <c r="F44">
        <f>F43+D44</f>
        <v>9.5293192001217751E-5</v>
      </c>
    </row>
    <row r="45" spans="1:6" x14ac:dyDescent="0.25">
      <c r="A45" s="27">
        <v>40</v>
      </c>
      <c r="B45">
        <f t="shared" si="0"/>
        <v>7.1893010618925943E-5</v>
      </c>
      <c r="C45">
        <f t="shared" si="1"/>
        <v>1.6718620262014375E-4</v>
      </c>
      <c r="D45">
        <f t="shared" si="2"/>
        <v>7.1893010618926078E-5</v>
      </c>
      <c r="F45">
        <f>F44+D45</f>
        <v>1.6718620262014383E-4</v>
      </c>
    </row>
    <row r="46" spans="1:6" x14ac:dyDescent="0.25">
      <c r="A46" s="27">
        <v>41</v>
      </c>
      <c r="B46">
        <f t="shared" si="0"/>
        <v>1.1923718834358461E-4</v>
      </c>
      <c r="C46">
        <f t="shared" si="1"/>
        <v>2.864233909637283E-4</v>
      </c>
      <c r="D46">
        <f t="shared" si="2"/>
        <v>1.1923718834358472E-4</v>
      </c>
      <c r="F46">
        <f>F45+D46</f>
        <v>2.8642339096372857E-4</v>
      </c>
    </row>
    <row r="47" spans="1:6" x14ac:dyDescent="0.25">
      <c r="A47" s="27">
        <v>42</v>
      </c>
      <c r="B47">
        <f t="shared" si="0"/>
        <v>1.9305068588961318E-4</v>
      </c>
      <c r="C47">
        <f t="shared" si="1"/>
        <v>4.794740768533418E-4</v>
      </c>
      <c r="D47">
        <f t="shared" si="2"/>
        <v>1.9305068588961334E-4</v>
      </c>
      <c r="F47">
        <f>F46+D47</f>
        <v>4.7947407685334191E-4</v>
      </c>
    </row>
    <row r="48" spans="1:6" x14ac:dyDescent="0.25">
      <c r="A48" s="27">
        <v>43</v>
      </c>
      <c r="B48">
        <f t="shared" si="0"/>
        <v>3.0528945675566778E-4</v>
      </c>
      <c r="C48">
        <f t="shared" si="1"/>
        <v>7.8476353360900806E-4</v>
      </c>
      <c r="D48">
        <f t="shared" si="2"/>
        <v>3.0528945675566761E-4</v>
      </c>
      <c r="F48">
        <f>F47+D48</f>
        <v>7.8476353360900958E-4</v>
      </c>
    </row>
    <row r="49" spans="1:6" x14ac:dyDescent="0.25">
      <c r="A49" s="27">
        <v>44</v>
      </c>
      <c r="B49">
        <f t="shared" si="0"/>
        <v>4.7181097862239463E-4</v>
      </c>
      <c r="C49">
        <f t="shared" si="1"/>
        <v>1.256574512231406E-3</v>
      </c>
      <c r="D49">
        <f t="shared" si="2"/>
        <v>4.7181097862239538E-4</v>
      </c>
      <c r="F49">
        <f>F48+D49</f>
        <v>1.256574512231405E-3</v>
      </c>
    </row>
    <row r="50" spans="1:6" x14ac:dyDescent="0.25">
      <c r="A50" s="27">
        <v>45</v>
      </c>
      <c r="B50">
        <f t="shared" si="0"/>
        <v>7.1295881214050944E-4</v>
      </c>
      <c r="C50">
        <f t="shared" si="1"/>
        <v>1.969533324371912E-3</v>
      </c>
      <c r="D50">
        <f t="shared" si="2"/>
        <v>7.1295881214050846E-4</v>
      </c>
      <c r="F50">
        <f>F49+D50</f>
        <v>1.9695333243719133E-3</v>
      </c>
    </row>
    <row r="51" spans="1:6" x14ac:dyDescent="0.25">
      <c r="A51" s="27">
        <v>46</v>
      </c>
      <c r="B51">
        <f t="shared" si="0"/>
        <v>1.0539391135990124E-3</v>
      </c>
      <c r="C51">
        <f t="shared" si="1"/>
        <v>3.0234724379709227E-3</v>
      </c>
      <c r="D51">
        <f t="shared" si="2"/>
        <v>1.0539391135990126E-3</v>
      </c>
      <c r="F51">
        <f>F50+D51</f>
        <v>3.0234724379709262E-3</v>
      </c>
    </row>
    <row r="52" spans="1:6" x14ac:dyDescent="0.25">
      <c r="A52" s="27">
        <v>47</v>
      </c>
      <c r="B52">
        <f t="shared" si="0"/>
        <v>1.5248480792496332E-3</v>
      </c>
      <c r="C52">
        <f t="shared" si="1"/>
        <v>4.5483205172205665E-3</v>
      </c>
      <c r="D52">
        <f t="shared" si="2"/>
        <v>1.5248480792496354E-3</v>
      </c>
      <c r="F52">
        <f>F51+D52</f>
        <v>4.5483205172205613E-3</v>
      </c>
    </row>
    <row r="53" spans="1:6" x14ac:dyDescent="0.25">
      <c r="A53" s="27">
        <v>48</v>
      </c>
      <c r="B53">
        <f t="shared" si="0"/>
        <v>2.1602014456036525E-3</v>
      </c>
      <c r="C53">
        <f t="shared" si="1"/>
        <v>6.7085219628242173E-3</v>
      </c>
      <c r="D53">
        <f t="shared" si="2"/>
        <v>2.1602014456036504E-3</v>
      </c>
      <c r="F53">
        <f>F52+D53</f>
        <v>6.7085219628242113E-3</v>
      </c>
    </row>
    <row r="54" spans="1:6" x14ac:dyDescent="0.25">
      <c r="A54" s="27">
        <v>49</v>
      </c>
      <c r="B54">
        <f t="shared" si="0"/>
        <v>2.9978305775724143E-3</v>
      </c>
      <c r="C54">
        <f t="shared" si="1"/>
        <v>9.7063525403966264E-3</v>
      </c>
      <c r="D54">
        <f t="shared" si="2"/>
        <v>2.997830577572413E-3</v>
      </c>
      <c r="F54">
        <f>F53+D54</f>
        <v>9.7063525403966247E-3</v>
      </c>
    </row>
    <row r="55" spans="1:6" x14ac:dyDescent="0.25">
      <c r="A55" s="27">
        <v>50</v>
      </c>
      <c r="B55">
        <f t="shared" si="0"/>
        <v>4.0770495854984832E-3</v>
      </c>
      <c r="C55">
        <f t="shared" si="1"/>
        <v>1.3783402125895091E-2</v>
      </c>
      <c r="D55">
        <f t="shared" si="2"/>
        <v>4.0770495854984814E-3</v>
      </c>
      <c r="F55">
        <f>F54+D55</f>
        <v>1.3783402125895107E-2</v>
      </c>
    </row>
    <row r="56" spans="1:6" x14ac:dyDescent="0.25">
      <c r="A56" s="28">
        <v>51</v>
      </c>
      <c r="B56">
        <f t="shared" ref="B56:B75" si="3">POISSON(A56,$B$2,FALSE)</f>
        <v>5.4360661139979723E-3</v>
      </c>
      <c r="C56">
        <f t="shared" ref="C56:C75" si="4">POISSON(A56,$B$2,TRUE)</f>
        <v>1.9219468239893053E-2</v>
      </c>
      <c r="D56">
        <f t="shared" ref="D56:D75" si="5">D55*$B$2/A56</f>
        <v>5.4360661139979749E-3</v>
      </c>
      <c r="F56">
        <f>F55+D56</f>
        <v>1.9219468239893081E-2</v>
      </c>
    </row>
    <row r="57" spans="1:6" x14ac:dyDescent="0.25">
      <c r="A57" s="28">
        <v>52</v>
      </c>
      <c r="B57">
        <f t="shared" si="3"/>
        <v>7.1087018413819557E-3</v>
      </c>
      <c r="C57">
        <f t="shared" si="4"/>
        <v>2.6328170081275054E-2</v>
      </c>
      <c r="D57">
        <f t="shared" si="5"/>
        <v>7.1087018413819678E-3</v>
      </c>
      <c r="F57">
        <f>F56+D57</f>
        <v>2.6328170081275047E-2</v>
      </c>
    </row>
    <row r="58" spans="1:6" x14ac:dyDescent="0.25">
      <c r="A58" s="28">
        <v>53</v>
      </c>
      <c r="B58">
        <f t="shared" si="3"/>
        <v>9.1205985889428933E-3</v>
      </c>
      <c r="C58">
        <f t="shared" si="4"/>
        <v>3.5448768670217942E-2</v>
      </c>
      <c r="D58">
        <f t="shared" si="5"/>
        <v>9.120598588942902E-3</v>
      </c>
      <c r="F58">
        <f>F57+D58</f>
        <v>3.5448768670217949E-2</v>
      </c>
    </row>
    <row r="59" spans="1:6" x14ac:dyDescent="0.25">
      <c r="A59" s="28">
        <v>54</v>
      </c>
      <c r="B59">
        <f t="shared" si="3"/>
        <v>1.1485198223113292E-2</v>
      </c>
      <c r="C59">
        <f t="shared" si="4"/>
        <v>4.693396689333125E-2</v>
      </c>
      <c r="D59">
        <f t="shared" si="5"/>
        <v>1.1485198223113283E-2</v>
      </c>
      <c r="F59">
        <f>F58+D59</f>
        <v>4.6933966893331236E-2</v>
      </c>
    </row>
    <row r="60" spans="1:6" x14ac:dyDescent="0.25">
      <c r="A60" s="28">
        <v>55</v>
      </c>
      <c r="B60">
        <f t="shared" si="3"/>
        <v>1.4199881439485508E-2</v>
      </c>
      <c r="C60">
        <f t="shared" si="4"/>
        <v>6.1133848332816744E-2</v>
      </c>
      <c r="D60">
        <f t="shared" si="5"/>
        <v>1.4199881439485513E-2</v>
      </c>
      <c r="F60">
        <f>F59+D60</f>
        <v>6.1133848332816751E-2</v>
      </c>
    </row>
    <row r="61" spans="1:6" x14ac:dyDescent="0.25">
      <c r="A61" s="28">
        <v>56</v>
      </c>
      <c r="B61">
        <f t="shared" si="3"/>
        <v>1.7242713176518116E-2</v>
      </c>
      <c r="C61">
        <f t="shared" si="4"/>
        <v>7.8376561509334863E-2</v>
      </c>
      <c r="D61">
        <f t="shared" si="5"/>
        <v>1.7242713176518123E-2</v>
      </c>
      <c r="F61">
        <f>F60+D61</f>
        <v>7.8376561509334877E-2</v>
      </c>
    </row>
    <row r="62" spans="1:6" x14ac:dyDescent="0.25">
      <c r="A62" s="28">
        <v>57</v>
      </c>
      <c r="B62">
        <f t="shared" si="3"/>
        <v>2.0570254315846172E-2</v>
      </c>
      <c r="C62">
        <f t="shared" si="4"/>
        <v>9.8946815825181056E-2</v>
      </c>
      <c r="D62">
        <f t="shared" si="5"/>
        <v>2.0570254315846179E-2</v>
      </c>
      <c r="F62">
        <f>F61+D62</f>
        <v>9.8946815825181056E-2</v>
      </c>
    </row>
    <row r="63" spans="1:6" x14ac:dyDescent="0.25">
      <c r="A63" s="28">
        <v>58</v>
      </c>
      <c r="B63">
        <f t="shared" si="3"/>
        <v>2.4116849887543836E-2</v>
      </c>
      <c r="C63">
        <f t="shared" si="4"/>
        <v>0.12306366571272484</v>
      </c>
      <c r="D63">
        <f t="shared" si="5"/>
        <v>2.4116849887543798E-2</v>
      </c>
      <c r="F63">
        <f>F62+D63</f>
        <v>0.12306366571272485</v>
      </c>
    </row>
    <row r="64" spans="1:6" x14ac:dyDescent="0.25">
      <c r="A64" s="28">
        <v>59</v>
      </c>
      <c r="B64">
        <f t="shared" si="3"/>
        <v>2.7795691395813227E-2</v>
      </c>
      <c r="C64">
        <f t="shared" si="4"/>
        <v>0.15085935710853807</v>
      </c>
      <c r="D64">
        <f t="shared" si="5"/>
        <v>2.7795691395813192E-2</v>
      </c>
      <c r="F64">
        <f>F63+D64</f>
        <v>0.15085935710853804</v>
      </c>
    </row>
    <row r="65" spans="1:6" x14ac:dyDescent="0.25">
      <c r="A65" s="28">
        <v>60</v>
      </c>
      <c r="B65">
        <f t="shared" si="3"/>
        <v>3.150178358192162E-2</v>
      </c>
      <c r="C65">
        <f t="shared" si="4"/>
        <v>0.18236114069045967</v>
      </c>
      <c r="D65">
        <f t="shared" si="5"/>
        <v>3.1501783581921614E-2</v>
      </c>
      <c r="F65">
        <f>F64+D65</f>
        <v>0.18236114069045967</v>
      </c>
    </row>
    <row r="66" spans="1:6" x14ac:dyDescent="0.25">
      <c r="A66" s="28">
        <v>61</v>
      </c>
      <c r="B66">
        <f t="shared" si="3"/>
        <v>3.5116742353617558E-2</v>
      </c>
      <c r="C66">
        <f t="shared" si="4"/>
        <v>0.21747788304407722</v>
      </c>
      <c r="D66">
        <f t="shared" si="5"/>
        <v>3.511674235361753E-2</v>
      </c>
      <c r="F66">
        <f>F65+D66</f>
        <v>0.2174778830440772</v>
      </c>
    </row>
    <row r="67" spans="1:6" x14ac:dyDescent="0.25">
      <c r="A67" s="28">
        <v>62</v>
      </c>
      <c r="B67">
        <f t="shared" si="3"/>
        <v>3.8515136774935378E-2</v>
      </c>
      <c r="C67">
        <f t="shared" si="4"/>
        <v>0.25599301981901257</v>
      </c>
      <c r="D67">
        <f t="shared" si="5"/>
        <v>3.8515136774935357E-2</v>
      </c>
      <c r="F67">
        <f>F66+D67</f>
        <v>0.25599301981901257</v>
      </c>
    </row>
    <row r="68" spans="1:6" x14ac:dyDescent="0.25">
      <c r="A68" s="28">
        <v>63</v>
      </c>
      <c r="B68">
        <f t="shared" si="3"/>
        <v>4.1571893661834974E-2</v>
      </c>
      <c r="C68">
        <f t="shared" si="4"/>
        <v>0.29756491348084763</v>
      </c>
      <c r="D68">
        <f t="shared" si="5"/>
        <v>4.1571893661834988E-2</v>
      </c>
      <c r="F68">
        <f>F67+D68</f>
        <v>0.29756491348084757</v>
      </c>
    </row>
    <row r="69" spans="1:6" x14ac:dyDescent="0.25">
      <c r="A69" s="28">
        <v>64</v>
      </c>
      <c r="B69">
        <f t="shared" si="3"/>
        <v>4.4170137015699704E-2</v>
      </c>
      <c r="C69">
        <f t="shared" si="4"/>
        <v>0.34173505049654723</v>
      </c>
      <c r="D69">
        <f t="shared" si="5"/>
        <v>4.4170137015699676E-2</v>
      </c>
      <c r="F69">
        <f>F68+D69</f>
        <v>0.34173505049654723</v>
      </c>
    </row>
    <row r="70" spans="1:6" x14ac:dyDescent="0.25">
      <c r="A70" s="28">
        <v>65</v>
      </c>
      <c r="B70">
        <f t="shared" si="3"/>
        <v>4.620875872411661E-2</v>
      </c>
      <c r="C70">
        <f t="shared" si="4"/>
        <v>0.38794380922066385</v>
      </c>
      <c r="D70">
        <f t="shared" si="5"/>
        <v>4.6208758724116589E-2</v>
      </c>
      <c r="F70">
        <f>F69+D70</f>
        <v>0.38794380922066385</v>
      </c>
    </row>
    <row r="71" spans="1:6" x14ac:dyDescent="0.25">
      <c r="A71" s="28">
        <v>66</v>
      </c>
      <c r="B71">
        <f t="shared" si="3"/>
        <v>4.7609024139998915E-2</v>
      </c>
      <c r="C71">
        <f t="shared" si="4"/>
        <v>0.43555283336066281</v>
      </c>
      <c r="D71">
        <f t="shared" si="5"/>
        <v>4.7609024139998908E-2</v>
      </c>
      <c r="F71">
        <f>F70+D71</f>
        <v>0.43555283336066275</v>
      </c>
    </row>
    <row r="72" spans="1:6" x14ac:dyDescent="0.25">
      <c r="A72" s="28">
        <v>67</v>
      </c>
      <c r="B72">
        <f t="shared" si="3"/>
        <v>4.8319606589849663E-2</v>
      </c>
      <c r="C72">
        <f t="shared" si="4"/>
        <v>0.48387243995051243</v>
      </c>
      <c r="D72">
        <f t="shared" si="5"/>
        <v>4.8319606589849635E-2</v>
      </c>
      <c r="F72">
        <f>F71+D72</f>
        <v>0.48387243995051238</v>
      </c>
    </row>
    <row r="73" spans="1:6" x14ac:dyDescent="0.25">
      <c r="A73" s="28">
        <v>68</v>
      </c>
      <c r="B73">
        <f t="shared" si="3"/>
        <v>4.8319606589849656E-2</v>
      </c>
      <c r="C73">
        <f t="shared" si="4"/>
        <v>0.53219204654036212</v>
      </c>
      <c r="D73">
        <f t="shared" si="5"/>
        <v>4.8319606589849635E-2</v>
      </c>
      <c r="F73">
        <f>F72+D73</f>
        <v>0.53219204654036201</v>
      </c>
    </row>
    <row r="74" spans="1:6" x14ac:dyDescent="0.25">
      <c r="A74" s="28">
        <v>69</v>
      </c>
      <c r="B74">
        <f t="shared" si="3"/>
        <v>4.7619322436373568E-2</v>
      </c>
      <c r="C74">
        <f t="shared" si="4"/>
        <v>0.57981136897673569</v>
      </c>
      <c r="D74">
        <f t="shared" si="5"/>
        <v>4.7619322436373554E-2</v>
      </c>
      <c r="F74">
        <f>F73+D74</f>
        <v>0.57981136897673557</v>
      </c>
    </row>
    <row r="75" spans="1:6" x14ac:dyDescent="0.25">
      <c r="A75" s="28">
        <v>70</v>
      </c>
      <c r="B75">
        <f t="shared" si="3"/>
        <v>4.6258770366762889E-2</v>
      </c>
      <c r="C75">
        <f t="shared" si="4"/>
        <v>0.62607013934349864</v>
      </c>
      <c r="D75">
        <f t="shared" si="5"/>
        <v>4.6258770366762882E-2</v>
      </c>
      <c r="F75">
        <f>F74+D75</f>
        <v>0.62607013934349842</v>
      </c>
    </row>
    <row r="76" spans="1:6" x14ac:dyDescent="0.25">
      <c r="A76" s="28">
        <v>71</v>
      </c>
      <c r="B76">
        <f t="shared" ref="B76:B104" si="6">POISSON(A76,$B$2,FALSE)</f>
        <v>4.4304174435772899E-2</v>
      </c>
      <c r="C76">
        <f t="shared" ref="C76:C104" si="7">POISSON(A76,$B$2,TRUE)</f>
        <v>0.67037431377927148</v>
      </c>
      <c r="D76">
        <f t="shared" ref="D76:D104" si="8">D75*$B$2/A76</f>
        <v>4.4304174435772899E-2</v>
      </c>
      <c r="F76">
        <f>F75+D76</f>
        <v>0.67037431377927137</v>
      </c>
    </row>
    <row r="77" spans="1:6" x14ac:dyDescent="0.25">
      <c r="A77" s="28">
        <v>72</v>
      </c>
      <c r="B77">
        <f t="shared" si="6"/>
        <v>4.1842831411563294E-2</v>
      </c>
      <c r="C77">
        <f t="shared" si="7"/>
        <v>0.71221714519083479</v>
      </c>
      <c r="D77">
        <f t="shared" si="8"/>
        <v>4.1842831411563294E-2</v>
      </c>
      <c r="F77">
        <f>F76+D77</f>
        <v>0.71221714519083468</v>
      </c>
    </row>
    <row r="78" spans="1:6" x14ac:dyDescent="0.25">
      <c r="A78" s="28">
        <v>73</v>
      </c>
      <c r="B78">
        <f t="shared" si="6"/>
        <v>3.8976884054606892E-2</v>
      </c>
      <c r="C78">
        <f t="shared" si="7"/>
        <v>0.75119402924544176</v>
      </c>
      <c r="D78">
        <f t="shared" si="8"/>
        <v>3.8976884054606906E-2</v>
      </c>
      <c r="F78">
        <f>F77+D78</f>
        <v>0.75119402924544154</v>
      </c>
    </row>
    <row r="79" spans="1:6" x14ac:dyDescent="0.25">
      <c r="A79" s="28">
        <v>74</v>
      </c>
      <c r="B79">
        <f t="shared" si="6"/>
        <v>3.5816596158287438E-2</v>
      </c>
      <c r="C79">
        <f t="shared" si="7"/>
        <v>0.78701062540372924</v>
      </c>
      <c r="D79">
        <f t="shared" si="8"/>
        <v>3.5816596158287424E-2</v>
      </c>
      <c r="F79">
        <f>F78+D79</f>
        <v>0.78701062540372901</v>
      </c>
    </row>
    <row r="80" spans="1:6" x14ac:dyDescent="0.25">
      <c r="A80" s="28">
        <v>75</v>
      </c>
      <c r="B80">
        <f t="shared" si="6"/>
        <v>3.2473713850180601E-2</v>
      </c>
      <c r="C80">
        <f t="shared" si="7"/>
        <v>0.81948433925390973</v>
      </c>
      <c r="D80">
        <f t="shared" si="8"/>
        <v>3.2473713850180601E-2</v>
      </c>
      <c r="F80">
        <f>F79+D80</f>
        <v>0.81948433925390962</v>
      </c>
    </row>
    <row r="81" spans="1:6" x14ac:dyDescent="0.25">
      <c r="A81" s="28">
        <v>76</v>
      </c>
      <c r="B81">
        <f t="shared" si="6"/>
        <v>2.9055428181740561E-2</v>
      </c>
      <c r="C81">
        <f t="shared" si="7"/>
        <v>0.84853976743565029</v>
      </c>
      <c r="D81">
        <f t="shared" si="8"/>
        <v>2.9055428181740537E-2</v>
      </c>
      <c r="F81">
        <f>F80+D81</f>
        <v>0.84853976743565018</v>
      </c>
    </row>
    <row r="82" spans="1:6" x14ac:dyDescent="0.25">
      <c r="A82" s="28">
        <v>77</v>
      </c>
      <c r="B82">
        <f t="shared" si="6"/>
        <v>2.5659339173485136E-2</v>
      </c>
      <c r="C82">
        <f t="shared" si="7"/>
        <v>0.87419910660913547</v>
      </c>
      <c r="D82">
        <f t="shared" si="8"/>
        <v>2.565933917348515E-2</v>
      </c>
      <c r="F82">
        <f>F81+D82</f>
        <v>0.87419910660913536</v>
      </c>
    </row>
    <row r="83" spans="1:6" x14ac:dyDescent="0.25">
      <c r="A83" s="28">
        <v>78</v>
      </c>
      <c r="B83">
        <f t="shared" si="6"/>
        <v>2.236968030508964E-2</v>
      </c>
      <c r="C83">
        <f t="shared" si="7"/>
        <v>0.89656878691422515</v>
      </c>
      <c r="D83">
        <f t="shared" si="8"/>
        <v>2.236968030508962E-2</v>
      </c>
      <c r="F83">
        <f>F82+D83</f>
        <v>0.89656878691422492</v>
      </c>
    </row>
    <row r="84" spans="1:6" x14ac:dyDescent="0.25">
      <c r="A84" s="28">
        <v>79</v>
      </c>
      <c r="B84">
        <f t="shared" si="6"/>
        <v>1.925491469298854E-2</v>
      </c>
      <c r="C84">
        <f t="shared" si="7"/>
        <v>0.91582370160721371</v>
      </c>
      <c r="D84">
        <f t="shared" si="8"/>
        <v>1.9254914692988533E-2</v>
      </c>
      <c r="F84">
        <f>F83+D84</f>
        <v>0.91582370160721349</v>
      </c>
    </row>
    <row r="85" spans="1:6" x14ac:dyDescent="0.25">
      <c r="A85" s="28">
        <v>80</v>
      </c>
      <c r="B85">
        <f t="shared" si="6"/>
        <v>1.6366677489040273E-2</v>
      </c>
      <c r="C85">
        <f t="shared" si="7"/>
        <v>0.93219037909625391</v>
      </c>
      <c r="D85">
        <f t="shared" si="8"/>
        <v>1.6366677489040252E-2</v>
      </c>
      <c r="F85">
        <f>F84+D85</f>
        <v>0.9321903790962538</v>
      </c>
    </row>
    <row r="86" spans="1:6" x14ac:dyDescent="0.25">
      <c r="A86" s="28">
        <v>81</v>
      </c>
      <c r="B86">
        <f t="shared" si="6"/>
        <v>1.3739926780922694E-2</v>
      </c>
      <c r="C86">
        <f t="shared" si="7"/>
        <v>0.94593030587717664</v>
      </c>
      <c r="D86">
        <f t="shared" si="8"/>
        <v>1.373992678092268E-2</v>
      </c>
      <c r="F86">
        <f>F85+D86</f>
        <v>0.94593030587717652</v>
      </c>
    </row>
    <row r="87" spans="1:6" x14ac:dyDescent="0.25">
      <c r="A87" s="28">
        <v>82</v>
      </c>
      <c r="B87">
        <f t="shared" si="6"/>
        <v>1.1394085623204184E-2</v>
      </c>
      <c r="C87">
        <f t="shared" si="7"/>
        <v>0.95732439150038084</v>
      </c>
      <c r="D87">
        <f t="shared" si="8"/>
        <v>1.1394085623204174E-2</v>
      </c>
      <c r="F87">
        <f>F86+D87</f>
        <v>0.95732439150038073</v>
      </c>
    </row>
    <row r="88" spans="1:6" x14ac:dyDescent="0.25">
      <c r="A88" s="28">
        <v>83</v>
      </c>
      <c r="B88">
        <f t="shared" si="6"/>
        <v>9.3349135226251101E-3</v>
      </c>
      <c r="C88">
        <f t="shared" si="7"/>
        <v>0.9666593050230059</v>
      </c>
      <c r="D88">
        <f t="shared" si="8"/>
        <v>9.3349135226251066E-3</v>
      </c>
      <c r="F88">
        <f>F87+D88</f>
        <v>0.96665930502300579</v>
      </c>
    </row>
    <row r="89" spans="1:6" x14ac:dyDescent="0.25">
      <c r="A89" s="28">
        <v>84</v>
      </c>
      <c r="B89">
        <f t="shared" si="6"/>
        <v>7.5568347564107935E-3</v>
      </c>
      <c r="C89">
        <f t="shared" si="7"/>
        <v>0.97421613977941668</v>
      </c>
      <c r="D89">
        <f t="shared" si="8"/>
        <v>7.5568347564108004E-3</v>
      </c>
      <c r="F89">
        <f>F88+D89</f>
        <v>0.97421613977941657</v>
      </c>
    </row>
    <row r="90" spans="1:6" x14ac:dyDescent="0.25">
      <c r="A90" s="28">
        <v>85</v>
      </c>
      <c r="B90">
        <f t="shared" si="6"/>
        <v>6.0454678051286527E-3</v>
      </c>
      <c r="C90">
        <f t="shared" si="7"/>
        <v>0.98026160758454539</v>
      </c>
      <c r="D90">
        <f t="shared" si="8"/>
        <v>6.0454678051286405E-3</v>
      </c>
      <c r="F90">
        <f>F89+D90</f>
        <v>0.98026160758454517</v>
      </c>
    </row>
    <row r="91" spans="1:6" x14ac:dyDescent="0.25">
      <c r="A91" s="28">
        <v>86</v>
      </c>
      <c r="B91">
        <f t="shared" si="6"/>
        <v>4.7801373342877748E-3</v>
      </c>
      <c r="C91">
        <f t="shared" si="7"/>
        <v>0.98504174491883312</v>
      </c>
      <c r="D91">
        <f t="shared" si="8"/>
        <v>4.7801373342877627E-3</v>
      </c>
      <c r="F91">
        <f>F90+D91</f>
        <v>0.9850417449188329</v>
      </c>
    </row>
    <row r="92" spans="1:6" x14ac:dyDescent="0.25">
      <c r="A92" s="28">
        <v>87</v>
      </c>
      <c r="B92">
        <f t="shared" si="6"/>
        <v>3.7361992957651532E-3</v>
      </c>
      <c r="C92">
        <f t="shared" si="7"/>
        <v>0.9887779442145983</v>
      </c>
      <c r="D92">
        <f t="shared" si="8"/>
        <v>3.736199295765148E-3</v>
      </c>
      <c r="F92">
        <f>F91+D92</f>
        <v>0.98877794421459808</v>
      </c>
    </row>
    <row r="93" spans="1:6" x14ac:dyDescent="0.25">
      <c r="A93" s="28">
        <v>88</v>
      </c>
      <c r="B93">
        <f t="shared" si="6"/>
        <v>2.8870630921821643E-3</v>
      </c>
      <c r="C93">
        <f t="shared" si="7"/>
        <v>0.99166500730678042</v>
      </c>
      <c r="D93">
        <f t="shared" si="8"/>
        <v>2.88706309218216E-3</v>
      </c>
      <c r="F93">
        <f>F92+D93</f>
        <v>0.9916650073067802</v>
      </c>
    </row>
    <row r="94" spans="1:6" x14ac:dyDescent="0.25">
      <c r="A94" s="28">
        <v>89</v>
      </c>
      <c r="B94">
        <f t="shared" si="6"/>
        <v>2.2058459580717661E-3</v>
      </c>
      <c r="C94">
        <f t="shared" si="7"/>
        <v>0.99387085326485214</v>
      </c>
      <c r="D94">
        <f t="shared" si="8"/>
        <v>2.2058459580717627E-3</v>
      </c>
      <c r="F94">
        <f>F93+D94</f>
        <v>0.99387085326485192</v>
      </c>
    </row>
    <row r="95" spans="1:6" x14ac:dyDescent="0.25">
      <c r="A95" s="28">
        <v>90</v>
      </c>
      <c r="B95">
        <f t="shared" si="6"/>
        <v>1.6666391683208869E-3</v>
      </c>
      <c r="C95">
        <f t="shared" si="7"/>
        <v>0.99553749243317302</v>
      </c>
      <c r="D95">
        <f t="shared" si="8"/>
        <v>1.6666391683208875E-3</v>
      </c>
      <c r="F95">
        <f>F94+D95</f>
        <v>0.9955374924331728</v>
      </c>
    </row>
    <row r="96" spans="1:6" x14ac:dyDescent="0.25">
      <c r="A96" s="28">
        <v>91</v>
      </c>
      <c r="B96">
        <f t="shared" si="6"/>
        <v>1.245400697206816E-3</v>
      </c>
      <c r="C96">
        <f t="shared" si="7"/>
        <v>0.99678289313037993</v>
      </c>
      <c r="D96">
        <f t="shared" si="8"/>
        <v>1.245400697206817E-3</v>
      </c>
      <c r="F96">
        <f>F95+D96</f>
        <v>0.9967828931303796</v>
      </c>
    </row>
    <row r="97" spans="1:6" x14ac:dyDescent="0.25">
      <c r="A97" s="28">
        <v>92</v>
      </c>
      <c r="B97">
        <f t="shared" si="6"/>
        <v>9.2051355880503564E-4</v>
      </c>
      <c r="C97">
        <f t="shared" si="7"/>
        <v>0.99770340668918489</v>
      </c>
      <c r="D97">
        <f t="shared" si="8"/>
        <v>9.2051355880503867E-4</v>
      </c>
      <c r="F97">
        <f>F96+D97</f>
        <v>0.99770340668918467</v>
      </c>
    </row>
    <row r="98" spans="1:6" x14ac:dyDescent="0.25">
      <c r="A98" s="28">
        <v>93</v>
      </c>
      <c r="B98">
        <f t="shared" si="6"/>
        <v>6.7306367740583434E-4</v>
      </c>
      <c r="C98">
        <f t="shared" si="7"/>
        <v>0.99837647036659072</v>
      </c>
      <c r="D98">
        <f t="shared" si="8"/>
        <v>6.7306367740583466E-4</v>
      </c>
      <c r="F98">
        <f>F97+D98</f>
        <v>0.9983764703665905</v>
      </c>
    </row>
    <row r="99" spans="1:6" x14ac:dyDescent="0.25">
      <c r="A99" s="28">
        <v>94</v>
      </c>
      <c r="B99">
        <f t="shared" si="6"/>
        <v>4.8689712833613487E-4</v>
      </c>
      <c r="C99">
        <f t="shared" si="7"/>
        <v>0.99886336749492688</v>
      </c>
      <c r="D99">
        <f t="shared" si="8"/>
        <v>4.8689712833613569E-4</v>
      </c>
      <c r="F99">
        <f>F98+D99</f>
        <v>0.99886336749492666</v>
      </c>
    </row>
    <row r="100" spans="1:6" x14ac:dyDescent="0.25">
      <c r="A100" s="28">
        <v>95</v>
      </c>
      <c r="B100">
        <f t="shared" si="6"/>
        <v>3.485158392300775E-4</v>
      </c>
      <c r="C100">
        <f t="shared" si="7"/>
        <v>0.999211883334157</v>
      </c>
      <c r="D100">
        <f t="shared" si="8"/>
        <v>3.4851583923007604E-4</v>
      </c>
      <c r="F100">
        <f>F99+D100</f>
        <v>0.99921188333415678</v>
      </c>
    </row>
    <row r="101" spans="1:6" x14ac:dyDescent="0.25">
      <c r="A101" s="28">
        <v>96</v>
      </c>
      <c r="B101">
        <f t="shared" si="6"/>
        <v>2.4686538612130287E-4</v>
      </c>
      <c r="C101">
        <f t="shared" si="7"/>
        <v>0.99945874872027829</v>
      </c>
      <c r="D101">
        <f t="shared" si="8"/>
        <v>2.4686538612130385E-4</v>
      </c>
      <c r="F101">
        <f>F100+D101</f>
        <v>0.99945874872027807</v>
      </c>
    </row>
    <row r="102" spans="1:6" x14ac:dyDescent="0.25">
      <c r="A102" s="28">
        <v>97</v>
      </c>
      <c r="B102">
        <f t="shared" si="6"/>
        <v>1.7306027068297481E-4</v>
      </c>
      <c r="C102">
        <f t="shared" si="7"/>
        <v>0.99963180899096127</v>
      </c>
      <c r="D102">
        <f t="shared" si="8"/>
        <v>1.730602706829759E-4</v>
      </c>
      <c r="F102">
        <f>F101+D102</f>
        <v>0.99963180899096105</v>
      </c>
    </row>
    <row r="103" spans="1:6" x14ac:dyDescent="0.25">
      <c r="A103" s="28">
        <v>98</v>
      </c>
      <c r="B103">
        <f t="shared" si="6"/>
        <v>1.2008263680043193E-4</v>
      </c>
      <c r="C103">
        <f t="shared" si="7"/>
        <v>0.99975189162776168</v>
      </c>
      <c r="D103">
        <f t="shared" si="8"/>
        <v>1.2008263680043226E-4</v>
      </c>
      <c r="F103">
        <f>F102+D103</f>
        <v>0.99975189162776146</v>
      </c>
    </row>
    <row r="104" spans="1:6" x14ac:dyDescent="0.25">
      <c r="A104" s="28">
        <v>99</v>
      </c>
      <c r="B104">
        <f t="shared" si="6"/>
        <v>8.2481003054842483E-5</v>
      </c>
      <c r="C104">
        <f t="shared" si="7"/>
        <v>0.99983437263081654</v>
      </c>
      <c r="D104">
        <f t="shared" si="8"/>
        <v>8.2481003054842348E-5</v>
      </c>
      <c r="F104">
        <f>F103+D104</f>
        <v>0.99983437263081631</v>
      </c>
    </row>
    <row r="105" spans="1:6" x14ac:dyDescent="0.25">
      <c r="A105" s="28">
        <v>100</v>
      </c>
      <c r="B105">
        <f t="shared" ref="B105" si="9">POISSON(A105,$B$2,FALSE)</f>
        <v>5.6087082077293265E-5</v>
      </c>
      <c r="C105">
        <f t="shared" ref="C105" si="10">POISSON(A105,$B$2,TRUE)</f>
        <v>0.99989045971289381</v>
      </c>
      <c r="D105">
        <f t="shared" ref="D105" si="11">D104*$B$2/A105</f>
        <v>5.6087082077292798E-5</v>
      </c>
      <c r="F105">
        <f>F104+D105</f>
        <v>0.99989045971289359</v>
      </c>
    </row>
    <row r="106" spans="1:6" x14ac:dyDescent="0.25">
      <c r="A106" s="28">
        <v>101</v>
      </c>
    </row>
    <row r="107" spans="1:6" x14ac:dyDescent="0.25">
      <c r="A107" s="28">
        <v>102</v>
      </c>
    </row>
    <row r="108" spans="1:6" x14ac:dyDescent="0.25">
      <c r="A108" s="28">
        <v>103</v>
      </c>
    </row>
    <row r="109" spans="1:6" x14ac:dyDescent="0.25">
      <c r="A109" s="28">
        <v>104</v>
      </c>
    </row>
    <row r="110" spans="1:6" x14ac:dyDescent="0.25">
      <c r="A110" s="28">
        <v>105</v>
      </c>
    </row>
    <row r="111" spans="1:6" x14ac:dyDescent="0.25">
      <c r="A111" s="28">
        <v>106</v>
      </c>
    </row>
    <row r="112" spans="1:6" x14ac:dyDescent="0.25">
      <c r="A112" s="28">
        <v>107</v>
      </c>
    </row>
    <row r="113" spans="1:1" x14ac:dyDescent="0.25">
      <c r="A113" s="28">
        <v>108</v>
      </c>
    </row>
    <row r="114" spans="1:1" x14ac:dyDescent="0.25">
      <c r="A114" s="28">
        <v>109</v>
      </c>
    </row>
    <row r="115" spans="1:1" x14ac:dyDescent="0.25">
      <c r="A115" s="28">
        <v>110</v>
      </c>
    </row>
    <row r="116" spans="1:1" x14ac:dyDescent="0.25">
      <c r="A116" s="28">
        <v>111</v>
      </c>
    </row>
    <row r="117" spans="1:1" x14ac:dyDescent="0.25">
      <c r="A117" s="28">
        <v>112</v>
      </c>
    </row>
    <row r="118" spans="1:1" x14ac:dyDescent="0.25">
      <c r="A118" s="28">
        <v>113</v>
      </c>
    </row>
    <row r="119" spans="1:1" x14ac:dyDescent="0.25">
      <c r="A119" s="28">
        <v>114</v>
      </c>
    </row>
    <row r="120" spans="1:1" x14ac:dyDescent="0.25">
      <c r="A120" s="28">
        <v>115</v>
      </c>
    </row>
    <row r="121" spans="1:1" x14ac:dyDescent="0.25">
      <c r="A121" s="28">
        <v>116</v>
      </c>
    </row>
    <row r="122" spans="1:1" x14ac:dyDescent="0.25">
      <c r="A122" s="28">
        <v>117</v>
      </c>
    </row>
    <row r="123" spans="1:1" x14ac:dyDescent="0.25">
      <c r="A123" s="28">
        <v>118</v>
      </c>
    </row>
    <row r="124" spans="1:1" x14ac:dyDescent="0.25">
      <c r="A124" s="28">
        <v>119</v>
      </c>
    </row>
    <row r="125" spans="1:1" x14ac:dyDescent="0.25">
      <c r="A125" s="28">
        <v>120</v>
      </c>
    </row>
    <row r="126" spans="1:1" x14ac:dyDescent="0.25">
      <c r="A126" s="28">
        <v>121</v>
      </c>
    </row>
    <row r="127" spans="1:1" x14ac:dyDescent="0.25">
      <c r="A127" s="28">
        <v>122</v>
      </c>
    </row>
    <row r="128" spans="1:1" x14ac:dyDescent="0.25">
      <c r="A128" s="28">
        <v>123</v>
      </c>
    </row>
    <row r="129" spans="1:1" x14ac:dyDescent="0.25">
      <c r="A129" s="28">
        <v>124</v>
      </c>
    </row>
    <row r="130" spans="1:1" x14ac:dyDescent="0.25">
      <c r="A130" s="28">
        <v>125</v>
      </c>
    </row>
    <row r="131" spans="1:1" x14ac:dyDescent="0.25">
      <c r="A131" s="28">
        <v>126</v>
      </c>
    </row>
    <row r="132" spans="1:1" x14ac:dyDescent="0.25">
      <c r="A132" s="28">
        <v>127</v>
      </c>
    </row>
    <row r="133" spans="1:1" x14ac:dyDescent="0.25">
      <c r="A133" s="28">
        <v>128</v>
      </c>
    </row>
    <row r="134" spans="1:1" x14ac:dyDescent="0.25">
      <c r="A134" s="28">
        <v>129</v>
      </c>
    </row>
    <row r="135" spans="1:1" x14ac:dyDescent="0.25">
      <c r="A135" s="28">
        <v>130</v>
      </c>
    </row>
    <row r="136" spans="1:1" x14ac:dyDescent="0.25">
      <c r="A136" s="28">
        <v>131</v>
      </c>
    </row>
    <row r="137" spans="1:1" x14ac:dyDescent="0.25">
      <c r="A137" s="28">
        <v>132</v>
      </c>
    </row>
    <row r="138" spans="1:1" x14ac:dyDescent="0.25">
      <c r="A138" s="28">
        <v>133</v>
      </c>
    </row>
    <row r="139" spans="1:1" x14ac:dyDescent="0.25">
      <c r="A139" s="28">
        <v>134</v>
      </c>
    </row>
    <row r="140" spans="1:1" x14ac:dyDescent="0.25">
      <c r="A140" s="28">
        <v>135</v>
      </c>
    </row>
    <row r="141" spans="1:1" x14ac:dyDescent="0.25">
      <c r="A141" s="28">
        <v>136</v>
      </c>
    </row>
    <row r="142" spans="1:1" x14ac:dyDescent="0.25">
      <c r="A142" s="28">
        <v>137</v>
      </c>
    </row>
    <row r="143" spans="1:1" x14ac:dyDescent="0.25">
      <c r="A143" s="28">
        <v>138</v>
      </c>
    </row>
    <row r="144" spans="1:1" x14ac:dyDescent="0.25">
      <c r="A144" s="28">
        <v>139</v>
      </c>
    </row>
    <row r="145" spans="1:1" x14ac:dyDescent="0.25">
      <c r="A145" s="28">
        <v>140</v>
      </c>
    </row>
    <row r="146" spans="1:1" x14ac:dyDescent="0.25">
      <c r="A146" s="28">
        <v>141</v>
      </c>
    </row>
    <row r="147" spans="1:1" x14ac:dyDescent="0.25">
      <c r="A147" s="28">
        <v>142</v>
      </c>
    </row>
    <row r="148" spans="1:1" x14ac:dyDescent="0.25">
      <c r="A148" s="28">
        <v>143</v>
      </c>
    </row>
    <row r="149" spans="1:1" x14ac:dyDescent="0.25">
      <c r="A149" s="28">
        <v>144</v>
      </c>
    </row>
    <row r="150" spans="1:1" x14ac:dyDescent="0.25">
      <c r="A150" s="28">
        <v>145</v>
      </c>
    </row>
    <row r="151" spans="1:1" x14ac:dyDescent="0.25">
      <c r="A151" s="28">
        <v>146</v>
      </c>
    </row>
    <row r="152" spans="1:1" x14ac:dyDescent="0.25">
      <c r="A152" s="28">
        <v>147</v>
      </c>
    </row>
    <row r="153" spans="1:1" x14ac:dyDescent="0.25">
      <c r="A153" s="28">
        <v>148</v>
      </c>
    </row>
    <row r="154" spans="1:1" x14ac:dyDescent="0.25">
      <c r="A154" s="28">
        <v>149</v>
      </c>
    </row>
    <row r="155" spans="1:1" x14ac:dyDescent="0.25">
      <c r="A155" s="28">
        <v>150</v>
      </c>
    </row>
    <row r="156" spans="1:1" x14ac:dyDescent="0.25">
      <c r="A156" s="28">
        <v>151</v>
      </c>
    </row>
    <row r="157" spans="1:1" x14ac:dyDescent="0.25">
      <c r="A157" s="28">
        <v>152</v>
      </c>
    </row>
    <row r="158" spans="1:1" x14ac:dyDescent="0.25">
      <c r="A158" s="28">
        <v>153</v>
      </c>
    </row>
    <row r="159" spans="1:1" x14ac:dyDescent="0.25">
      <c r="A159" s="28">
        <v>154</v>
      </c>
    </row>
    <row r="160" spans="1:1" x14ac:dyDescent="0.25">
      <c r="A160" s="28">
        <v>155</v>
      </c>
    </row>
    <row r="161" spans="1:1" x14ac:dyDescent="0.25">
      <c r="A161" s="28">
        <v>156</v>
      </c>
    </row>
    <row r="162" spans="1:1" x14ac:dyDescent="0.25">
      <c r="A162" s="28">
        <v>157</v>
      </c>
    </row>
    <row r="163" spans="1:1" x14ac:dyDescent="0.25">
      <c r="A163" s="28">
        <v>158</v>
      </c>
    </row>
    <row r="164" spans="1:1" x14ac:dyDescent="0.25">
      <c r="A164" s="28">
        <v>159</v>
      </c>
    </row>
    <row r="165" spans="1:1" x14ac:dyDescent="0.25">
      <c r="A165" s="28">
        <v>160</v>
      </c>
    </row>
    <row r="166" spans="1:1" x14ac:dyDescent="0.25">
      <c r="A166" s="28">
        <v>161</v>
      </c>
    </row>
    <row r="167" spans="1:1" x14ac:dyDescent="0.25">
      <c r="A167" s="28">
        <v>162</v>
      </c>
    </row>
    <row r="168" spans="1:1" x14ac:dyDescent="0.25">
      <c r="A168" s="28">
        <v>163</v>
      </c>
    </row>
    <row r="169" spans="1:1" x14ac:dyDescent="0.25">
      <c r="A169" s="28">
        <v>164</v>
      </c>
    </row>
    <row r="170" spans="1:1" x14ac:dyDescent="0.25">
      <c r="A170" s="28">
        <v>165</v>
      </c>
    </row>
    <row r="171" spans="1:1" x14ac:dyDescent="0.25">
      <c r="A171" s="28">
        <v>166</v>
      </c>
    </row>
    <row r="172" spans="1:1" x14ac:dyDescent="0.25">
      <c r="A172" s="28">
        <v>167</v>
      </c>
    </row>
    <row r="173" spans="1:1" x14ac:dyDescent="0.25">
      <c r="A173" s="28">
        <v>168</v>
      </c>
    </row>
    <row r="174" spans="1:1" x14ac:dyDescent="0.25">
      <c r="A174" s="28">
        <v>169</v>
      </c>
    </row>
    <row r="175" spans="1:1" x14ac:dyDescent="0.25">
      <c r="A175" s="28">
        <v>170</v>
      </c>
    </row>
    <row r="176" spans="1:1" x14ac:dyDescent="0.25">
      <c r="A176" s="28">
        <v>171</v>
      </c>
    </row>
    <row r="177" spans="1:1" x14ac:dyDescent="0.25">
      <c r="A177" s="28">
        <v>172</v>
      </c>
    </row>
    <row r="178" spans="1:1" x14ac:dyDescent="0.25">
      <c r="A178" s="28">
        <v>173</v>
      </c>
    </row>
    <row r="179" spans="1:1" x14ac:dyDescent="0.25">
      <c r="A179" s="28">
        <v>174</v>
      </c>
    </row>
    <row r="180" spans="1:1" x14ac:dyDescent="0.25">
      <c r="A180" s="28">
        <v>175</v>
      </c>
    </row>
    <row r="181" spans="1:1" x14ac:dyDescent="0.25">
      <c r="A181" s="28">
        <v>176</v>
      </c>
    </row>
    <row r="182" spans="1:1" x14ac:dyDescent="0.25">
      <c r="A182" s="28">
        <v>177</v>
      </c>
    </row>
    <row r="183" spans="1:1" x14ac:dyDescent="0.25">
      <c r="A183" s="28">
        <v>178</v>
      </c>
    </row>
    <row r="184" spans="1:1" x14ac:dyDescent="0.25">
      <c r="A184" s="28">
        <v>179</v>
      </c>
    </row>
    <row r="185" spans="1:1" x14ac:dyDescent="0.25">
      <c r="A185" s="28">
        <v>180</v>
      </c>
    </row>
    <row r="186" spans="1:1" x14ac:dyDescent="0.25">
      <c r="A186" s="28">
        <v>181</v>
      </c>
    </row>
    <row r="187" spans="1:1" x14ac:dyDescent="0.25">
      <c r="A187" s="28">
        <v>182</v>
      </c>
    </row>
    <row r="188" spans="1:1" x14ac:dyDescent="0.25">
      <c r="A188" s="28">
        <v>183</v>
      </c>
    </row>
    <row r="189" spans="1:1" x14ac:dyDescent="0.25">
      <c r="A189" s="28">
        <v>184</v>
      </c>
    </row>
    <row r="190" spans="1:1" x14ac:dyDescent="0.25">
      <c r="A190" s="28">
        <v>185</v>
      </c>
    </row>
    <row r="191" spans="1:1" x14ac:dyDescent="0.25">
      <c r="A191" s="28">
        <v>186</v>
      </c>
    </row>
    <row r="192" spans="1:1" x14ac:dyDescent="0.25">
      <c r="A192" s="28">
        <v>187</v>
      </c>
    </row>
    <row r="193" spans="1:1" x14ac:dyDescent="0.25">
      <c r="A193" s="28">
        <v>188</v>
      </c>
    </row>
    <row r="194" spans="1:1" x14ac:dyDescent="0.25">
      <c r="A194" s="28">
        <v>189</v>
      </c>
    </row>
    <row r="195" spans="1:1" x14ac:dyDescent="0.25">
      <c r="A195" s="28">
        <v>190</v>
      </c>
    </row>
    <row r="196" spans="1:1" x14ac:dyDescent="0.25">
      <c r="A196" s="28">
        <v>191</v>
      </c>
    </row>
    <row r="197" spans="1:1" x14ac:dyDescent="0.25">
      <c r="A197" s="28">
        <v>192</v>
      </c>
    </row>
    <row r="198" spans="1:1" x14ac:dyDescent="0.25">
      <c r="A198" s="28">
        <v>193</v>
      </c>
    </row>
    <row r="199" spans="1:1" x14ac:dyDescent="0.25">
      <c r="A199" s="28">
        <v>194</v>
      </c>
    </row>
    <row r="200" spans="1:1" x14ac:dyDescent="0.25">
      <c r="A200" s="28">
        <v>195</v>
      </c>
    </row>
    <row r="201" spans="1:1" x14ac:dyDescent="0.25">
      <c r="A201" s="28">
        <v>196</v>
      </c>
    </row>
    <row r="202" spans="1:1" x14ac:dyDescent="0.25">
      <c r="A202" s="28">
        <v>197</v>
      </c>
    </row>
    <row r="203" spans="1:1" x14ac:dyDescent="0.25">
      <c r="A203" s="28">
        <v>198</v>
      </c>
    </row>
    <row r="204" spans="1:1" x14ac:dyDescent="0.25">
      <c r="A204" s="28">
        <v>199</v>
      </c>
    </row>
    <row r="205" spans="1:1" x14ac:dyDescent="0.25">
      <c r="A205" s="28">
        <v>200</v>
      </c>
    </row>
    <row r="206" spans="1:1" x14ac:dyDescent="0.25">
      <c r="A206" s="28">
        <v>201</v>
      </c>
    </row>
    <row r="207" spans="1:1" x14ac:dyDescent="0.25">
      <c r="A207" s="28">
        <v>202</v>
      </c>
    </row>
    <row r="208" spans="1:1" x14ac:dyDescent="0.25">
      <c r="A208" s="28">
        <v>203</v>
      </c>
    </row>
    <row r="209" spans="1:1" x14ac:dyDescent="0.25">
      <c r="A209" s="28">
        <v>204</v>
      </c>
    </row>
    <row r="210" spans="1:1" x14ac:dyDescent="0.25">
      <c r="A210" s="28">
        <v>205</v>
      </c>
    </row>
    <row r="211" spans="1:1" x14ac:dyDescent="0.25">
      <c r="A211" s="28">
        <v>206</v>
      </c>
    </row>
    <row r="212" spans="1:1" x14ac:dyDescent="0.25">
      <c r="A212" s="28">
        <v>207</v>
      </c>
    </row>
    <row r="213" spans="1:1" x14ac:dyDescent="0.25">
      <c r="A213" s="28">
        <v>208</v>
      </c>
    </row>
    <row r="214" spans="1:1" x14ac:dyDescent="0.25">
      <c r="A214" s="28">
        <v>209</v>
      </c>
    </row>
    <row r="215" spans="1:1" x14ac:dyDescent="0.25">
      <c r="A215" s="28">
        <v>210</v>
      </c>
    </row>
    <row r="216" spans="1:1" x14ac:dyDescent="0.25">
      <c r="A216" s="28">
        <v>211</v>
      </c>
    </row>
    <row r="217" spans="1:1" x14ac:dyDescent="0.25">
      <c r="A217" s="28">
        <v>212</v>
      </c>
    </row>
    <row r="218" spans="1:1" x14ac:dyDescent="0.25">
      <c r="A218" s="28">
        <v>213</v>
      </c>
    </row>
    <row r="219" spans="1:1" x14ac:dyDescent="0.25">
      <c r="A219" s="28">
        <v>214</v>
      </c>
    </row>
    <row r="220" spans="1:1" x14ac:dyDescent="0.25">
      <c r="A220" s="28">
        <v>215</v>
      </c>
    </row>
    <row r="221" spans="1:1" x14ac:dyDescent="0.25">
      <c r="A221" s="28">
        <v>216</v>
      </c>
    </row>
    <row r="222" spans="1:1" x14ac:dyDescent="0.25">
      <c r="A222" s="28">
        <v>217</v>
      </c>
    </row>
    <row r="223" spans="1:1" x14ac:dyDescent="0.25">
      <c r="A223" s="28">
        <v>218</v>
      </c>
    </row>
    <row r="224" spans="1:1" x14ac:dyDescent="0.25">
      <c r="A224" s="28">
        <v>219</v>
      </c>
    </row>
    <row r="225" spans="1:1" x14ac:dyDescent="0.25">
      <c r="A225" s="28">
        <v>220</v>
      </c>
    </row>
    <row r="226" spans="1:1" x14ac:dyDescent="0.25">
      <c r="A226" s="28">
        <v>221</v>
      </c>
    </row>
    <row r="227" spans="1:1" x14ac:dyDescent="0.25">
      <c r="A227" s="28">
        <v>222</v>
      </c>
    </row>
    <row r="228" spans="1:1" x14ac:dyDescent="0.25">
      <c r="A228" s="28">
        <v>223</v>
      </c>
    </row>
    <row r="229" spans="1:1" x14ac:dyDescent="0.25">
      <c r="A229" s="28">
        <v>224</v>
      </c>
    </row>
    <row r="230" spans="1:1" x14ac:dyDescent="0.25">
      <c r="A230" s="28">
        <v>225</v>
      </c>
    </row>
    <row r="231" spans="1:1" x14ac:dyDescent="0.25">
      <c r="A231" s="28">
        <v>226</v>
      </c>
    </row>
    <row r="232" spans="1:1" x14ac:dyDescent="0.25">
      <c r="A232" s="28">
        <v>227</v>
      </c>
    </row>
    <row r="233" spans="1:1" x14ac:dyDescent="0.25">
      <c r="A233" s="28">
        <v>228</v>
      </c>
    </row>
    <row r="234" spans="1:1" x14ac:dyDescent="0.25">
      <c r="A234" s="28">
        <v>229</v>
      </c>
    </row>
    <row r="235" spans="1:1" x14ac:dyDescent="0.25">
      <c r="A235" s="28">
        <v>230</v>
      </c>
    </row>
    <row r="236" spans="1:1" x14ac:dyDescent="0.25">
      <c r="A236" s="28">
        <v>231</v>
      </c>
    </row>
    <row r="237" spans="1:1" x14ac:dyDescent="0.25">
      <c r="A237" s="28">
        <v>232</v>
      </c>
    </row>
    <row r="238" spans="1:1" x14ac:dyDescent="0.25">
      <c r="A238" s="28">
        <v>233</v>
      </c>
    </row>
    <row r="239" spans="1:1" x14ac:dyDescent="0.25">
      <c r="A239" s="28">
        <v>234</v>
      </c>
    </row>
    <row r="240" spans="1:1" x14ac:dyDescent="0.25">
      <c r="A240" s="28">
        <v>235</v>
      </c>
    </row>
    <row r="241" spans="1:1" x14ac:dyDescent="0.25">
      <c r="A241" s="28">
        <v>236</v>
      </c>
    </row>
    <row r="242" spans="1:1" x14ac:dyDescent="0.25">
      <c r="A242" s="28">
        <v>237</v>
      </c>
    </row>
    <row r="243" spans="1:1" x14ac:dyDescent="0.25">
      <c r="A243" s="28">
        <v>238</v>
      </c>
    </row>
    <row r="244" spans="1:1" x14ac:dyDescent="0.25">
      <c r="A244" s="28">
        <v>239</v>
      </c>
    </row>
    <row r="245" spans="1:1" x14ac:dyDescent="0.25">
      <c r="A245" s="28">
        <v>240</v>
      </c>
    </row>
    <row r="246" spans="1:1" x14ac:dyDescent="0.25">
      <c r="A246" s="28">
        <v>241</v>
      </c>
    </row>
    <row r="247" spans="1:1" x14ac:dyDescent="0.25">
      <c r="A247" s="28">
        <v>242</v>
      </c>
    </row>
    <row r="248" spans="1:1" x14ac:dyDescent="0.25">
      <c r="A248" s="28">
        <v>243</v>
      </c>
    </row>
    <row r="249" spans="1:1" x14ac:dyDescent="0.25">
      <c r="A249" s="28">
        <v>244</v>
      </c>
    </row>
    <row r="250" spans="1:1" x14ac:dyDescent="0.25">
      <c r="A250" s="28">
        <v>245</v>
      </c>
    </row>
    <row r="251" spans="1:1" x14ac:dyDescent="0.25">
      <c r="A251" s="28">
        <v>246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zoomScale="70" zoomScaleNormal="70" workbookViewId="0">
      <selection activeCell="C3" sqref="C3"/>
    </sheetView>
  </sheetViews>
  <sheetFormatPr defaultRowHeight="15" x14ac:dyDescent="0.25"/>
  <cols>
    <col min="1" max="1" width="6.28515625" style="18" bestFit="1" customWidth="1"/>
    <col min="2" max="3" width="14.85546875" style="2" bestFit="1" customWidth="1"/>
    <col min="4" max="16384" width="9.140625" style="2"/>
  </cols>
  <sheetData>
    <row r="1" spans="1:13" x14ac:dyDescent="0.25">
      <c r="B1" s="17" t="s">
        <v>51</v>
      </c>
      <c r="C1" s="2">
        <v>1.4706E-2</v>
      </c>
      <c r="I1" s="18" t="s">
        <v>52</v>
      </c>
      <c r="J1" s="18"/>
      <c r="K1" s="18" t="s">
        <v>53</v>
      </c>
      <c r="L1" s="18"/>
      <c r="M1" s="18" t="s">
        <v>54</v>
      </c>
    </row>
    <row r="2" spans="1:13" x14ac:dyDescent="0.25">
      <c r="A2" s="18" t="s">
        <v>1</v>
      </c>
      <c r="B2" s="18" t="s">
        <v>55</v>
      </c>
      <c r="C2" s="18" t="s">
        <v>56</v>
      </c>
      <c r="I2" s="2">
        <v>1</v>
      </c>
      <c r="K2" s="2">
        <v>2</v>
      </c>
      <c r="M2" s="2">
        <v>5</v>
      </c>
    </row>
    <row r="3" spans="1:13" x14ac:dyDescent="0.25">
      <c r="A3" s="18">
        <v>1</v>
      </c>
      <c r="B3" s="2">
        <f ca="1">RAND()</f>
        <v>0.70409823963254681</v>
      </c>
      <c r="C3" s="2">
        <f ca="1">-LN(B3)/$C$1</f>
        <v>23.856751504623158</v>
      </c>
      <c r="I3" s="2">
        <v>2</v>
      </c>
      <c r="K3" s="2">
        <v>4</v>
      </c>
      <c r="M3" s="2">
        <v>10</v>
      </c>
    </row>
    <row r="4" spans="1:13" x14ac:dyDescent="0.25">
      <c r="A4" s="18">
        <v>2</v>
      </c>
      <c r="B4" s="2">
        <f t="shared" ref="B4:B67" ca="1" si="0">RAND()</f>
        <v>4.7750831806571692E-2</v>
      </c>
      <c r="C4" s="2">
        <f t="shared" ref="C4:C67" ca="1" si="1">-LN(B4)/$C$1</f>
        <v>206.83794316430095</v>
      </c>
      <c r="I4" s="2">
        <v>3</v>
      </c>
      <c r="K4" s="2">
        <v>6</v>
      </c>
      <c r="M4" s="2">
        <v>15</v>
      </c>
    </row>
    <row r="5" spans="1:13" x14ac:dyDescent="0.25">
      <c r="A5" s="18">
        <v>3</v>
      </c>
      <c r="B5" s="2">
        <f t="shared" ca="1" si="0"/>
        <v>0.2443213187686476</v>
      </c>
      <c r="C5" s="2">
        <f t="shared" ca="1" si="1"/>
        <v>95.829664070162366</v>
      </c>
      <c r="I5" s="2">
        <v>4</v>
      </c>
      <c r="K5" s="2">
        <v>8</v>
      </c>
      <c r="M5" s="2">
        <v>20</v>
      </c>
    </row>
    <row r="6" spans="1:13" x14ac:dyDescent="0.25">
      <c r="A6" s="18">
        <v>4</v>
      </c>
      <c r="B6" s="2">
        <f t="shared" ca="1" si="0"/>
        <v>0.48506682292644721</v>
      </c>
      <c r="C6" s="2">
        <f t="shared" ca="1" si="1"/>
        <v>49.195472480997701</v>
      </c>
      <c r="I6" s="2">
        <v>5</v>
      </c>
      <c r="K6" s="2">
        <v>10</v>
      </c>
      <c r="M6" s="2">
        <v>25</v>
      </c>
    </row>
    <row r="7" spans="1:13" x14ac:dyDescent="0.25">
      <c r="A7" s="18">
        <v>5</v>
      </c>
      <c r="B7" s="2">
        <f t="shared" ca="1" si="0"/>
        <v>0.69585041926349744</v>
      </c>
      <c r="C7" s="2">
        <f t="shared" ca="1" si="1"/>
        <v>24.658000584558696</v>
      </c>
      <c r="I7" s="2">
        <v>6</v>
      </c>
      <c r="K7" s="2">
        <v>12</v>
      </c>
      <c r="M7" s="2">
        <v>30</v>
      </c>
    </row>
    <row r="8" spans="1:13" x14ac:dyDescent="0.25">
      <c r="A8" s="18">
        <v>6</v>
      </c>
      <c r="B8" s="2">
        <f t="shared" ca="1" si="0"/>
        <v>0.92514569281242343</v>
      </c>
      <c r="C8" s="2">
        <f t="shared" ca="1" si="1"/>
        <v>5.2906329477273655</v>
      </c>
      <c r="I8" s="2">
        <v>7</v>
      </c>
      <c r="K8" s="2">
        <v>14</v>
      </c>
      <c r="M8" s="2">
        <v>35</v>
      </c>
    </row>
    <row r="9" spans="1:13" x14ac:dyDescent="0.25">
      <c r="A9" s="18">
        <v>7</v>
      </c>
      <c r="B9" s="2">
        <f t="shared" ca="1" si="0"/>
        <v>0.60511201663753622</v>
      </c>
      <c r="C9" s="2">
        <f t="shared" ca="1" si="1"/>
        <v>34.158961418652993</v>
      </c>
      <c r="I9" s="2">
        <v>8</v>
      </c>
      <c r="K9" s="2">
        <v>16</v>
      </c>
      <c r="M9" s="2">
        <v>40</v>
      </c>
    </row>
    <row r="10" spans="1:13" x14ac:dyDescent="0.25">
      <c r="A10" s="18">
        <v>8</v>
      </c>
      <c r="B10" s="2">
        <f t="shared" ca="1" si="0"/>
        <v>0.56216776215288156</v>
      </c>
      <c r="C10" s="2">
        <f t="shared" ca="1" si="1"/>
        <v>39.164624266599688</v>
      </c>
      <c r="I10" s="2">
        <v>9</v>
      </c>
      <c r="K10" s="2">
        <v>18</v>
      </c>
      <c r="M10" s="2">
        <v>45</v>
      </c>
    </row>
    <row r="11" spans="1:13" x14ac:dyDescent="0.25">
      <c r="A11" s="18">
        <v>9</v>
      </c>
      <c r="B11" s="2">
        <f t="shared" ca="1" si="0"/>
        <v>0.70906681334031674</v>
      </c>
      <c r="C11" s="2">
        <f t="shared" ca="1" si="1"/>
        <v>23.378588390244179</v>
      </c>
      <c r="I11" s="2">
        <v>10</v>
      </c>
      <c r="K11" s="2">
        <v>20</v>
      </c>
      <c r="M11" s="2">
        <v>50</v>
      </c>
    </row>
    <row r="12" spans="1:13" x14ac:dyDescent="0.25">
      <c r="A12" s="18">
        <v>10</v>
      </c>
      <c r="B12" s="2">
        <f t="shared" ca="1" si="0"/>
        <v>0.98098205057484822</v>
      </c>
      <c r="C12" s="2">
        <f t="shared" ca="1" si="1"/>
        <v>1.3056654871235638</v>
      </c>
      <c r="I12" s="2">
        <v>11</v>
      </c>
      <c r="K12" s="2">
        <v>22</v>
      </c>
    </row>
    <row r="13" spans="1:13" x14ac:dyDescent="0.25">
      <c r="A13" s="18">
        <v>11</v>
      </c>
      <c r="B13" s="2">
        <f t="shared" ca="1" si="0"/>
        <v>0.12280292753246447</v>
      </c>
      <c r="C13" s="2">
        <f t="shared" ca="1" si="1"/>
        <v>142.60671995867969</v>
      </c>
      <c r="I13" s="2">
        <v>12</v>
      </c>
      <c r="K13" s="2">
        <v>24</v>
      </c>
    </row>
    <row r="14" spans="1:13" x14ac:dyDescent="0.25">
      <c r="A14" s="18">
        <v>12</v>
      </c>
      <c r="B14" s="2">
        <f t="shared" ca="1" si="0"/>
        <v>0.37362957637231042</v>
      </c>
      <c r="C14" s="2">
        <f t="shared" ca="1" si="1"/>
        <v>66.944812313486139</v>
      </c>
      <c r="I14" s="2">
        <v>13</v>
      </c>
      <c r="K14" s="2">
        <v>26</v>
      </c>
    </row>
    <row r="15" spans="1:13" x14ac:dyDescent="0.25">
      <c r="A15" s="18">
        <v>13</v>
      </c>
      <c r="B15" s="2">
        <f t="shared" ca="1" si="0"/>
        <v>0.9276225648177977</v>
      </c>
      <c r="C15" s="2">
        <f t="shared" ca="1" si="1"/>
        <v>5.1088227849081456</v>
      </c>
      <c r="I15" s="2">
        <v>14</v>
      </c>
      <c r="K15" s="2">
        <v>28</v>
      </c>
    </row>
    <row r="16" spans="1:13" x14ac:dyDescent="0.25">
      <c r="A16" s="18">
        <v>14</v>
      </c>
      <c r="B16" s="2">
        <f t="shared" ca="1" si="0"/>
        <v>0.15172571763249765</v>
      </c>
      <c r="C16" s="2">
        <f t="shared" ca="1" si="1"/>
        <v>128.2252738642544</v>
      </c>
      <c r="I16" s="2">
        <v>15</v>
      </c>
      <c r="K16" s="2">
        <v>30</v>
      </c>
    </row>
    <row r="17" spans="1:11" x14ac:dyDescent="0.25">
      <c r="A17" s="18">
        <v>15</v>
      </c>
      <c r="B17" s="2">
        <f t="shared" ca="1" si="0"/>
        <v>0.25709046009519498</v>
      </c>
      <c r="C17" s="2">
        <f t="shared" ca="1" si="1"/>
        <v>92.365515518348346</v>
      </c>
      <c r="I17" s="2">
        <v>16</v>
      </c>
      <c r="K17" s="2">
        <v>32</v>
      </c>
    </row>
    <row r="18" spans="1:11" x14ac:dyDescent="0.25">
      <c r="A18" s="18">
        <v>16</v>
      </c>
      <c r="B18" s="2">
        <f t="shared" ca="1" si="0"/>
        <v>0.34338170473068474</v>
      </c>
      <c r="C18" s="2">
        <f t="shared" ca="1" si="1"/>
        <v>72.685475913585265</v>
      </c>
      <c r="I18" s="2">
        <v>17</v>
      </c>
      <c r="K18" s="2">
        <v>34</v>
      </c>
    </row>
    <row r="19" spans="1:11" x14ac:dyDescent="0.25">
      <c r="A19" s="18">
        <v>17</v>
      </c>
      <c r="B19" s="2">
        <f t="shared" ca="1" si="0"/>
        <v>0.60347018420506848</v>
      </c>
      <c r="C19" s="2">
        <f t="shared" ca="1" si="1"/>
        <v>34.343713073705423</v>
      </c>
      <c r="I19" s="2">
        <v>18</v>
      </c>
      <c r="K19" s="2">
        <v>36</v>
      </c>
    </row>
    <row r="20" spans="1:11" x14ac:dyDescent="0.25">
      <c r="A20" s="18">
        <v>18</v>
      </c>
      <c r="B20" s="2">
        <f t="shared" ca="1" si="0"/>
        <v>0.49451454363845826</v>
      </c>
      <c r="C20" s="2">
        <f t="shared" ca="1" si="1"/>
        <v>47.88376972366315</v>
      </c>
      <c r="I20" s="2">
        <v>19</v>
      </c>
      <c r="K20" s="2">
        <v>38</v>
      </c>
    </row>
    <row r="21" spans="1:11" x14ac:dyDescent="0.25">
      <c r="A21" s="18">
        <v>19</v>
      </c>
      <c r="B21" s="2">
        <f t="shared" ca="1" si="0"/>
        <v>0.28082663267671648</v>
      </c>
      <c r="C21" s="2">
        <f t="shared" ca="1" si="1"/>
        <v>86.360517177563523</v>
      </c>
      <c r="I21" s="2">
        <v>20</v>
      </c>
      <c r="K21" s="2">
        <v>40</v>
      </c>
    </row>
    <row r="22" spans="1:11" x14ac:dyDescent="0.25">
      <c r="A22" s="18">
        <v>20</v>
      </c>
      <c r="B22" s="2">
        <f t="shared" ca="1" si="0"/>
        <v>0.35948160221938841</v>
      </c>
      <c r="C22" s="2">
        <f t="shared" ca="1" si="1"/>
        <v>69.569718424760467</v>
      </c>
      <c r="I22" s="2">
        <v>21</v>
      </c>
      <c r="K22" s="2">
        <v>42</v>
      </c>
    </row>
    <row r="23" spans="1:11" x14ac:dyDescent="0.25">
      <c r="A23" s="18">
        <v>21</v>
      </c>
      <c r="B23" s="2">
        <f t="shared" ca="1" si="0"/>
        <v>0.72230447883328341</v>
      </c>
      <c r="C23" s="2">
        <f t="shared" ca="1" si="1"/>
        <v>22.120801927843683</v>
      </c>
      <c r="I23" s="2">
        <v>22</v>
      </c>
      <c r="K23" s="2">
        <v>44</v>
      </c>
    </row>
    <row r="24" spans="1:11" x14ac:dyDescent="0.25">
      <c r="A24" s="18">
        <v>22</v>
      </c>
      <c r="B24" s="2">
        <f t="shared" ca="1" si="0"/>
        <v>0.53630428647248274</v>
      </c>
      <c r="C24" s="2">
        <f t="shared" ca="1" si="1"/>
        <v>42.367304525265709</v>
      </c>
      <c r="I24" s="2">
        <v>23</v>
      </c>
      <c r="K24" s="2">
        <v>46</v>
      </c>
    </row>
    <row r="25" spans="1:11" x14ac:dyDescent="0.25">
      <c r="A25" s="18">
        <v>23</v>
      </c>
      <c r="B25" s="2">
        <f t="shared" ca="1" si="0"/>
        <v>0.1554125779918869</v>
      </c>
      <c r="C25" s="2">
        <f t="shared" ca="1" si="1"/>
        <v>126.5926767894247</v>
      </c>
      <c r="I25" s="2">
        <v>24</v>
      </c>
      <c r="K25" s="2">
        <v>48</v>
      </c>
    </row>
    <row r="26" spans="1:11" x14ac:dyDescent="0.25">
      <c r="A26" s="18">
        <v>24</v>
      </c>
      <c r="B26" s="2">
        <f t="shared" ca="1" si="0"/>
        <v>3.0011487442491935E-2</v>
      </c>
      <c r="C26" s="2">
        <f t="shared" ca="1" si="1"/>
        <v>238.41799645473913</v>
      </c>
      <c r="I26" s="2">
        <v>25</v>
      </c>
      <c r="K26" s="2">
        <v>50</v>
      </c>
    </row>
    <row r="27" spans="1:11" x14ac:dyDescent="0.25">
      <c r="A27" s="18">
        <v>25</v>
      </c>
      <c r="B27" s="2">
        <f t="shared" ca="1" si="0"/>
        <v>0.68837166770992797</v>
      </c>
      <c r="C27" s="2">
        <f t="shared" ca="1" si="1"/>
        <v>25.392790168472697</v>
      </c>
      <c r="I27" s="2">
        <v>26</v>
      </c>
    </row>
    <row r="28" spans="1:11" x14ac:dyDescent="0.25">
      <c r="A28" s="18">
        <v>26</v>
      </c>
      <c r="B28" s="2">
        <f t="shared" ca="1" si="0"/>
        <v>0.60696367222252301</v>
      </c>
      <c r="C28" s="2">
        <f t="shared" ca="1" si="1"/>
        <v>33.95119935957684</v>
      </c>
      <c r="I28" s="2">
        <v>27</v>
      </c>
    </row>
    <row r="29" spans="1:11" x14ac:dyDescent="0.25">
      <c r="A29" s="18">
        <v>27</v>
      </c>
      <c r="B29" s="2">
        <f t="shared" ca="1" si="0"/>
        <v>0.98340212504100688</v>
      </c>
      <c r="C29" s="2">
        <f t="shared" ca="1" si="1"/>
        <v>1.1381179854810466</v>
      </c>
      <c r="I29" s="2">
        <v>28</v>
      </c>
    </row>
    <row r="30" spans="1:11" x14ac:dyDescent="0.25">
      <c r="A30" s="18">
        <v>28</v>
      </c>
      <c r="B30" s="2">
        <f t="shared" ca="1" si="0"/>
        <v>0.92484390426713758</v>
      </c>
      <c r="C30" s="2">
        <f t="shared" ca="1" si="1"/>
        <v>5.312818431496801</v>
      </c>
      <c r="I30" s="2">
        <v>29</v>
      </c>
    </row>
    <row r="31" spans="1:11" x14ac:dyDescent="0.25">
      <c r="A31" s="18">
        <v>29</v>
      </c>
      <c r="B31" s="2">
        <f t="shared" ca="1" si="0"/>
        <v>0.29525674692889303</v>
      </c>
      <c r="C31" s="2">
        <f t="shared" ca="1" si="1"/>
        <v>82.953214510138991</v>
      </c>
      <c r="I31" s="2">
        <v>30</v>
      </c>
    </row>
    <row r="32" spans="1:11" x14ac:dyDescent="0.25">
      <c r="A32" s="18">
        <v>30</v>
      </c>
      <c r="B32" s="2">
        <f t="shared" ca="1" si="0"/>
        <v>0.89298845520240766</v>
      </c>
      <c r="C32" s="2">
        <f t="shared" ca="1" si="1"/>
        <v>7.6962890176807646</v>
      </c>
      <c r="I32" s="2">
        <v>31</v>
      </c>
    </row>
    <row r="33" spans="1:9" x14ac:dyDescent="0.25">
      <c r="A33" s="18">
        <v>31</v>
      </c>
      <c r="B33" s="2">
        <f t="shared" ca="1" si="0"/>
        <v>0.60963990106065558</v>
      </c>
      <c r="C33" s="2">
        <f t="shared" ca="1" si="1"/>
        <v>33.652034697125423</v>
      </c>
      <c r="I33" s="2">
        <v>32</v>
      </c>
    </row>
    <row r="34" spans="1:9" x14ac:dyDescent="0.25">
      <c r="A34" s="18">
        <v>32</v>
      </c>
      <c r="B34" s="2">
        <f t="shared" ca="1" si="0"/>
        <v>0.30042190192919394</v>
      </c>
      <c r="C34" s="2">
        <f t="shared" ca="1" si="1"/>
        <v>81.773932580684743</v>
      </c>
      <c r="I34" s="2">
        <v>33</v>
      </c>
    </row>
    <row r="35" spans="1:9" x14ac:dyDescent="0.25">
      <c r="A35" s="18">
        <v>33</v>
      </c>
      <c r="B35" s="2">
        <f t="shared" ca="1" si="0"/>
        <v>0.80558010105718614</v>
      </c>
      <c r="C35" s="2">
        <f t="shared" ca="1" si="1"/>
        <v>14.700981820750661</v>
      </c>
      <c r="I35" s="2">
        <v>34</v>
      </c>
    </row>
    <row r="36" spans="1:9" x14ac:dyDescent="0.25">
      <c r="A36" s="18">
        <v>34</v>
      </c>
      <c r="B36" s="2">
        <f t="shared" ca="1" si="0"/>
        <v>0.44359534390545907</v>
      </c>
      <c r="C36" s="2">
        <f t="shared" ca="1" si="1"/>
        <v>55.272849157923467</v>
      </c>
      <c r="I36" s="2">
        <v>35</v>
      </c>
    </row>
    <row r="37" spans="1:9" x14ac:dyDescent="0.25">
      <c r="A37" s="18">
        <v>35</v>
      </c>
      <c r="B37" s="2">
        <f t="shared" ca="1" si="0"/>
        <v>0.8120065372140336</v>
      </c>
      <c r="C37" s="2">
        <f t="shared" ca="1" si="1"/>
        <v>14.160675105172531</v>
      </c>
      <c r="I37" s="2">
        <v>36</v>
      </c>
    </row>
    <row r="38" spans="1:9" x14ac:dyDescent="0.25">
      <c r="A38" s="18">
        <v>36</v>
      </c>
      <c r="B38" s="2">
        <f t="shared" ca="1" si="0"/>
        <v>0.99932349224538819</v>
      </c>
      <c r="C38" s="2">
        <f t="shared" ca="1" si="1"/>
        <v>4.6017726726462586E-2</v>
      </c>
      <c r="I38" s="2">
        <v>37</v>
      </c>
    </row>
    <row r="39" spans="1:9" x14ac:dyDescent="0.25">
      <c r="A39" s="18">
        <v>37</v>
      </c>
      <c r="B39" s="2">
        <f t="shared" ca="1" si="0"/>
        <v>0.72901255360570205</v>
      </c>
      <c r="C39" s="2">
        <f t="shared" ca="1" si="1"/>
        <v>21.492202285607355</v>
      </c>
      <c r="I39" s="2">
        <v>38</v>
      </c>
    </row>
    <row r="40" spans="1:9" x14ac:dyDescent="0.25">
      <c r="A40" s="18">
        <v>38</v>
      </c>
      <c r="B40" s="2">
        <f t="shared" ca="1" si="0"/>
        <v>0.56917842966209387</v>
      </c>
      <c r="C40" s="2">
        <f t="shared" ca="1" si="1"/>
        <v>38.321862462246379</v>
      </c>
      <c r="I40" s="2">
        <v>39</v>
      </c>
    </row>
    <row r="41" spans="1:9" x14ac:dyDescent="0.25">
      <c r="A41" s="18">
        <v>39</v>
      </c>
      <c r="B41" s="2">
        <f t="shared" ca="1" si="0"/>
        <v>0.76242905386217896</v>
      </c>
      <c r="C41" s="2">
        <f t="shared" ca="1" si="1"/>
        <v>18.44456813168895</v>
      </c>
      <c r="I41" s="2">
        <v>40</v>
      </c>
    </row>
    <row r="42" spans="1:9" x14ac:dyDescent="0.25">
      <c r="A42" s="18">
        <v>40</v>
      </c>
      <c r="B42" s="2">
        <f t="shared" ca="1" si="0"/>
        <v>0.44765466467623005</v>
      </c>
      <c r="C42" s="2">
        <f t="shared" ca="1" si="1"/>
        <v>54.653419120877601</v>
      </c>
      <c r="I42" s="2">
        <v>41</v>
      </c>
    </row>
    <row r="43" spans="1:9" x14ac:dyDescent="0.25">
      <c r="A43" s="18">
        <v>41</v>
      </c>
      <c r="B43" s="2">
        <f t="shared" ca="1" si="0"/>
        <v>0.30619107845815052</v>
      </c>
      <c r="C43" s="2">
        <f t="shared" ca="1" si="1"/>
        <v>80.480479566516919</v>
      </c>
      <c r="I43" s="2">
        <v>42</v>
      </c>
    </row>
    <row r="44" spans="1:9" x14ac:dyDescent="0.25">
      <c r="A44" s="18">
        <v>42</v>
      </c>
      <c r="B44" s="2">
        <f t="shared" ca="1" si="0"/>
        <v>0.18152802655615452</v>
      </c>
      <c r="C44" s="2">
        <f t="shared" ca="1" si="1"/>
        <v>116.03054677756334</v>
      </c>
      <c r="I44" s="2">
        <v>43</v>
      </c>
    </row>
    <row r="45" spans="1:9" x14ac:dyDescent="0.25">
      <c r="A45" s="18">
        <v>43</v>
      </c>
      <c r="B45" s="2">
        <f t="shared" ca="1" si="0"/>
        <v>0.65229243793083858</v>
      </c>
      <c r="C45" s="2">
        <f t="shared" ca="1" si="1"/>
        <v>29.053603507323501</v>
      </c>
      <c r="I45" s="2">
        <v>44</v>
      </c>
    </row>
    <row r="46" spans="1:9" x14ac:dyDescent="0.25">
      <c r="A46" s="18">
        <v>44</v>
      </c>
      <c r="B46" s="2">
        <f t="shared" ca="1" si="0"/>
        <v>0.79297043840807035</v>
      </c>
      <c r="C46" s="2">
        <f t="shared" ca="1" si="1"/>
        <v>15.773788672383478</v>
      </c>
      <c r="I46" s="2">
        <v>45</v>
      </c>
    </row>
    <row r="47" spans="1:9" x14ac:dyDescent="0.25">
      <c r="A47" s="18">
        <v>45</v>
      </c>
      <c r="B47" s="2">
        <f t="shared" ca="1" si="0"/>
        <v>0.57280251033981178</v>
      </c>
      <c r="C47" s="2">
        <f t="shared" ca="1" si="1"/>
        <v>37.890267970135838</v>
      </c>
      <c r="I47" s="2">
        <v>46</v>
      </c>
    </row>
    <row r="48" spans="1:9" x14ac:dyDescent="0.25">
      <c r="A48" s="18">
        <v>46</v>
      </c>
      <c r="B48" s="2">
        <f t="shared" ca="1" si="0"/>
        <v>0.96590603140304576</v>
      </c>
      <c r="C48" s="2">
        <f t="shared" ca="1" si="1"/>
        <v>2.358814462227524</v>
      </c>
      <c r="I48" s="2">
        <v>47</v>
      </c>
    </row>
    <row r="49" spans="1:9" x14ac:dyDescent="0.25">
      <c r="A49" s="18">
        <v>47</v>
      </c>
      <c r="B49" s="2">
        <f t="shared" ca="1" si="0"/>
        <v>0.71072178485185145</v>
      </c>
      <c r="C49" s="2">
        <f t="shared" ca="1" si="1"/>
        <v>23.220061672112109</v>
      </c>
      <c r="I49" s="2">
        <v>48</v>
      </c>
    </row>
    <row r="50" spans="1:9" x14ac:dyDescent="0.25">
      <c r="A50" s="18">
        <v>48</v>
      </c>
      <c r="B50" s="2">
        <f t="shared" ca="1" si="0"/>
        <v>0.17979176571010591</v>
      </c>
      <c r="C50" s="2">
        <f t="shared" ca="1" si="1"/>
        <v>116.68407146292571</v>
      </c>
      <c r="I50" s="2">
        <v>49</v>
      </c>
    </row>
    <row r="51" spans="1:9" x14ac:dyDescent="0.25">
      <c r="A51" s="18">
        <v>49</v>
      </c>
      <c r="B51" s="2">
        <f t="shared" ca="1" si="0"/>
        <v>0.20880217783676891</v>
      </c>
      <c r="C51" s="2">
        <f t="shared" ca="1" si="1"/>
        <v>106.51217141135069</v>
      </c>
      <c r="I51" s="2">
        <v>50</v>
      </c>
    </row>
    <row r="52" spans="1:9" x14ac:dyDescent="0.25">
      <c r="A52" s="18">
        <v>50</v>
      </c>
      <c r="B52" s="2">
        <f t="shared" ca="1" si="0"/>
        <v>9.8231131731064902E-2</v>
      </c>
      <c r="C52" s="2">
        <f t="shared" ca="1" si="1"/>
        <v>157.78811982355447</v>
      </c>
    </row>
    <row r="53" spans="1:9" x14ac:dyDescent="0.25">
      <c r="A53" s="18">
        <v>51</v>
      </c>
      <c r="B53" s="2">
        <f t="shared" ca="1" si="0"/>
        <v>0.52137581666479504</v>
      </c>
      <c r="C53" s="2">
        <f t="shared" ca="1" si="1"/>
        <v>44.286968590974439</v>
      </c>
    </row>
    <row r="54" spans="1:9" x14ac:dyDescent="0.25">
      <c r="A54" s="18">
        <v>52</v>
      </c>
      <c r="B54" s="2">
        <f t="shared" ca="1" si="0"/>
        <v>0.23822371913304252</v>
      </c>
      <c r="C54" s="2">
        <f t="shared" ca="1" si="1"/>
        <v>97.548283045916889</v>
      </c>
    </row>
    <row r="55" spans="1:9" x14ac:dyDescent="0.25">
      <c r="A55" s="18">
        <v>53</v>
      </c>
      <c r="B55" s="2">
        <f t="shared" ca="1" si="0"/>
        <v>0.67714054423345327</v>
      </c>
      <c r="C55" s="2">
        <f t="shared" ca="1" si="1"/>
        <v>26.511385083853849</v>
      </c>
    </row>
    <row r="56" spans="1:9" x14ac:dyDescent="0.25">
      <c r="A56" s="18">
        <v>54</v>
      </c>
      <c r="B56" s="2">
        <f t="shared" ca="1" si="0"/>
        <v>0.29426910977156517</v>
      </c>
      <c r="C56" s="2">
        <f t="shared" ca="1" si="1"/>
        <v>83.181054736298037</v>
      </c>
    </row>
    <row r="57" spans="1:9" x14ac:dyDescent="0.25">
      <c r="A57" s="18">
        <v>55</v>
      </c>
      <c r="B57" s="2">
        <f t="shared" ca="1" si="0"/>
        <v>0.12728682056429408</v>
      </c>
      <c r="C57" s="2">
        <f t="shared" ca="1" si="1"/>
        <v>140.16811568764018</v>
      </c>
    </row>
    <row r="58" spans="1:9" x14ac:dyDescent="0.25">
      <c r="A58" s="18">
        <v>56</v>
      </c>
      <c r="B58" s="2">
        <f t="shared" ca="1" si="0"/>
        <v>0.51038417571275629</v>
      </c>
      <c r="C58" s="2">
        <f t="shared" ca="1" si="1"/>
        <v>45.735859589946912</v>
      </c>
    </row>
    <row r="59" spans="1:9" x14ac:dyDescent="0.25">
      <c r="A59" s="18">
        <v>57</v>
      </c>
      <c r="B59" s="2">
        <f t="shared" ca="1" si="0"/>
        <v>0.15294214647757809</v>
      </c>
      <c r="C59" s="2">
        <f t="shared" ca="1" si="1"/>
        <v>127.68227639708263</v>
      </c>
    </row>
    <row r="60" spans="1:9" x14ac:dyDescent="0.25">
      <c r="A60" s="18">
        <v>58</v>
      </c>
      <c r="B60" s="2">
        <f t="shared" ca="1" si="0"/>
        <v>0.37059409341766358</v>
      </c>
      <c r="C60" s="2">
        <f t="shared" ca="1" si="1"/>
        <v>67.49951741797247</v>
      </c>
    </row>
    <row r="61" spans="1:9" x14ac:dyDescent="0.25">
      <c r="A61" s="18">
        <v>59</v>
      </c>
      <c r="B61" s="2">
        <f t="shared" ca="1" si="0"/>
        <v>0.98158326449891864</v>
      </c>
      <c r="C61" s="2">
        <f t="shared" ca="1" si="1"/>
        <v>1.2640034637056539</v>
      </c>
    </row>
    <row r="62" spans="1:9" x14ac:dyDescent="0.25">
      <c r="A62" s="18">
        <v>60</v>
      </c>
      <c r="B62" s="2">
        <f t="shared" ca="1" si="0"/>
        <v>0.20516335198929059</v>
      </c>
      <c r="C62" s="2">
        <f t="shared" ca="1" si="1"/>
        <v>107.70765525494373</v>
      </c>
    </row>
    <row r="63" spans="1:9" x14ac:dyDescent="0.25">
      <c r="A63" s="18">
        <v>61</v>
      </c>
      <c r="B63" s="2">
        <f t="shared" ca="1" si="0"/>
        <v>0.6444839376151289</v>
      </c>
      <c r="C63" s="2">
        <f t="shared" ca="1" si="1"/>
        <v>29.872526802346478</v>
      </c>
    </row>
    <row r="64" spans="1:9" x14ac:dyDescent="0.25">
      <c r="A64" s="18">
        <v>62</v>
      </c>
      <c r="B64" s="2">
        <f t="shared" ca="1" si="0"/>
        <v>4.7207997233162935E-2</v>
      </c>
      <c r="C64" s="2">
        <f t="shared" ca="1" si="1"/>
        <v>207.615392889757</v>
      </c>
    </row>
    <row r="65" spans="1:3" x14ac:dyDescent="0.25">
      <c r="A65" s="18">
        <v>63</v>
      </c>
      <c r="B65" s="2">
        <f t="shared" ca="1" si="0"/>
        <v>2.663873177402043E-2</v>
      </c>
      <c r="C65" s="2">
        <f t="shared" ca="1" si="1"/>
        <v>246.52448255973536</v>
      </c>
    </row>
    <row r="66" spans="1:3" x14ac:dyDescent="0.25">
      <c r="A66" s="18">
        <v>64</v>
      </c>
      <c r="B66" s="2">
        <f t="shared" ca="1" si="0"/>
        <v>0.50366460627065945</v>
      </c>
      <c r="C66" s="2">
        <f t="shared" ca="1" si="1"/>
        <v>46.637066243624453</v>
      </c>
    </row>
    <row r="67" spans="1:3" x14ac:dyDescent="0.25">
      <c r="A67" s="18">
        <v>65</v>
      </c>
      <c r="B67" s="2">
        <f t="shared" ca="1" si="0"/>
        <v>0.6855757736919128</v>
      </c>
      <c r="C67" s="2">
        <f t="shared" ca="1" si="1"/>
        <v>25.669539524333121</v>
      </c>
    </row>
    <row r="68" spans="1:3" x14ac:dyDescent="0.25">
      <c r="A68" s="18">
        <v>66</v>
      </c>
      <c r="B68" s="2">
        <f t="shared" ref="B68:B131" ca="1" si="2">RAND()</f>
        <v>0.45825721511018302</v>
      </c>
      <c r="C68" s="2">
        <f t="shared" ref="C68:C131" ca="1" si="3">-LN(B68)/$C$1</f>
        <v>53.061651534406266</v>
      </c>
    </row>
    <row r="69" spans="1:3" x14ac:dyDescent="0.25">
      <c r="A69" s="18">
        <v>67</v>
      </c>
      <c r="B69" s="2">
        <f t="shared" ca="1" si="2"/>
        <v>0.50186543037572784</v>
      </c>
      <c r="C69" s="2">
        <f t="shared" ca="1" si="3"/>
        <v>46.88040678684925</v>
      </c>
    </row>
    <row r="70" spans="1:3" x14ac:dyDescent="0.25">
      <c r="A70" s="18">
        <v>68</v>
      </c>
      <c r="B70" s="2">
        <f t="shared" ca="1" si="2"/>
        <v>0.83526908508867082</v>
      </c>
      <c r="C70" s="2">
        <f t="shared" ca="1" si="3"/>
        <v>12.239993774913899</v>
      </c>
    </row>
    <row r="71" spans="1:3" x14ac:dyDescent="0.25">
      <c r="A71" s="18">
        <v>69</v>
      </c>
      <c r="B71" s="2">
        <f t="shared" ca="1" si="2"/>
        <v>0.74785051464108354</v>
      </c>
      <c r="C71" s="2">
        <f t="shared" ca="1" si="3"/>
        <v>19.757389345586777</v>
      </c>
    </row>
    <row r="72" spans="1:3" x14ac:dyDescent="0.25">
      <c r="A72" s="18">
        <v>70</v>
      </c>
      <c r="B72" s="2">
        <f t="shared" ca="1" si="2"/>
        <v>8.9981621916023657E-2</v>
      </c>
      <c r="C72" s="2">
        <f t="shared" ca="1" si="3"/>
        <v>163.75287844667426</v>
      </c>
    </row>
    <row r="73" spans="1:3" x14ac:dyDescent="0.25">
      <c r="A73" s="18">
        <v>71</v>
      </c>
      <c r="B73" s="2">
        <f t="shared" ca="1" si="2"/>
        <v>0.39178655699292519</v>
      </c>
      <c r="C73" s="2">
        <f t="shared" ca="1" si="3"/>
        <v>63.718080032046799</v>
      </c>
    </row>
    <row r="74" spans="1:3" x14ac:dyDescent="0.25">
      <c r="A74" s="18">
        <v>72</v>
      </c>
      <c r="B74" s="2">
        <f t="shared" ca="1" si="2"/>
        <v>0.47898555671040444</v>
      </c>
      <c r="C74" s="2">
        <f t="shared" ca="1" si="3"/>
        <v>50.053368355178264</v>
      </c>
    </row>
    <row r="75" spans="1:3" x14ac:dyDescent="0.25">
      <c r="A75" s="18">
        <v>73</v>
      </c>
      <c r="B75" s="2">
        <f t="shared" ca="1" si="2"/>
        <v>6.6397213058271176E-2</v>
      </c>
      <c r="C75" s="2">
        <f t="shared" ca="1" si="3"/>
        <v>184.42133791612855</v>
      </c>
    </row>
    <row r="76" spans="1:3" x14ac:dyDescent="0.25">
      <c r="A76" s="18">
        <v>74</v>
      </c>
      <c r="B76" s="2">
        <f t="shared" ca="1" si="2"/>
        <v>0.84599782303666426</v>
      </c>
      <c r="C76" s="2">
        <f t="shared" ca="1" si="3"/>
        <v>11.372126521279627</v>
      </c>
    </row>
    <row r="77" spans="1:3" x14ac:dyDescent="0.25">
      <c r="A77" s="18">
        <v>75</v>
      </c>
      <c r="B77" s="2">
        <f t="shared" ca="1" si="2"/>
        <v>0.7390045370040268</v>
      </c>
      <c r="C77" s="2">
        <f t="shared" ca="1" si="3"/>
        <v>20.566518337399362</v>
      </c>
    </row>
    <row r="78" spans="1:3" x14ac:dyDescent="0.25">
      <c r="A78" s="18">
        <v>76</v>
      </c>
      <c r="B78" s="2">
        <f t="shared" ca="1" si="2"/>
        <v>9.9349602138333326E-2</v>
      </c>
      <c r="C78" s="2">
        <f t="shared" ca="1" si="3"/>
        <v>157.01824524950371</v>
      </c>
    </row>
    <row r="79" spans="1:3" x14ac:dyDescent="0.25">
      <c r="A79" s="18">
        <v>77</v>
      </c>
      <c r="B79" s="2">
        <f t="shared" ca="1" si="2"/>
        <v>0.70184387304005691</v>
      </c>
      <c r="C79" s="2">
        <f t="shared" ca="1" si="3"/>
        <v>24.074819989691267</v>
      </c>
    </row>
    <row r="80" spans="1:3" x14ac:dyDescent="0.25">
      <c r="A80" s="18">
        <v>78</v>
      </c>
      <c r="B80" s="2">
        <f t="shared" ca="1" si="2"/>
        <v>0.72711975105976401</v>
      </c>
      <c r="C80" s="2">
        <f t="shared" ca="1" si="3"/>
        <v>21.668985144594163</v>
      </c>
    </row>
    <row r="81" spans="1:3" x14ac:dyDescent="0.25">
      <c r="A81" s="18">
        <v>79</v>
      </c>
      <c r="B81" s="2">
        <f t="shared" ca="1" si="2"/>
        <v>4.2710025463865708E-2</v>
      </c>
      <c r="C81" s="2">
        <f t="shared" ca="1" si="3"/>
        <v>214.42415326568113</v>
      </c>
    </row>
    <row r="82" spans="1:3" x14ac:dyDescent="0.25">
      <c r="A82" s="18">
        <v>80</v>
      </c>
      <c r="B82" s="2">
        <f t="shared" ca="1" si="2"/>
        <v>0.17608398833152328</v>
      </c>
      <c r="C82" s="2">
        <f t="shared" ca="1" si="3"/>
        <v>118.10106020275076</v>
      </c>
    </row>
    <row r="83" spans="1:3" x14ac:dyDescent="0.25">
      <c r="A83" s="18">
        <v>81</v>
      </c>
      <c r="B83" s="2">
        <f t="shared" ca="1" si="2"/>
        <v>0.52723324268858829</v>
      </c>
      <c r="C83" s="2">
        <f t="shared" ca="1" si="3"/>
        <v>43.527284278941309</v>
      </c>
    </row>
    <row r="84" spans="1:3" x14ac:dyDescent="0.25">
      <c r="A84" s="18">
        <v>82</v>
      </c>
      <c r="B84" s="2">
        <f t="shared" ca="1" si="2"/>
        <v>0.31640348854120726</v>
      </c>
      <c r="C84" s="2">
        <f t="shared" ca="1" si="3"/>
        <v>78.249491188540574</v>
      </c>
    </row>
    <row r="85" spans="1:3" x14ac:dyDescent="0.25">
      <c r="A85" s="18">
        <v>83</v>
      </c>
      <c r="B85" s="2">
        <f t="shared" ca="1" si="2"/>
        <v>0.70642539821572925</v>
      </c>
      <c r="C85" s="2">
        <f t="shared" ca="1" si="3"/>
        <v>23.632372902196675</v>
      </c>
    </row>
    <row r="86" spans="1:3" x14ac:dyDescent="0.25">
      <c r="A86" s="18">
        <v>84</v>
      </c>
      <c r="B86" s="2">
        <f t="shared" ca="1" si="2"/>
        <v>0.33220575417276621</v>
      </c>
      <c r="C86" s="2">
        <f t="shared" ca="1" si="3"/>
        <v>74.935452233228617</v>
      </c>
    </row>
    <row r="87" spans="1:3" x14ac:dyDescent="0.25">
      <c r="A87" s="18">
        <v>85</v>
      </c>
      <c r="B87" s="2">
        <f t="shared" ca="1" si="2"/>
        <v>0.39420648024411242</v>
      </c>
      <c r="C87" s="2">
        <f t="shared" ca="1" si="3"/>
        <v>63.299363893867195</v>
      </c>
    </row>
    <row r="88" spans="1:3" x14ac:dyDescent="0.25">
      <c r="A88" s="18">
        <v>86</v>
      </c>
      <c r="B88" s="2">
        <f t="shared" ca="1" si="2"/>
        <v>0.76013519974355626</v>
      </c>
      <c r="C88" s="2">
        <f t="shared" ca="1" si="3"/>
        <v>18.649460568725456</v>
      </c>
    </row>
    <row r="89" spans="1:3" x14ac:dyDescent="0.25">
      <c r="A89" s="18">
        <v>87</v>
      </c>
      <c r="B89" s="2">
        <f t="shared" ca="1" si="2"/>
        <v>0.49310344234082237</v>
      </c>
      <c r="C89" s="2">
        <f t="shared" ca="1" si="3"/>
        <v>48.078084098783286</v>
      </c>
    </row>
    <row r="90" spans="1:3" x14ac:dyDescent="0.25">
      <c r="A90" s="18">
        <v>88</v>
      </c>
      <c r="B90" s="2">
        <f t="shared" ca="1" si="2"/>
        <v>0.3875459556161186</v>
      </c>
      <c r="C90" s="2">
        <f t="shared" ca="1" si="3"/>
        <v>64.458101596777652</v>
      </c>
    </row>
    <row r="91" spans="1:3" x14ac:dyDescent="0.25">
      <c r="A91" s="18">
        <v>89</v>
      </c>
      <c r="B91" s="2">
        <f t="shared" ca="1" si="2"/>
        <v>0.39436573396906283</v>
      </c>
      <c r="C91" s="2">
        <f t="shared" ca="1" si="3"/>
        <v>63.271898643087795</v>
      </c>
    </row>
    <row r="92" spans="1:3" x14ac:dyDescent="0.25">
      <c r="A92" s="18">
        <v>90</v>
      </c>
      <c r="B92" s="2">
        <f t="shared" ca="1" si="2"/>
        <v>0.36619350916478377</v>
      </c>
      <c r="C92" s="2">
        <f t="shared" ca="1" si="3"/>
        <v>68.311802783595752</v>
      </c>
    </row>
    <row r="93" spans="1:3" x14ac:dyDescent="0.25">
      <c r="A93" s="18">
        <v>91</v>
      </c>
      <c r="B93" s="2">
        <f t="shared" ca="1" si="2"/>
        <v>0.88925975674090207</v>
      </c>
      <c r="C93" s="2">
        <f t="shared" ca="1" si="3"/>
        <v>7.980817104418124</v>
      </c>
    </row>
    <row r="94" spans="1:3" x14ac:dyDescent="0.25">
      <c r="A94" s="18">
        <v>92</v>
      </c>
      <c r="B94" s="2">
        <f t="shared" ca="1" si="2"/>
        <v>0.10769558873457685</v>
      </c>
      <c r="C94" s="2">
        <f t="shared" ca="1" si="3"/>
        <v>151.53316023958638</v>
      </c>
    </row>
    <row r="95" spans="1:3" x14ac:dyDescent="0.25">
      <c r="A95" s="18">
        <v>93</v>
      </c>
      <c r="B95" s="2">
        <f t="shared" ca="1" si="2"/>
        <v>0.30638508925583596</v>
      </c>
      <c r="C95" s="2">
        <f t="shared" ca="1" si="3"/>
        <v>80.43740695012076</v>
      </c>
    </row>
    <row r="96" spans="1:3" x14ac:dyDescent="0.25">
      <c r="A96" s="18">
        <v>94</v>
      </c>
      <c r="B96" s="2">
        <f t="shared" ca="1" si="2"/>
        <v>0.62494283322714006</v>
      </c>
      <c r="C96" s="2">
        <f t="shared" ca="1" si="3"/>
        <v>31.966211088376014</v>
      </c>
    </row>
    <row r="97" spans="1:3" x14ac:dyDescent="0.25">
      <c r="A97" s="18">
        <v>95</v>
      </c>
      <c r="B97" s="2">
        <f t="shared" ca="1" si="2"/>
        <v>0.99327298013326648</v>
      </c>
      <c r="C97" s="2">
        <f t="shared" ca="1" si="3"/>
        <v>0.45897920928566677</v>
      </c>
    </row>
    <row r="98" spans="1:3" x14ac:dyDescent="0.25">
      <c r="A98" s="18">
        <v>96</v>
      </c>
      <c r="B98" s="2">
        <f t="shared" ca="1" si="2"/>
        <v>0.15553752777332963</v>
      </c>
      <c r="C98" s="2">
        <f t="shared" ca="1" si="3"/>
        <v>126.53802803732108</v>
      </c>
    </row>
    <row r="99" spans="1:3" x14ac:dyDescent="0.25">
      <c r="A99" s="18">
        <v>97</v>
      </c>
      <c r="B99" s="2">
        <f t="shared" ca="1" si="2"/>
        <v>0.14682407371955863</v>
      </c>
      <c r="C99" s="2">
        <f t="shared" ca="1" si="3"/>
        <v>130.45832900389968</v>
      </c>
    </row>
    <row r="100" spans="1:3" x14ac:dyDescent="0.25">
      <c r="A100" s="18">
        <v>98</v>
      </c>
      <c r="B100" s="2">
        <f t="shared" ca="1" si="2"/>
        <v>0.69253183480138747</v>
      </c>
      <c r="C100" s="2">
        <f t="shared" ca="1" si="3"/>
        <v>24.983072973272225</v>
      </c>
    </row>
    <row r="101" spans="1:3" x14ac:dyDescent="0.25">
      <c r="A101" s="18">
        <v>99</v>
      </c>
      <c r="B101" s="2">
        <f t="shared" ca="1" si="2"/>
        <v>0.49616335636059894</v>
      </c>
      <c r="C101" s="2">
        <f t="shared" ca="1" si="3"/>
        <v>47.657422751188975</v>
      </c>
    </row>
    <row r="102" spans="1:3" x14ac:dyDescent="0.25">
      <c r="A102" s="18">
        <v>100</v>
      </c>
      <c r="B102" s="2">
        <f t="shared" ca="1" si="2"/>
        <v>0.171442192368358</v>
      </c>
      <c r="C102" s="2">
        <f t="shared" ca="1" si="3"/>
        <v>119.91766217432952</v>
      </c>
    </row>
    <row r="103" spans="1:3" x14ac:dyDescent="0.25">
      <c r="A103" s="18">
        <v>101</v>
      </c>
      <c r="B103" s="2">
        <f t="shared" ca="1" si="2"/>
        <v>2.4794891647061834E-2</v>
      </c>
      <c r="C103" s="2">
        <f t="shared" ca="1" si="3"/>
        <v>251.40198755621608</v>
      </c>
    </row>
    <row r="104" spans="1:3" x14ac:dyDescent="0.25">
      <c r="A104" s="18">
        <v>102</v>
      </c>
      <c r="B104" s="2">
        <f t="shared" ca="1" si="2"/>
        <v>0.49025715067981557</v>
      </c>
      <c r="C104" s="2">
        <f t="shared" ca="1" si="3"/>
        <v>48.471727745795263</v>
      </c>
    </row>
    <row r="105" spans="1:3" x14ac:dyDescent="0.25">
      <c r="A105" s="18">
        <v>103</v>
      </c>
      <c r="B105" s="2">
        <f t="shared" ca="1" si="2"/>
        <v>0.88436140368618932</v>
      </c>
      <c r="C105" s="2">
        <f t="shared" ca="1" si="3"/>
        <v>8.3564172577490883</v>
      </c>
    </row>
    <row r="106" spans="1:3" x14ac:dyDescent="0.25">
      <c r="A106" s="18">
        <v>104</v>
      </c>
      <c r="B106" s="2">
        <f t="shared" ca="1" si="2"/>
        <v>0.69007617121149489</v>
      </c>
      <c r="C106" s="2">
        <f t="shared" ca="1" si="3"/>
        <v>25.224622223824284</v>
      </c>
    </row>
    <row r="107" spans="1:3" x14ac:dyDescent="0.25">
      <c r="A107" s="18">
        <v>105</v>
      </c>
      <c r="B107" s="2">
        <f t="shared" ca="1" si="2"/>
        <v>0.98327668844422589</v>
      </c>
      <c r="C107" s="2">
        <f t="shared" ca="1" si="3"/>
        <v>1.1467921220988049</v>
      </c>
    </row>
    <row r="108" spans="1:3" x14ac:dyDescent="0.25">
      <c r="A108" s="18">
        <v>106</v>
      </c>
      <c r="B108" s="2">
        <f t="shared" ca="1" si="2"/>
        <v>0.26355195467988246</v>
      </c>
      <c r="C108" s="2">
        <f t="shared" ca="1" si="3"/>
        <v>90.67759818956911</v>
      </c>
    </row>
    <row r="109" spans="1:3" x14ac:dyDescent="0.25">
      <c r="A109" s="18">
        <v>107</v>
      </c>
      <c r="B109" s="2">
        <f t="shared" ca="1" si="2"/>
        <v>0.72770616704807201</v>
      </c>
      <c r="C109" s="2">
        <f t="shared" ca="1" si="3"/>
        <v>21.614166255460415</v>
      </c>
    </row>
    <row r="110" spans="1:3" x14ac:dyDescent="0.25">
      <c r="A110" s="18">
        <v>108</v>
      </c>
      <c r="B110" s="2">
        <f t="shared" ca="1" si="2"/>
        <v>0.6323160611550479</v>
      </c>
      <c r="C110" s="2">
        <f t="shared" ca="1" si="3"/>
        <v>31.168632740219973</v>
      </c>
    </row>
    <row r="111" spans="1:3" x14ac:dyDescent="0.25">
      <c r="A111" s="18">
        <v>109</v>
      </c>
      <c r="B111" s="2">
        <f t="shared" ca="1" si="2"/>
        <v>0.5157575225757508</v>
      </c>
      <c r="C111" s="2">
        <f t="shared" ca="1" si="3"/>
        <v>45.023700627992255</v>
      </c>
    </row>
    <row r="112" spans="1:3" x14ac:dyDescent="0.25">
      <c r="A112" s="18">
        <v>110</v>
      </c>
      <c r="B112" s="2">
        <f t="shared" ca="1" si="2"/>
        <v>0.44852364716536497</v>
      </c>
      <c r="C112" s="2">
        <f t="shared" ca="1" si="3"/>
        <v>54.521547250565256</v>
      </c>
    </row>
    <row r="113" spans="1:3" x14ac:dyDescent="0.25">
      <c r="A113" s="18">
        <v>111</v>
      </c>
      <c r="B113" s="2">
        <f t="shared" ca="1" si="2"/>
        <v>0.6383507562139491</v>
      </c>
      <c r="C113" s="2">
        <f t="shared" ca="1" si="3"/>
        <v>30.522737119409591</v>
      </c>
    </row>
    <row r="114" spans="1:3" x14ac:dyDescent="0.25">
      <c r="A114" s="18">
        <v>112</v>
      </c>
      <c r="B114" s="2">
        <f t="shared" ca="1" si="2"/>
        <v>0.59852107552003675</v>
      </c>
      <c r="C114" s="2">
        <f t="shared" ca="1" si="3"/>
        <v>34.903681538326019</v>
      </c>
    </row>
    <row r="115" spans="1:3" x14ac:dyDescent="0.25">
      <c r="A115" s="18">
        <v>113</v>
      </c>
      <c r="B115" s="2">
        <f t="shared" ca="1" si="2"/>
        <v>0.42467801842682773</v>
      </c>
      <c r="C115" s="2">
        <f t="shared" ca="1" si="3"/>
        <v>58.236366169319616</v>
      </c>
    </row>
    <row r="116" spans="1:3" x14ac:dyDescent="0.25">
      <c r="A116" s="18">
        <v>114</v>
      </c>
      <c r="B116" s="2">
        <f t="shared" ca="1" si="2"/>
        <v>0.81069671442216351</v>
      </c>
      <c r="C116" s="2">
        <f t="shared" ca="1" si="3"/>
        <v>14.270451500287717</v>
      </c>
    </row>
    <row r="117" spans="1:3" x14ac:dyDescent="0.25">
      <c r="A117" s="18">
        <v>115</v>
      </c>
      <c r="B117" s="2">
        <f t="shared" ca="1" si="2"/>
        <v>9.0177136567935912E-2</v>
      </c>
      <c r="C117" s="2">
        <f t="shared" ca="1" si="3"/>
        <v>163.60528756292172</v>
      </c>
    </row>
    <row r="118" spans="1:3" x14ac:dyDescent="0.25">
      <c r="A118" s="18">
        <v>116</v>
      </c>
      <c r="B118" s="2">
        <f t="shared" ca="1" si="2"/>
        <v>0.40149416172220076</v>
      </c>
      <c r="C118" s="2">
        <f t="shared" ca="1" si="3"/>
        <v>62.053739076987171</v>
      </c>
    </row>
    <row r="119" spans="1:3" x14ac:dyDescent="0.25">
      <c r="A119" s="18">
        <v>117</v>
      </c>
      <c r="B119" s="2">
        <f t="shared" ca="1" si="2"/>
        <v>0.20188538638482489</v>
      </c>
      <c r="C119" s="2">
        <f t="shared" ca="1" si="3"/>
        <v>108.80287887559014</v>
      </c>
    </row>
    <row r="120" spans="1:3" x14ac:dyDescent="0.25">
      <c r="A120" s="18">
        <v>118</v>
      </c>
      <c r="B120" s="2">
        <f t="shared" ca="1" si="2"/>
        <v>0.55731517163363131</v>
      </c>
      <c r="C120" s="2">
        <f t="shared" ca="1" si="3"/>
        <v>39.754138536537639</v>
      </c>
    </row>
    <row r="121" spans="1:3" x14ac:dyDescent="0.25">
      <c r="A121" s="18">
        <v>119</v>
      </c>
      <c r="B121" s="2">
        <f t="shared" ca="1" si="2"/>
        <v>0.65957819715783284</v>
      </c>
      <c r="C121" s="2">
        <f t="shared" ca="1" si="3"/>
        <v>28.298296170642647</v>
      </c>
    </row>
    <row r="122" spans="1:3" x14ac:dyDescent="0.25">
      <c r="A122" s="18">
        <v>120</v>
      </c>
      <c r="B122" s="2">
        <f t="shared" ca="1" si="2"/>
        <v>0.91535480430598026</v>
      </c>
      <c r="C122" s="2">
        <f t="shared" ca="1" si="3"/>
        <v>6.0141115598340606</v>
      </c>
    </row>
    <row r="123" spans="1:3" x14ac:dyDescent="0.25">
      <c r="A123" s="18">
        <v>121</v>
      </c>
      <c r="B123" s="2">
        <f t="shared" ca="1" si="2"/>
        <v>0.48102513481089748</v>
      </c>
      <c r="C123" s="2">
        <f t="shared" ca="1" si="3"/>
        <v>49.764433218926058</v>
      </c>
    </row>
    <row r="124" spans="1:3" x14ac:dyDescent="0.25">
      <c r="A124" s="18">
        <v>122</v>
      </c>
      <c r="B124" s="2">
        <f t="shared" ca="1" si="2"/>
        <v>0.78095078711041044</v>
      </c>
      <c r="C124" s="2">
        <f t="shared" ca="1" si="3"/>
        <v>16.812399278563785</v>
      </c>
    </row>
    <row r="125" spans="1:3" x14ac:dyDescent="0.25">
      <c r="A125" s="18">
        <v>123</v>
      </c>
      <c r="B125" s="2">
        <f t="shared" ca="1" si="2"/>
        <v>6.4024712870217382E-2</v>
      </c>
      <c r="C125" s="2">
        <f t="shared" ca="1" si="3"/>
        <v>186.89556178142533</v>
      </c>
    </row>
    <row r="126" spans="1:3" x14ac:dyDescent="0.25">
      <c r="A126" s="18">
        <v>124</v>
      </c>
      <c r="B126" s="2">
        <f t="shared" ca="1" si="2"/>
        <v>3.9059394285213545E-3</v>
      </c>
      <c r="C126" s="2">
        <f t="shared" ca="1" si="3"/>
        <v>377.07445627219425</v>
      </c>
    </row>
    <row r="127" spans="1:3" x14ac:dyDescent="0.25">
      <c r="A127" s="18">
        <v>125</v>
      </c>
      <c r="B127" s="2">
        <f t="shared" ca="1" si="2"/>
        <v>0.95724439363685887</v>
      </c>
      <c r="C127" s="2">
        <f t="shared" ca="1" si="3"/>
        <v>2.9713413151506454</v>
      </c>
    </row>
    <row r="128" spans="1:3" x14ac:dyDescent="0.25">
      <c r="A128" s="18">
        <v>126</v>
      </c>
      <c r="B128" s="2">
        <f t="shared" ca="1" si="2"/>
        <v>0.96114423633404833</v>
      </c>
      <c r="C128" s="2">
        <f t="shared" ca="1" si="3"/>
        <v>2.6948722587024325</v>
      </c>
    </row>
    <row r="129" spans="1:3" x14ac:dyDescent="0.25">
      <c r="A129" s="18">
        <v>127</v>
      </c>
      <c r="B129" s="2">
        <f t="shared" ca="1" si="2"/>
        <v>0.12393067984090977</v>
      </c>
      <c r="C129" s="2">
        <f t="shared" ca="1" si="3"/>
        <v>141.98510153921262</v>
      </c>
    </row>
    <row r="130" spans="1:3" x14ac:dyDescent="0.25">
      <c r="A130" s="18">
        <v>128</v>
      </c>
      <c r="B130" s="2">
        <f t="shared" ca="1" si="2"/>
        <v>0.47319373580376289</v>
      </c>
      <c r="C130" s="2">
        <f t="shared" ca="1" si="3"/>
        <v>50.880619129058147</v>
      </c>
    </row>
    <row r="131" spans="1:3" x14ac:dyDescent="0.25">
      <c r="A131" s="18">
        <v>129</v>
      </c>
      <c r="B131" s="2">
        <f t="shared" ca="1" si="2"/>
        <v>0.61242392531951295</v>
      </c>
      <c r="C131" s="2">
        <f t="shared" ca="1" si="3"/>
        <v>33.342210515241042</v>
      </c>
    </row>
    <row r="132" spans="1:3" x14ac:dyDescent="0.25">
      <c r="A132" s="18">
        <v>130</v>
      </c>
      <c r="B132" s="2">
        <f t="shared" ref="B132:B195" ca="1" si="4">RAND()</f>
        <v>0.82321527181050858</v>
      </c>
      <c r="C132" s="2">
        <f t="shared" ref="C132:C195" ca="1" si="5">-LN(B132)/$C$1</f>
        <v>13.228447087742577</v>
      </c>
    </row>
    <row r="133" spans="1:3" x14ac:dyDescent="0.25">
      <c r="A133" s="18">
        <v>131</v>
      </c>
      <c r="B133" s="2">
        <f t="shared" ca="1" si="4"/>
        <v>0.62770769736145215</v>
      </c>
      <c r="C133" s="2">
        <f t="shared" ca="1" si="5"/>
        <v>31.666032295037681</v>
      </c>
    </row>
    <row r="134" spans="1:3" x14ac:dyDescent="0.25">
      <c r="A134" s="18">
        <v>132</v>
      </c>
      <c r="B134" s="2">
        <f t="shared" ca="1" si="4"/>
        <v>0.13328062838132071</v>
      </c>
      <c r="C134" s="2">
        <f t="shared" ca="1" si="5"/>
        <v>137.03919392281483</v>
      </c>
    </row>
    <row r="135" spans="1:3" x14ac:dyDescent="0.25">
      <c r="A135" s="18">
        <v>133</v>
      </c>
      <c r="B135" s="2">
        <f t="shared" ca="1" si="4"/>
        <v>0.34258847579064933</v>
      </c>
      <c r="C135" s="2">
        <f t="shared" ca="1" si="5"/>
        <v>72.842739777184335</v>
      </c>
    </row>
    <row r="136" spans="1:3" x14ac:dyDescent="0.25">
      <c r="A136" s="18">
        <v>134</v>
      </c>
      <c r="B136" s="2">
        <f t="shared" ca="1" si="4"/>
        <v>8.6120276611770019E-2</v>
      </c>
      <c r="C136" s="2">
        <f t="shared" ca="1" si="5"/>
        <v>166.73537294689046</v>
      </c>
    </row>
    <row r="137" spans="1:3" x14ac:dyDescent="0.25">
      <c r="A137" s="18">
        <v>135</v>
      </c>
      <c r="B137" s="2">
        <f t="shared" ca="1" si="4"/>
        <v>0.95019669598002487</v>
      </c>
      <c r="C137" s="2">
        <f t="shared" ca="1" si="5"/>
        <v>3.4738383937907065</v>
      </c>
    </row>
    <row r="138" spans="1:3" x14ac:dyDescent="0.25">
      <c r="A138" s="18">
        <v>136</v>
      </c>
      <c r="B138" s="2">
        <f t="shared" ca="1" si="4"/>
        <v>0.64604576969652683</v>
      </c>
      <c r="C138" s="2">
        <f t="shared" ca="1" si="5"/>
        <v>29.707937357944182</v>
      </c>
    </row>
    <row r="139" spans="1:3" x14ac:dyDescent="0.25">
      <c r="A139" s="18">
        <v>137</v>
      </c>
      <c r="B139" s="2">
        <f t="shared" ca="1" si="4"/>
        <v>0.15619552221717947</v>
      </c>
      <c r="C139" s="2">
        <f t="shared" ca="1" si="5"/>
        <v>126.25096620229452</v>
      </c>
    </row>
    <row r="140" spans="1:3" x14ac:dyDescent="0.25">
      <c r="A140" s="18">
        <v>138</v>
      </c>
      <c r="B140" s="2">
        <f t="shared" ca="1" si="4"/>
        <v>4.4902955579928849E-2</v>
      </c>
      <c r="C140" s="2">
        <f t="shared" ca="1" si="5"/>
        <v>211.01942476314082</v>
      </c>
    </row>
    <row r="141" spans="1:3" x14ac:dyDescent="0.25">
      <c r="A141" s="18">
        <v>139</v>
      </c>
      <c r="B141" s="2">
        <f t="shared" ca="1" si="4"/>
        <v>0.6351064727185004</v>
      </c>
      <c r="C141" s="2">
        <f t="shared" ca="1" si="5"/>
        <v>30.869211245249975</v>
      </c>
    </row>
    <row r="142" spans="1:3" x14ac:dyDescent="0.25">
      <c r="A142" s="18">
        <v>140</v>
      </c>
      <c r="B142" s="2">
        <f t="shared" ca="1" si="4"/>
        <v>0.90723966191620864</v>
      </c>
      <c r="C142" s="2">
        <f t="shared" ca="1" si="5"/>
        <v>6.6196537413884871</v>
      </c>
    </row>
    <row r="143" spans="1:3" x14ac:dyDescent="0.25">
      <c r="A143" s="18">
        <v>141</v>
      </c>
      <c r="B143" s="2">
        <f t="shared" ca="1" si="4"/>
        <v>0.61683911066812624</v>
      </c>
      <c r="C143" s="2">
        <f t="shared" ca="1" si="5"/>
        <v>32.853736552989666</v>
      </c>
    </row>
    <row r="144" spans="1:3" x14ac:dyDescent="0.25">
      <c r="A144" s="18">
        <v>142</v>
      </c>
      <c r="B144" s="2">
        <f t="shared" ca="1" si="4"/>
        <v>0.87949301103483413</v>
      </c>
      <c r="C144" s="2">
        <f t="shared" ca="1" si="5"/>
        <v>8.7317871179815718</v>
      </c>
    </row>
    <row r="145" spans="1:3" x14ac:dyDescent="0.25">
      <c r="A145" s="18">
        <v>143</v>
      </c>
      <c r="B145" s="2">
        <f t="shared" ca="1" si="4"/>
        <v>0.34190234171800082</v>
      </c>
      <c r="C145" s="2">
        <f t="shared" ca="1" si="5"/>
        <v>72.97906522705081</v>
      </c>
    </row>
    <row r="146" spans="1:3" x14ac:dyDescent="0.25">
      <c r="A146" s="18">
        <v>144</v>
      </c>
      <c r="B146" s="2">
        <f t="shared" ca="1" si="4"/>
        <v>0.53541877406382443</v>
      </c>
      <c r="C146" s="2">
        <f t="shared" ca="1" si="5"/>
        <v>42.479673807953979</v>
      </c>
    </row>
    <row r="147" spans="1:3" x14ac:dyDescent="0.25">
      <c r="A147" s="18">
        <v>145</v>
      </c>
      <c r="B147" s="2">
        <f t="shared" ca="1" si="4"/>
        <v>0.12420644564027272</v>
      </c>
      <c r="C147" s="2">
        <f t="shared" ca="1" si="5"/>
        <v>141.83395985072073</v>
      </c>
    </row>
    <row r="148" spans="1:3" x14ac:dyDescent="0.25">
      <c r="A148" s="18">
        <v>146</v>
      </c>
      <c r="B148" s="2">
        <f t="shared" ca="1" si="4"/>
        <v>0.73795751094455153</v>
      </c>
      <c r="C148" s="2">
        <f t="shared" ca="1" si="5"/>
        <v>20.662928687945914</v>
      </c>
    </row>
    <row r="149" spans="1:3" x14ac:dyDescent="0.25">
      <c r="A149" s="18">
        <v>147</v>
      </c>
      <c r="B149" s="2">
        <f t="shared" ca="1" si="4"/>
        <v>0.42445291253571316</v>
      </c>
      <c r="C149" s="2">
        <f t="shared" ca="1" si="5"/>
        <v>58.272419686956532</v>
      </c>
    </row>
    <row r="150" spans="1:3" x14ac:dyDescent="0.25">
      <c r="A150" s="18">
        <v>148</v>
      </c>
      <c r="B150" s="2">
        <f t="shared" ca="1" si="4"/>
        <v>0.14676698869230043</v>
      </c>
      <c r="C150" s="2">
        <f t="shared" ca="1" si="5"/>
        <v>130.48477225334045</v>
      </c>
    </row>
    <row r="151" spans="1:3" x14ac:dyDescent="0.25">
      <c r="A151" s="18">
        <v>149</v>
      </c>
      <c r="B151" s="2">
        <f t="shared" ca="1" si="4"/>
        <v>6.702838016787116E-2</v>
      </c>
      <c r="C151" s="2">
        <f t="shared" ca="1" si="5"/>
        <v>183.77799297448033</v>
      </c>
    </row>
    <row r="152" spans="1:3" x14ac:dyDescent="0.25">
      <c r="A152" s="18">
        <v>150</v>
      </c>
      <c r="B152" s="2">
        <f t="shared" ca="1" si="4"/>
        <v>0.3371255650632865</v>
      </c>
      <c r="C152" s="2">
        <f t="shared" ca="1" si="5"/>
        <v>73.935796368808511</v>
      </c>
    </row>
    <row r="153" spans="1:3" x14ac:dyDescent="0.25">
      <c r="A153" s="18">
        <v>151</v>
      </c>
      <c r="B153" s="2">
        <f t="shared" ca="1" si="4"/>
        <v>0.22437784776468328</v>
      </c>
      <c r="C153" s="2">
        <f t="shared" ca="1" si="5"/>
        <v>101.62000733256426</v>
      </c>
    </row>
    <row r="154" spans="1:3" x14ac:dyDescent="0.25">
      <c r="A154" s="18">
        <v>152</v>
      </c>
      <c r="B154" s="2">
        <f t="shared" ca="1" si="4"/>
        <v>0.48513392492620699</v>
      </c>
      <c r="C154" s="2">
        <f t="shared" ca="1" si="5"/>
        <v>49.186066387469431</v>
      </c>
    </row>
    <row r="155" spans="1:3" x14ac:dyDescent="0.25">
      <c r="A155" s="18">
        <v>153</v>
      </c>
      <c r="B155" s="2">
        <f t="shared" ca="1" si="4"/>
        <v>0.9645029367944451</v>
      </c>
      <c r="C155" s="2">
        <f t="shared" ca="1" si="5"/>
        <v>2.4576636578961635</v>
      </c>
    </row>
    <row r="156" spans="1:3" x14ac:dyDescent="0.25">
      <c r="A156" s="18">
        <v>154</v>
      </c>
      <c r="B156" s="2">
        <f t="shared" ca="1" si="4"/>
        <v>0.67796852809531638</v>
      </c>
      <c r="C156" s="2">
        <f t="shared" ca="1" si="5"/>
        <v>26.428288512008425</v>
      </c>
    </row>
    <row r="157" spans="1:3" x14ac:dyDescent="0.25">
      <c r="A157" s="18">
        <v>155</v>
      </c>
      <c r="B157" s="2">
        <f t="shared" ca="1" si="4"/>
        <v>0.85861060966021496</v>
      </c>
      <c r="C157" s="2">
        <f t="shared" ca="1" si="5"/>
        <v>10.36582118440683</v>
      </c>
    </row>
    <row r="158" spans="1:3" x14ac:dyDescent="0.25">
      <c r="A158" s="18">
        <v>156</v>
      </c>
      <c r="B158" s="2">
        <f t="shared" ca="1" si="4"/>
        <v>4.5609569174310249E-2</v>
      </c>
      <c r="C158" s="2">
        <f t="shared" ca="1" si="5"/>
        <v>209.95768626162604</v>
      </c>
    </row>
    <row r="159" spans="1:3" x14ac:dyDescent="0.25">
      <c r="A159" s="18">
        <v>157</v>
      </c>
      <c r="B159" s="2">
        <f t="shared" ca="1" si="4"/>
        <v>0.8897592063213805</v>
      </c>
      <c r="C159" s="2">
        <f t="shared" ca="1" si="5"/>
        <v>7.9426361728242885</v>
      </c>
    </row>
    <row r="160" spans="1:3" x14ac:dyDescent="0.25">
      <c r="A160" s="18">
        <v>158</v>
      </c>
      <c r="B160" s="2">
        <f t="shared" ca="1" si="4"/>
        <v>0.83786866967389551</v>
      </c>
      <c r="C160" s="2">
        <f t="shared" ca="1" si="5"/>
        <v>12.028689619744153</v>
      </c>
    </row>
    <row r="161" spans="1:3" x14ac:dyDescent="0.25">
      <c r="A161" s="18">
        <v>159</v>
      </c>
      <c r="B161" s="2">
        <f t="shared" ca="1" si="4"/>
        <v>0.54355503941586625</v>
      </c>
      <c r="C161" s="2">
        <f t="shared" ca="1" si="5"/>
        <v>41.454121384042146</v>
      </c>
    </row>
    <row r="162" spans="1:3" x14ac:dyDescent="0.25">
      <c r="A162" s="18">
        <v>160</v>
      </c>
      <c r="B162" s="2">
        <f t="shared" ca="1" si="4"/>
        <v>0.58532303181548739</v>
      </c>
      <c r="C162" s="2">
        <f t="shared" ca="1" si="5"/>
        <v>36.419923365573297</v>
      </c>
    </row>
    <row r="163" spans="1:3" x14ac:dyDescent="0.25">
      <c r="A163" s="18">
        <v>161</v>
      </c>
      <c r="B163" s="2">
        <f t="shared" ca="1" si="4"/>
        <v>0.85684162482658777</v>
      </c>
      <c r="C163" s="2">
        <f t="shared" ca="1" si="5"/>
        <v>10.506064143769494</v>
      </c>
    </row>
    <row r="164" spans="1:3" x14ac:dyDescent="0.25">
      <c r="A164" s="18">
        <v>162</v>
      </c>
      <c r="B164" s="2">
        <f t="shared" ca="1" si="4"/>
        <v>0.66498817136937494</v>
      </c>
      <c r="C164" s="2">
        <f t="shared" ca="1" si="5"/>
        <v>27.742827818506363</v>
      </c>
    </row>
    <row r="165" spans="1:3" x14ac:dyDescent="0.25">
      <c r="A165" s="18">
        <v>163</v>
      </c>
      <c r="B165" s="2">
        <f t="shared" ca="1" si="4"/>
        <v>0.2295330781120607</v>
      </c>
      <c r="C165" s="2">
        <f t="shared" ca="1" si="5"/>
        <v>100.07535214607681</v>
      </c>
    </row>
    <row r="166" spans="1:3" x14ac:dyDescent="0.25">
      <c r="A166" s="18">
        <v>164</v>
      </c>
      <c r="B166" s="2">
        <f t="shared" ca="1" si="4"/>
        <v>0.98890160516700931</v>
      </c>
      <c r="C166" s="2">
        <f t="shared" ca="1" si="5"/>
        <v>0.75890395234282748</v>
      </c>
    </row>
    <row r="167" spans="1:3" x14ac:dyDescent="0.25">
      <c r="A167" s="18">
        <v>165</v>
      </c>
      <c r="B167" s="2">
        <f t="shared" ca="1" si="4"/>
        <v>0.66917464251719494</v>
      </c>
      <c r="C167" s="2">
        <f t="shared" ca="1" si="5"/>
        <v>27.31607526323381</v>
      </c>
    </row>
    <row r="168" spans="1:3" x14ac:dyDescent="0.25">
      <c r="A168" s="18">
        <v>166</v>
      </c>
      <c r="B168" s="2">
        <f t="shared" ca="1" si="4"/>
        <v>0.46626189695488063</v>
      </c>
      <c r="C168" s="2">
        <f t="shared" ca="1" si="5"/>
        <v>51.884114789373669</v>
      </c>
    </row>
    <row r="169" spans="1:3" x14ac:dyDescent="0.25">
      <c r="A169" s="18">
        <v>167</v>
      </c>
      <c r="B169" s="2">
        <f t="shared" ca="1" si="4"/>
        <v>0.50883346425646914</v>
      </c>
      <c r="C169" s="2">
        <f t="shared" ca="1" si="5"/>
        <v>45.942778333654296</v>
      </c>
    </row>
    <row r="170" spans="1:3" x14ac:dyDescent="0.25">
      <c r="A170" s="18">
        <v>168</v>
      </c>
      <c r="B170" s="2">
        <f t="shared" ca="1" si="4"/>
        <v>0.78757333974847932</v>
      </c>
      <c r="C170" s="2">
        <f t="shared" ca="1" si="5"/>
        <v>16.23818732349547</v>
      </c>
    </row>
    <row r="171" spans="1:3" x14ac:dyDescent="0.25">
      <c r="A171" s="18">
        <v>169</v>
      </c>
      <c r="B171" s="2">
        <f t="shared" ca="1" si="4"/>
        <v>7.3424136057736789E-2</v>
      </c>
      <c r="C171" s="2">
        <f t="shared" ca="1" si="5"/>
        <v>177.58075399766321</v>
      </c>
    </row>
    <row r="172" spans="1:3" x14ac:dyDescent="0.25">
      <c r="A172" s="18">
        <v>170</v>
      </c>
      <c r="B172" s="2">
        <f t="shared" ca="1" si="4"/>
        <v>0.18832945730853634</v>
      </c>
      <c r="C172" s="2">
        <f t="shared" ca="1" si="5"/>
        <v>113.52933614703043</v>
      </c>
    </row>
    <row r="173" spans="1:3" x14ac:dyDescent="0.25">
      <c r="A173" s="18">
        <v>171</v>
      </c>
      <c r="B173" s="2">
        <f t="shared" ca="1" si="4"/>
        <v>0.5850819746693191</v>
      </c>
      <c r="C173" s="2">
        <f t="shared" ca="1" si="5"/>
        <v>36.447933763591699</v>
      </c>
    </row>
    <row r="174" spans="1:3" x14ac:dyDescent="0.25">
      <c r="A174" s="18">
        <v>172</v>
      </c>
      <c r="B174" s="2">
        <f t="shared" ca="1" si="4"/>
        <v>0.43363712560969492</v>
      </c>
      <c r="C174" s="2">
        <f t="shared" ca="1" si="5"/>
        <v>56.81675579548893</v>
      </c>
    </row>
    <row r="175" spans="1:3" x14ac:dyDescent="0.25">
      <c r="A175" s="18">
        <v>173</v>
      </c>
      <c r="B175" s="2">
        <f t="shared" ca="1" si="4"/>
        <v>0.19586754786791305</v>
      </c>
      <c r="C175" s="2">
        <f t="shared" ca="1" si="5"/>
        <v>110.86064357237755</v>
      </c>
    </row>
    <row r="176" spans="1:3" x14ac:dyDescent="0.25">
      <c r="A176" s="18">
        <v>174</v>
      </c>
      <c r="B176" s="2">
        <f t="shared" ca="1" si="4"/>
        <v>0.77988274905837851</v>
      </c>
      <c r="C176" s="2">
        <f t="shared" ca="1" si="5"/>
        <v>16.90545983394324</v>
      </c>
    </row>
    <row r="177" spans="1:3" x14ac:dyDescent="0.25">
      <c r="A177" s="18">
        <v>175</v>
      </c>
      <c r="B177" s="2">
        <f t="shared" ca="1" si="4"/>
        <v>0.77323617750342311</v>
      </c>
      <c r="C177" s="2">
        <f t="shared" ca="1" si="5"/>
        <v>17.487470652862541</v>
      </c>
    </row>
    <row r="178" spans="1:3" x14ac:dyDescent="0.25">
      <c r="A178" s="18">
        <v>176</v>
      </c>
      <c r="B178" s="2">
        <f t="shared" ca="1" si="4"/>
        <v>0.74297723110282521</v>
      </c>
      <c r="C178" s="2">
        <f t="shared" ca="1" si="5"/>
        <v>20.201950175387889</v>
      </c>
    </row>
    <row r="179" spans="1:3" x14ac:dyDescent="0.25">
      <c r="A179" s="18">
        <v>177</v>
      </c>
      <c r="B179" s="2">
        <f t="shared" ca="1" si="4"/>
        <v>0.80155364574922716</v>
      </c>
      <c r="C179" s="2">
        <f t="shared" ca="1" si="5"/>
        <v>15.041709335151575</v>
      </c>
    </row>
    <row r="180" spans="1:3" x14ac:dyDescent="0.25">
      <c r="A180" s="18">
        <v>178</v>
      </c>
      <c r="B180" s="2">
        <f t="shared" ca="1" si="4"/>
        <v>0.14635156512454728</v>
      </c>
      <c r="C180" s="2">
        <f t="shared" ca="1" si="5"/>
        <v>130.67751744237228</v>
      </c>
    </row>
    <row r="181" spans="1:3" x14ac:dyDescent="0.25">
      <c r="A181" s="18">
        <v>179</v>
      </c>
      <c r="B181" s="2">
        <f t="shared" ca="1" si="4"/>
        <v>0.33126188495304709</v>
      </c>
      <c r="C181" s="2">
        <f t="shared" ca="1" si="5"/>
        <v>75.128928547654439</v>
      </c>
    </row>
    <row r="182" spans="1:3" x14ac:dyDescent="0.25">
      <c r="A182" s="18">
        <v>180</v>
      </c>
      <c r="B182" s="2">
        <f t="shared" ca="1" si="4"/>
        <v>0.92066652301958563</v>
      </c>
      <c r="C182" s="2">
        <f t="shared" ca="1" si="5"/>
        <v>5.6206575347539376</v>
      </c>
    </row>
    <row r="183" spans="1:3" x14ac:dyDescent="0.25">
      <c r="A183" s="18">
        <v>181</v>
      </c>
      <c r="B183" s="2">
        <f t="shared" ca="1" si="4"/>
        <v>0.55853432060512676</v>
      </c>
      <c r="C183" s="2">
        <f t="shared" ca="1" si="5"/>
        <v>39.605549501163907</v>
      </c>
    </row>
    <row r="184" spans="1:3" x14ac:dyDescent="0.25">
      <c r="A184" s="18">
        <v>182</v>
      </c>
      <c r="B184" s="2">
        <f t="shared" ca="1" si="4"/>
        <v>0.67027505216815031</v>
      </c>
      <c r="C184" s="2">
        <f t="shared" ca="1" si="5"/>
        <v>27.204346879886394</v>
      </c>
    </row>
    <row r="185" spans="1:3" x14ac:dyDescent="0.25">
      <c r="A185" s="18">
        <v>183</v>
      </c>
      <c r="B185" s="2">
        <f t="shared" ca="1" si="4"/>
        <v>0.82338035240551299</v>
      </c>
      <c r="C185" s="2">
        <f t="shared" ca="1" si="5"/>
        <v>13.214812421732665</v>
      </c>
    </row>
    <row r="186" spans="1:3" x14ac:dyDescent="0.25">
      <c r="A186" s="18">
        <v>184</v>
      </c>
      <c r="B186" s="2">
        <f t="shared" ca="1" si="4"/>
        <v>0.23773260500669335</v>
      </c>
      <c r="C186" s="2">
        <f t="shared" ca="1" si="5"/>
        <v>97.688613171124558</v>
      </c>
    </row>
    <row r="187" spans="1:3" x14ac:dyDescent="0.25">
      <c r="A187" s="18">
        <v>185</v>
      </c>
      <c r="B187" s="2">
        <f t="shared" ca="1" si="4"/>
        <v>6.2326726929159637E-2</v>
      </c>
      <c r="C187" s="2">
        <f t="shared" ca="1" si="5"/>
        <v>188.72330623596986</v>
      </c>
    </row>
    <row r="188" spans="1:3" x14ac:dyDescent="0.25">
      <c r="A188" s="18">
        <v>186</v>
      </c>
      <c r="B188" s="2">
        <f t="shared" ca="1" si="4"/>
        <v>7.7094510579156172E-2</v>
      </c>
      <c r="C188" s="2">
        <f t="shared" ca="1" si="5"/>
        <v>174.26378346671626</v>
      </c>
    </row>
    <row r="189" spans="1:3" x14ac:dyDescent="0.25">
      <c r="A189" s="18">
        <v>187</v>
      </c>
      <c r="B189" s="2">
        <f t="shared" ca="1" si="4"/>
        <v>0.22393357493953614</v>
      </c>
      <c r="C189" s="2">
        <f t="shared" ca="1" si="5"/>
        <v>101.75478114731466</v>
      </c>
    </row>
    <row r="190" spans="1:3" x14ac:dyDescent="0.25">
      <c r="A190" s="18">
        <v>188</v>
      </c>
      <c r="B190" s="2">
        <f t="shared" ca="1" si="4"/>
        <v>0.19094069997792307</v>
      </c>
      <c r="C190" s="2">
        <f t="shared" ca="1" si="5"/>
        <v>112.59298044753704</v>
      </c>
    </row>
    <row r="191" spans="1:3" x14ac:dyDescent="0.25">
      <c r="A191" s="18">
        <v>189</v>
      </c>
      <c r="B191" s="2">
        <f t="shared" ca="1" si="4"/>
        <v>0.77149227387699104</v>
      </c>
      <c r="C191" s="2">
        <f t="shared" ca="1" si="5"/>
        <v>17.641005143917212</v>
      </c>
    </row>
    <row r="192" spans="1:3" x14ac:dyDescent="0.25">
      <c r="A192" s="18">
        <v>190</v>
      </c>
      <c r="B192" s="2">
        <f t="shared" ca="1" si="4"/>
        <v>0.30844814329070236</v>
      </c>
      <c r="C192" s="2">
        <f t="shared" ca="1" si="5"/>
        <v>79.981065063705216</v>
      </c>
    </row>
    <row r="193" spans="1:3" x14ac:dyDescent="0.25">
      <c r="A193" s="18">
        <v>191</v>
      </c>
      <c r="B193" s="2">
        <f t="shared" ca="1" si="4"/>
        <v>0.39455214640993086</v>
      </c>
      <c r="C193" s="2">
        <f t="shared" ca="1" si="5"/>
        <v>63.239763625939268</v>
      </c>
    </row>
    <row r="194" spans="1:3" x14ac:dyDescent="0.25">
      <c r="A194" s="18">
        <v>192</v>
      </c>
      <c r="B194" s="2">
        <f t="shared" ca="1" si="4"/>
        <v>0.12111304682906221</v>
      </c>
      <c r="C194" s="2">
        <f t="shared" ca="1" si="5"/>
        <v>143.5489526880618</v>
      </c>
    </row>
    <row r="195" spans="1:3" x14ac:dyDescent="0.25">
      <c r="A195" s="18">
        <v>193</v>
      </c>
      <c r="B195" s="2">
        <f t="shared" ca="1" si="4"/>
        <v>0.85671569440244033</v>
      </c>
      <c r="C195" s="2">
        <f t="shared" ca="1" si="5"/>
        <v>10.516058790876709</v>
      </c>
    </row>
    <row r="196" spans="1:3" x14ac:dyDescent="0.25">
      <c r="A196" s="18">
        <v>194</v>
      </c>
      <c r="B196" s="2">
        <f t="shared" ref="B196:B259" ca="1" si="6">RAND()</f>
        <v>0.41734895789990811</v>
      </c>
      <c r="C196" s="2">
        <f t="shared" ref="C196:C259" ca="1" si="7">-LN(B196)/$C$1</f>
        <v>59.420139917974915</v>
      </c>
    </row>
    <row r="197" spans="1:3" x14ac:dyDescent="0.25">
      <c r="A197" s="18">
        <v>195</v>
      </c>
      <c r="B197" s="2">
        <f t="shared" ca="1" si="6"/>
        <v>0.19381712078634483</v>
      </c>
      <c r="C197" s="2">
        <f t="shared" ca="1" si="7"/>
        <v>111.57624376966174</v>
      </c>
    </row>
    <row r="198" spans="1:3" x14ac:dyDescent="0.25">
      <c r="A198" s="18">
        <v>196</v>
      </c>
      <c r="B198" s="2">
        <f t="shared" ca="1" si="6"/>
        <v>0.36795144344430708</v>
      </c>
      <c r="C198" s="2">
        <f t="shared" ca="1" si="7"/>
        <v>67.98614828513584</v>
      </c>
    </row>
    <row r="199" spans="1:3" x14ac:dyDescent="0.25">
      <c r="A199" s="18">
        <v>197</v>
      </c>
      <c r="B199" s="2">
        <f t="shared" ca="1" si="6"/>
        <v>0.97834306525893977</v>
      </c>
      <c r="C199" s="2">
        <f t="shared" ca="1" si="7"/>
        <v>1.4888404721714963</v>
      </c>
    </row>
    <row r="200" spans="1:3" x14ac:dyDescent="0.25">
      <c r="A200" s="18">
        <v>198</v>
      </c>
      <c r="B200" s="2">
        <f t="shared" ca="1" si="6"/>
        <v>0.54689557513410203</v>
      </c>
      <c r="C200" s="2">
        <f t="shared" ca="1" si="7"/>
        <v>41.037494864384016</v>
      </c>
    </row>
    <row r="201" spans="1:3" x14ac:dyDescent="0.25">
      <c r="A201" s="18">
        <v>199</v>
      </c>
      <c r="B201" s="2">
        <f t="shared" ca="1" si="6"/>
        <v>0.37148412975474399</v>
      </c>
      <c r="C201" s="2">
        <f t="shared" ca="1" si="7"/>
        <v>67.336402495915934</v>
      </c>
    </row>
    <row r="202" spans="1:3" x14ac:dyDescent="0.25">
      <c r="A202" s="18">
        <v>200</v>
      </c>
      <c r="B202" s="2">
        <f t="shared" ca="1" si="6"/>
        <v>0.13621307835753294</v>
      </c>
      <c r="C202" s="2">
        <f t="shared" ca="1" si="7"/>
        <v>135.55928646087276</v>
      </c>
    </row>
    <row r="203" spans="1:3" x14ac:dyDescent="0.25">
      <c r="A203" s="18">
        <v>201</v>
      </c>
      <c r="B203" s="2">
        <f t="shared" ca="1" si="6"/>
        <v>0.15626978553853954</v>
      </c>
      <c r="C203" s="2">
        <f t="shared" ca="1" si="7"/>
        <v>126.2186434744697</v>
      </c>
    </row>
    <row r="204" spans="1:3" x14ac:dyDescent="0.25">
      <c r="A204" s="18">
        <v>202</v>
      </c>
      <c r="B204" s="2">
        <f t="shared" ca="1" si="6"/>
        <v>1.0199978265346132E-6</v>
      </c>
      <c r="C204" s="2">
        <f t="shared" ca="1" si="7"/>
        <v>938.10077937704216</v>
      </c>
    </row>
    <row r="205" spans="1:3" x14ac:dyDescent="0.25">
      <c r="A205" s="18">
        <v>203</v>
      </c>
      <c r="B205" s="2">
        <f t="shared" ca="1" si="6"/>
        <v>0.98723331604904407</v>
      </c>
      <c r="C205" s="2">
        <f t="shared" ca="1" si="7"/>
        <v>0.87371673988286258</v>
      </c>
    </row>
    <row r="206" spans="1:3" x14ac:dyDescent="0.25">
      <c r="A206" s="18">
        <v>204</v>
      </c>
      <c r="B206" s="2">
        <f t="shared" ca="1" si="6"/>
        <v>1.5559461195983393E-2</v>
      </c>
      <c r="C206" s="2">
        <f t="shared" ca="1" si="7"/>
        <v>283.0876097061697</v>
      </c>
    </row>
    <row r="207" spans="1:3" x14ac:dyDescent="0.25">
      <c r="A207" s="18">
        <v>205</v>
      </c>
      <c r="B207" s="2">
        <f t="shared" ca="1" si="6"/>
        <v>0.63223628296988454</v>
      </c>
      <c r="C207" s="2">
        <f t="shared" ca="1" si="7"/>
        <v>31.177212651086492</v>
      </c>
    </row>
    <row r="208" spans="1:3" x14ac:dyDescent="0.25">
      <c r="A208" s="18">
        <v>206</v>
      </c>
      <c r="B208" s="2">
        <f t="shared" ca="1" si="6"/>
        <v>0.16009810680484848</v>
      </c>
      <c r="C208" s="2">
        <f t="shared" ca="1" si="7"/>
        <v>124.57286033784899</v>
      </c>
    </row>
    <row r="209" spans="1:3" x14ac:dyDescent="0.25">
      <c r="A209" s="18">
        <v>207</v>
      </c>
      <c r="B209" s="2">
        <f t="shared" ca="1" si="6"/>
        <v>0.41948571680205704</v>
      </c>
      <c r="C209" s="2">
        <f t="shared" ca="1" si="7"/>
        <v>59.072881939493165</v>
      </c>
    </row>
    <row r="210" spans="1:3" x14ac:dyDescent="0.25">
      <c r="A210" s="18">
        <v>208</v>
      </c>
      <c r="B210" s="2">
        <f t="shared" ca="1" si="6"/>
        <v>0.78152084328371163</v>
      </c>
      <c r="C210" s="2">
        <f t="shared" ca="1" si="7"/>
        <v>16.762781083081332</v>
      </c>
    </row>
    <row r="211" spans="1:3" x14ac:dyDescent="0.25">
      <c r="A211" s="18">
        <v>209</v>
      </c>
      <c r="B211" s="2">
        <f t="shared" ca="1" si="6"/>
        <v>1.1190305438430692E-2</v>
      </c>
      <c r="C211" s="2">
        <f t="shared" ca="1" si="7"/>
        <v>305.50166335993771</v>
      </c>
    </row>
    <row r="212" spans="1:3" x14ac:dyDescent="0.25">
      <c r="A212" s="18">
        <v>210</v>
      </c>
      <c r="B212" s="2">
        <f t="shared" ca="1" si="6"/>
        <v>0.18692229247296865</v>
      </c>
      <c r="C212" s="2">
        <f t="shared" ca="1" si="7"/>
        <v>114.03932386539884</v>
      </c>
    </row>
    <row r="213" spans="1:3" x14ac:dyDescent="0.25">
      <c r="A213" s="18">
        <v>211</v>
      </c>
      <c r="B213" s="2">
        <f t="shared" ca="1" si="6"/>
        <v>0.62377691928524781</v>
      </c>
      <c r="C213" s="2">
        <f t="shared" ca="1" si="7"/>
        <v>32.093191600497384</v>
      </c>
    </row>
    <row r="214" spans="1:3" x14ac:dyDescent="0.25">
      <c r="A214" s="18">
        <v>212</v>
      </c>
      <c r="B214" s="2">
        <f t="shared" ca="1" si="6"/>
        <v>0.9497214782857395</v>
      </c>
      <c r="C214" s="2">
        <f t="shared" ca="1" si="7"/>
        <v>3.5078551696778377</v>
      </c>
    </row>
    <row r="215" spans="1:3" x14ac:dyDescent="0.25">
      <c r="A215" s="18">
        <v>213</v>
      </c>
      <c r="B215" s="2">
        <f t="shared" ca="1" si="6"/>
        <v>0.52978764677955248</v>
      </c>
      <c r="C215" s="2">
        <f t="shared" ca="1" si="7"/>
        <v>43.198627715075084</v>
      </c>
    </row>
    <row r="216" spans="1:3" x14ac:dyDescent="0.25">
      <c r="A216" s="18">
        <v>214</v>
      </c>
      <c r="B216" s="2">
        <f t="shared" ca="1" si="6"/>
        <v>0.55429950400008721</v>
      </c>
      <c r="C216" s="2">
        <f t="shared" ca="1" si="7"/>
        <v>40.123086997070544</v>
      </c>
    </row>
    <row r="217" spans="1:3" x14ac:dyDescent="0.25">
      <c r="A217" s="18">
        <v>215</v>
      </c>
      <c r="B217" s="2">
        <f t="shared" ca="1" si="6"/>
        <v>0.58990776887981711</v>
      </c>
      <c r="C217" s="2">
        <f t="shared" ca="1" si="7"/>
        <v>35.889370205001001</v>
      </c>
    </row>
    <row r="218" spans="1:3" x14ac:dyDescent="0.25">
      <c r="A218" s="18">
        <v>216</v>
      </c>
      <c r="B218" s="2">
        <f t="shared" ca="1" si="6"/>
        <v>0.85450152616682995</v>
      </c>
      <c r="C218" s="2">
        <f t="shared" ca="1" si="7"/>
        <v>10.692029810497564</v>
      </c>
    </row>
    <row r="219" spans="1:3" x14ac:dyDescent="0.25">
      <c r="A219" s="18">
        <v>217</v>
      </c>
      <c r="B219" s="2">
        <f t="shared" ca="1" si="6"/>
        <v>2.2891860104861106E-3</v>
      </c>
      <c r="C219" s="2">
        <f t="shared" ca="1" si="7"/>
        <v>413.40670328715549</v>
      </c>
    </row>
    <row r="220" spans="1:3" x14ac:dyDescent="0.25">
      <c r="A220" s="18">
        <v>218</v>
      </c>
      <c r="B220" s="2">
        <f t="shared" ca="1" si="6"/>
        <v>6.8991643782311263E-2</v>
      </c>
      <c r="C220" s="2">
        <f t="shared" ca="1" si="7"/>
        <v>181.81489775076955</v>
      </c>
    </row>
    <row r="221" spans="1:3" x14ac:dyDescent="0.25">
      <c r="A221" s="18">
        <v>219</v>
      </c>
      <c r="B221" s="2">
        <f t="shared" ca="1" si="6"/>
        <v>0.30076321855696653</v>
      </c>
      <c r="C221" s="2">
        <f t="shared" ca="1" si="7"/>
        <v>81.696720598163679</v>
      </c>
    </row>
    <row r="222" spans="1:3" x14ac:dyDescent="0.25">
      <c r="A222" s="18">
        <v>220</v>
      </c>
      <c r="B222" s="2">
        <f t="shared" ca="1" si="6"/>
        <v>0.44382252340374984</v>
      </c>
      <c r="C222" s="2">
        <f t="shared" ca="1" si="7"/>
        <v>55.238033355344633</v>
      </c>
    </row>
    <row r="223" spans="1:3" x14ac:dyDescent="0.25">
      <c r="A223" s="18">
        <v>221</v>
      </c>
      <c r="B223" s="2">
        <f t="shared" ca="1" si="6"/>
        <v>6.6391261622935516E-2</v>
      </c>
      <c r="C223" s="2">
        <f t="shared" ca="1" si="7"/>
        <v>184.42743323978544</v>
      </c>
    </row>
    <row r="224" spans="1:3" x14ac:dyDescent="0.25">
      <c r="A224" s="18">
        <v>222</v>
      </c>
      <c r="B224" s="2">
        <f t="shared" ca="1" si="6"/>
        <v>0.34932481837797225</v>
      </c>
      <c r="C224" s="2">
        <f t="shared" ca="1" si="7"/>
        <v>71.518637150724075</v>
      </c>
    </row>
    <row r="225" spans="1:3" x14ac:dyDescent="0.25">
      <c r="A225" s="18">
        <v>223</v>
      </c>
      <c r="B225" s="2">
        <f t="shared" ca="1" si="6"/>
        <v>0.59042305572922305</v>
      </c>
      <c r="C225" s="2">
        <f t="shared" ca="1" si="7"/>
        <v>35.82999832901293</v>
      </c>
    </row>
    <row r="226" spans="1:3" x14ac:dyDescent="0.25">
      <c r="A226" s="18">
        <v>224</v>
      </c>
      <c r="B226" s="2">
        <f t="shared" ca="1" si="6"/>
        <v>0.43778316370740533</v>
      </c>
      <c r="C226" s="2">
        <f t="shared" ca="1" si="7"/>
        <v>56.169696125195209</v>
      </c>
    </row>
    <row r="227" spans="1:3" x14ac:dyDescent="0.25">
      <c r="A227" s="18">
        <v>225</v>
      </c>
      <c r="B227" s="2">
        <f t="shared" ca="1" si="6"/>
        <v>0.16131699417722101</v>
      </c>
      <c r="C227" s="2">
        <f t="shared" ca="1" si="7"/>
        <v>124.05711558706501</v>
      </c>
    </row>
    <row r="228" spans="1:3" x14ac:dyDescent="0.25">
      <c r="A228" s="18">
        <v>226</v>
      </c>
      <c r="B228" s="2">
        <f t="shared" ca="1" si="6"/>
        <v>0.95672692120520908</v>
      </c>
      <c r="C228" s="2">
        <f t="shared" ca="1" si="7"/>
        <v>3.0081107739549133</v>
      </c>
    </row>
    <row r="229" spans="1:3" x14ac:dyDescent="0.25">
      <c r="A229" s="18">
        <v>227</v>
      </c>
      <c r="B229" s="2">
        <f t="shared" ca="1" si="6"/>
        <v>0.24254773606318136</v>
      </c>
      <c r="C229" s="2">
        <f t="shared" ca="1" si="7"/>
        <v>96.325087599067743</v>
      </c>
    </row>
    <row r="230" spans="1:3" x14ac:dyDescent="0.25">
      <c r="A230" s="18">
        <v>228</v>
      </c>
      <c r="B230" s="2">
        <f t="shared" ca="1" si="6"/>
        <v>0.10982720030696802</v>
      </c>
      <c r="C230" s="2">
        <f t="shared" ca="1" si="7"/>
        <v>150.20039811349363</v>
      </c>
    </row>
    <row r="231" spans="1:3" x14ac:dyDescent="0.25">
      <c r="A231" s="18">
        <v>229</v>
      </c>
      <c r="B231" s="2">
        <f t="shared" ca="1" si="6"/>
        <v>0.50451422121054523</v>
      </c>
      <c r="C231" s="2">
        <f t="shared" ca="1" si="7"/>
        <v>46.522456879041258</v>
      </c>
    </row>
    <row r="232" spans="1:3" x14ac:dyDescent="0.25">
      <c r="A232" s="18">
        <v>230</v>
      </c>
      <c r="B232" s="2">
        <f t="shared" ca="1" si="6"/>
        <v>1.474842158093026E-2</v>
      </c>
      <c r="C232" s="2">
        <f t="shared" ca="1" si="7"/>
        <v>286.72781268766477</v>
      </c>
    </row>
    <row r="233" spans="1:3" x14ac:dyDescent="0.25">
      <c r="A233" s="18">
        <v>231</v>
      </c>
      <c r="B233" s="2">
        <f t="shared" ca="1" si="6"/>
        <v>0.87323561536955896</v>
      </c>
      <c r="C233" s="2">
        <f t="shared" ca="1" si="7"/>
        <v>9.217317282303922</v>
      </c>
    </row>
    <row r="234" spans="1:3" x14ac:dyDescent="0.25">
      <c r="A234" s="18">
        <v>232</v>
      </c>
      <c r="B234" s="2">
        <f t="shared" ca="1" si="6"/>
        <v>0.10521535068584043</v>
      </c>
      <c r="C234" s="2">
        <f t="shared" ca="1" si="7"/>
        <v>153.11750783739663</v>
      </c>
    </row>
    <row r="235" spans="1:3" x14ac:dyDescent="0.25">
      <c r="A235" s="18">
        <v>233</v>
      </c>
      <c r="B235" s="2">
        <f t="shared" ca="1" si="6"/>
        <v>0.15804963662454974</v>
      </c>
      <c r="C235" s="2">
        <f t="shared" ca="1" si="7"/>
        <v>125.44853389366288</v>
      </c>
    </row>
    <row r="236" spans="1:3" x14ac:dyDescent="0.25">
      <c r="A236" s="18">
        <v>234</v>
      </c>
      <c r="B236" s="2">
        <f t="shared" ca="1" si="6"/>
        <v>0.3461645345376575</v>
      </c>
      <c r="C236" s="2">
        <f t="shared" ca="1" si="7"/>
        <v>72.13661659246101</v>
      </c>
    </row>
    <row r="237" spans="1:3" x14ac:dyDescent="0.25">
      <c r="A237" s="18">
        <v>235</v>
      </c>
      <c r="B237" s="2">
        <f t="shared" ca="1" si="6"/>
        <v>0.41008749850137294</v>
      </c>
      <c r="C237" s="2">
        <f t="shared" ca="1" si="7"/>
        <v>60.613676803597762</v>
      </c>
    </row>
    <row r="238" spans="1:3" x14ac:dyDescent="0.25">
      <c r="A238" s="18">
        <v>236</v>
      </c>
      <c r="B238" s="2">
        <f t="shared" ca="1" si="6"/>
        <v>0.61136679285669859</v>
      </c>
      <c r="C238" s="2">
        <f t="shared" ca="1" si="7"/>
        <v>33.459688853992731</v>
      </c>
    </row>
    <row r="239" spans="1:3" x14ac:dyDescent="0.25">
      <c r="A239" s="18">
        <v>237</v>
      </c>
      <c r="B239" s="2">
        <f t="shared" ca="1" si="6"/>
        <v>5.3546776670804874E-2</v>
      </c>
      <c r="C239" s="2">
        <f t="shared" ca="1" si="7"/>
        <v>199.04798563775614</v>
      </c>
    </row>
    <row r="240" spans="1:3" x14ac:dyDescent="0.25">
      <c r="A240" s="18">
        <v>238</v>
      </c>
      <c r="B240" s="2">
        <f t="shared" ca="1" si="6"/>
        <v>0.52032579876402962</v>
      </c>
      <c r="C240" s="2">
        <f t="shared" ca="1" si="7"/>
        <v>44.42405327851089</v>
      </c>
    </row>
    <row r="241" spans="1:3" x14ac:dyDescent="0.25">
      <c r="A241" s="18">
        <v>239</v>
      </c>
      <c r="B241" s="2">
        <f t="shared" ca="1" si="6"/>
        <v>0.58167339251867656</v>
      </c>
      <c r="C241" s="2">
        <f t="shared" ca="1" si="7"/>
        <v>36.845244798804096</v>
      </c>
    </row>
    <row r="242" spans="1:3" x14ac:dyDescent="0.25">
      <c r="A242" s="18">
        <v>240</v>
      </c>
      <c r="B242" s="2">
        <f t="shared" ca="1" si="6"/>
        <v>0.9110493082453045</v>
      </c>
      <c r="C242" s="2">
        <f t="shared" ca="1" si="7"/>
        <v>6.3347108513820451</v>
      </c>
    </row>
    <row r="243" spans="1:3" x14ac:dyDescent="0.25">
      <c r="A243" s="18">
        <v>241</v>
      </c>
      <c r="B243" s="2">
        <f t="shared" ca="1" si="6"/>
        <v>0.10199137762435939</v>
      </c>
      <c r="C243" s="2">
        <f t="shared" ca="1" si="7"/>
        <v>155.23371429114002</v>
      </c>
    </row>
    <row r="244" spans="1:3" x14ac:dyDescent="0.25">
      <c r="A244" s="18">
        <v>242</v>
      </c>
      <c r="B244" s="2">
        <f t="shared" ca="1" si="6"/>
        <v>0.99685153880004818</v>
      </c>
      <c r="C244" s="2">
        <f t="shared" ca="1" si="7"/>
        <v>0.21443139071857192</v>
      </c>
    </row>
    <row r="245" spans="1:3" x14ac:dyDescent="0.25">
      <c r="A245" s="18">
        <v>243</v>
      </c>
      <c r="B245" s="2">
        <f t="shared" ca="1" si="6"/>
        <v>0.51585586959982643</v>
      </c>
      <c r="C245" s="2">
        <f t="shared" ca="1" si="7"/>
        <v>45.01073541407051</v>
      </c>
    </row>
    <row r="246" spans="1:3" x14ac:dyDescent="0.25">
      <c r="A246" s="18">
        <v>244</v>
      </c>
      <c r="B246" s="2">
        <f t="shared" ca="1" si="6"/>
        <v>0.60405155133083621</v>
      </c>
      <c r="C246" s="2">
        <f t="shared" ca="1" si="7"/>
        <v>34.278235740781035</v>
      </c>
    </row>
    <row r="247" spans="1:3" x14ac:dyDescent="0.25">
      <c r="A247" s="18">
        <v>245</v>
      </c>
      <c r="B247" s="2">
        <f t="shared" ca="1" si="6"/>
        <v>1.5105150822378066E-2</v>
      </c>
      <c r="C247" s="2">
        <f t="shared" ca="1" si="7"/>
        <v>285.10264376871078</v>
      </c>
    </row>
    <row r="248" spans="1:3" x14ac:dyDescent="0.25">
      <c r="A248" s="18">
        <v>246</v>
      </c>
      <c r="B248" s="2">
        <f t="shared" ca="1" si="6"/>
        <v>0.5708415881883564</v>
      </c>
      <c r="C248" s="2">
        <f t="shared" ca="1" si="7"/>
        <v>38.123455498336192</v>
      </c>
    </row>
    <row r="249" spans="1:3" x14ac:dyDescent="0.25">
      <c r="A249" s="18">
        <v>247</v>
      </c>
      <c r="B249" s="2">
        <f t="shared" ca="1" si="6"/>
        <v>0.75416932979081908</v>
      </c>
      <c r="C249" s="2">
        <f t="shared" ca="1" si="7"/>
        <v>19.185255056987252</v>
      </c>
    </row>
    <row r="250" spans="1:3" x14ac:dyDescent="0.25">
      <c r="A250" s="18">
        <v>248</v>
      </c>
      <c r="B250" s="2">
        <f t="shared" ca="1" si="6"/>
        <v>0.39985895872795607</v>
      </c>
      <c r="C250" s="2">
        <f t="shared" ca="1" si="7"/>
        <v>62.331252361851142</v>
      </c>
    </row>
    <row r="251" spans="1:3" x14ac:dyDescent="0.25">
      <c r="A251" s="18">
        <v>249</v>
      </c>
      <c r="B251" s="2">
        <f t="shared" ca="1" si="6"/>
        <v>0.61423936909699894</v>
      </c>
      <c r="C251" s="2">
        <f t="shared" ca="1" si="7"/>
        <v>33.140933962873078</v>
      </c>
    </row>
    <row r="252" spans="1:3" x14ac:dyDescent="0.25">
      <c r="A252" s="18">
        <v>250</v>
      </c>
      <c r="B252" s="2">
        <f t="shared" ca="1" si="6"/>
        <v>0.72175268804704373</v>
      </c>
      <c r="C252" s="2">
        <f t="shared" ca="1" si="7"/>
        <v>22.172768672622539</v>
      </c>
    </row>
    <row r="253" spans="1:3" x14ac:dyDescent="0.25">
      <c r="A253" s="18">
        <v>251</v>
      </c>
      <c r="B253" s="2">
        <f t="shared" ca="1" si="6"/>
        <v>0.59984198354116769</v>
      </c>
      <c r="C253" s="2">
        <f t="shared" ca="1" si="7"/>
        <v>34.753775276502608</v>
      </c>
    </row>
    <row r="254" spans="1:3" x14ac:dyDescent="0.25">
      <c r="A254" s="18">
        <v>252</v>
      </c>
      <c r="B254" s="2">
        <f t="shared" ca="1" si="6"/>
        <v>0.29259906559131799</v>
      </c>
      <c r="C254" s="2">
        <f t="shared" ca="1" si="7"/>
        <v>83.568066358562831</v>
      </c>
    </row>
    <row r="255" spans="1:3" x14ac:dyDescent="0.25">
      <c r="A255" s="18">
        <v>253</v>
      </c>
      <c r="B255" s="2">
        <f t="shared" ca="1" si="6"/>
        <v>0.73761131787323586</v>
      </c>
      <c r="C255" s="2">
        <f t="shared" ca="1" si="7"/>
        <v>20.694836302818398</v>
      </c>
    </row>
    <row r="256" spans="1:3" x14ac:dyDescent="0.25">
      <c r="A256" s="18">
        <v>254</v>
      </c>
      <c r="B256" s="2">
        <f t="shared" ca="1" si="6"/>
        <v>0.21468475517883834</v>
      </c>
      <c r="C256" s="2">
        <f t="shared" ca="1" si="7"/>
        <v>104.62291458182945</v>
      </c>
    </row>
    <row r="257" spans="1:3" x14ac:dyDescent="0.25">
      <c r="A257" s="18">
        <v>255</v>
      </c>
      <c r="B257" s="2">
        <f t="shared" ca="1" si="6"/>
        <v>0.94329669842287678</v>
      </c>
      <c r="C257" s="2">
        <f t="shared" ca="1" si="7"/>
        <v>3.9694283531353327</v>
      </c>
    </row>
    <row r="258" spans="1:3" x14ac:dyDescent="0.25">
      <c r="A258" s="18">
        <v>256</v>
      </c>
      <c r="B258" s="2">
        <f t="shared" ca="1" si="6"/>
        <v>5.6410702941858126E-2</v>
      </c>
      <c r="C258" s="2">
        <f t="shared" ca="1" si="7"/>
        <v>195.50498912071407</v>
      </c>
    </row>
    <row r="259" spans="1:3" x14ac:dyDescent="0.25">
      <c r="A259" s="18">
        <v>257</v>
      </c>
      <c r="B259" s="2">
        <f t="shared" ca="1" si="6"/>
        <v>2.6267592439822463E-2</v>
      </c>
      <c r="C259" s="2">
        <f t="shared" ca="1" si="7"/>
        <v>247.47853435581419</v>
      </c>
    </row>
    <row r="260" spans="1:3" x14ac:dyDescent="0.25">
      <c r="A260" s="18">
        <v>258</v>
      </c>
      <c r="B260" s="2">
        <f t="shared" ref="B260:B323" ca="1" si="8">RAND()</f>
        <v>0.63078530263151011</v>
      </c>
      <c r="C260" s="2">
        <f t="shared" ref="C260:C323" ca="1" si="9">-LN(B260)/$C$1</f>
        <v>31.333450546326063</v>
      </c>
    </row>
    <row r="261" spans="1:3" x14ac:dyDescent="0.25">
      <c r="A261" s="18">
        <v>259</v>
      </c>
      <c r="B261" s="2">
        <f t="shared" ca="1" si="8"/>
        <v>0.97480645942025534</v>
      </c>
      <c r="C261" s="2">
        <f t="shared" ca="1" si="9"/>
        <v>1.7350966168476798</v>
      </c>
    </row>
    <row r="262" spans="1:3" x14ac:dyDescent="0.25">
      <c r="A262" s="18">
        <v>260</v>
      </c>
      <c r="B262" s="2">
        <f t="shared" ca="1" si="8"/>
        <v>0.61285080780269829</v>
      </c>
      <c r="C262" s="2">
        <f t="shared" ca="1" si="9"/>
        <v>33.294828851318378</v>
      </c>
    </row>
    <row r="263" spans="1:3" x14ac:dyDescent="0.25">
      <c r="A263" s="18">
        <v>261</v>
      </c>
      <c r="B263" s="2">
        <f t="shared" ca="1" si="8"/>
        <v>0.59582241592625329</v>
      </c>
      <c r="C263" s="2">
        <f t="shared" ca="1" si="9"/>
        <v>35.210976211813161</v>
      </c>
    </row>
    <row r="264" spans="1:3" x14ac:dyDescent="0.25">
      <c r="A264" s="18">
        <v>262</v>
      </c>
      <c r="B264" s="2">
        <f t="shared" ca="1" si="8"/>
        <v>0.14425342832545573</v>
      </c>
      <c r="C264" s="2">
        <f t="shared" ca="1" si="9"/>
        <v>131.65943202244407</v>
      </c>
    </row>
    <row r="265" spans="1:3" x14ac:dyDescent="0.25">
      <c r="A265" s="18">
        <v>263</v>
      </c>
      <c r="B265" s="2">
        <f t="shared" ca="1" si="8"/>
        <v>0.61751940080266721</v>
      </c>
      <c r="C265" s="2">
        <f t="shared" ca="1" si="9"/>
        <v>32.778783671265799</v>
      </c>
    </row>
    <row r="266" spans="1:3" x14ac:dyDescent="0.25">
      <c r="A266" s="18">
        <v>264</v>
      </c>
      <c r="B266" s="2">
        <f t="shared" ca="1" si="8"/>
        <v>0.75502647886193985</v>
      </c>
      <c r="C266" s="2">
        <f t="shared" ca="1" si="9"/>
        <v>19.108014348414237</v>
      </c>
    </row>
    <row r="267" spans="1:3" x14ac:dyDescent="0.25">
      <c r="A267" s="18">
        <v>265</v>
      </c>
      <c r="B267" s="2">
        <f t="shared" ca="1" si="8"/>
        <v>0.18119585805052296</v>
      </c>
      <c r="C267" s="2">
        <f t="shared" ca="1" si="9"/>
        <v>116.15508935640818</v>
      </c>
    </row>
    <row r="268" spans="1:3" x14ac:dyDescent="0.25">
      <c r="A268" s="18">
        <v>266</v>
      </c>
      <c r="B268" s="2">
        <f t="shared" ca="1" si="8"/>
        <v>0.93573905649364153</v>
      </c>
      <c r="C268" s="2">
        <f t="shared" ca="1" si="9"/>
        <v>4.5164305161104998</v>
      </c>
    </row>
    <row r="269" spans="1:3" x14ac:dyDescent="0.25">
      <c r="A269" s="18">
        <v>267</v>
      </c>
      <c r="B269" s="2">
        <f t="shared" ca="1" si="8"/>
        <v>0.44905713296918204</v>
      </c>
      <c r="C269" s="2">
        <f t="shared" ca="1" si="9"/>
        <v>54.440714974473252</v>
      </c>
    </row>
    <row r="270" spans="1:3" x14ac:dyDescent="0.25">
      <c r="A270" s="18">
        <v>268</v>
      </c>
      <c r="B270" s="2">
        <f t="shared" ca="1" si="8"/>
        <v>0.17117534102849741</v>
      </c>
      <c r="C270" s="2">
        <f t="shared" ca="1" si="9"/>
        <v>120.02358640671696</v>
      </c>
    </row>
    <row r="271" spans="1:3" x14ac:dyDescent="0.25">
      <c r="A271" s="18">
        <v>269</v>
      </c>
      <c r="B271" s="2">
        <f t="shared" ca="1" si="8"/>
        <v>0.5242638395599033</v>
      </c>
      <c r="C271" s="2">
        <f t="shared" ca="1" si="9"/>
        <v>43.911343041583393</v>
      </c>
    </row>
    <row r="272" spans="1:3" x14ac:dyDescent="0.25">
      <c r="A272" s="18">
        <v>270</v>
      </c>
      <c r="B272" s="2">
        <f t="shared" ca="1" si="8"/>
        <v>0.44335940817147967</v>
      </c>
      <c r="C272" s="2">
        <f t="shared" ca="1" si="9"/>
        <v>55.309025754087877</v>
      </c>
    </row>
    <row r="273" spans="1:3" x14ac:dyDescent="0.25">
      <c r="A273" s="18">
        <v>271</v>
      </c>
      <c r="B273" s="2">
        <f t="shared" ca="1" si="8"/>
        <v>0.20894021664308271</v>
      </c>
      <c r="C273" s="2">
        <f t="shared" ca="1" si="9"/>
        <v>106.467231926144</v>
      </c>
    </row>
    <row r="274" spans="1:3" x14ac:dyDescent="0.25">
      <c r="A274" s="18">
        <v>272</v>
      </c>
      <c r="B274" s="2">
        <f t="shared" ca="1" si="8"/>
        <v>0.78584265523053276</v>
      </c>
      <c r="C274" s="2">
        <f t="shared" ca="1" si="9"/>
        <v>16.387779870633192</v>
      </c>
    </row>
    <row r="275" spans="1:3" x14ac:dyDescent="0.25">
      <c r="A275" s="18">
        <v>273</v>
      </c>
      <c r="B275" s="2">
        <f t="shared" ca="1" si="8"/>
        <v>0.11515297917426059</v>
      </c>
      <c r="C275" s="2">
        <f t="shared" ca="1" si="9"/>
        <v>146.98040126024915</v>
      </c>
    </row>
    <row r="276" spans="1:3" x14ac:dyDescent="0.25">
      <c r="A276" s="18">
        <v>274</v>
      </c>
      <c r="B276" s="2">
        <f t="shared" ca="1" si="8"/>
        <v>9.9914845171956701E-3</v>
      </c>
      <c r="C276" s="2">
        <f t="shared" ca="1" si="9"/>
        <v>313.20699694286151</v>
      </c>
    </row>
    <row r="277" spans="1:3" x14ac:dyDescent="0.25">
      <c r="A277" s="18">
        <v>275</v>
      </c>
      <c r="B277" s="2">
        <f t="shared" ca="1" si="8"/>
        <v>0.76189619398840969</v>
      </c>
      <c r="C277" s="2">
        <f t="shared" ca="1" si="9"/>
        <v>18.492109406846453</v>
      </c>
    </row>
    <row r="278" spans="1:3" x14ac:dyDescent="0.25">
      <c r="A278" s="18">
        <v>276</v>
      </c>
      <c r="B278" s="2">
        <f t="shared" ca="1" si="8"/>
        <v>8.0880751109972837E-2</v>
      </c>
      <c r="C278" s="2">
        <f t="shared" ca="1" si="9"/>
        <v>171.00363236721813</v>
      </c>
    </row>
    <row r="279" spans="1:3" x14ac:dyDescent="0.25">
      <c r="A279" s="18">
        <v>277</v>
      </c>
      <c r="B279" s="2">
        <f t="shared" ca="1" si="8"/>
        <v>0.89786650874910978</v>
      </c>
      <c r="C279" s="2">
        <f t="shared" ca="1" si="9"/>
        <v>7.3258449397696408</v>
      </c>
    </row>
    <row r="280" spans="1:3" x14ac:dyDescent="0.25">
      <c r="A280" s="18">
        <v>278</v>
      </c>
      <c r="B280" s="2">
        <f t="shared" ca="1" si="8"/>
        <v>0.34515517670037055</v>
      </c>
      <c r="C280" s="2">
        <f t="shared" ca="1" si="9"/>
        <v>72.335181255104303</v>
      </c>
    </row>
    <row r="281" spans="1:3" x14ac:dyDescent="0.25">
      <c r="A281" s="18">
        <v>279</v>
      </c>
      <c r="B281" s="2">
        <f t="shared" ca="1" si="8"/>
        <v>0.38893156056575862</v>
      </c>
      <c r="C281" s="2">
        <f t="shared" ca="1" si="9"/>
        <v>64.215414639694217</v>
      </c>
    </row>
    <row r="282" spans="1:3" x14ac:dyDescent="0.25">
      <c r="A282" s="18">
        <v>280</v>
      </c>
      <c r="B282" s="2">
        <f t="shared" ca="1" si="8"/>
        <v>0.66614280249484537</v>
      </c>
      <c r="C282" s="2">
        <f t="shared" ca="1" si="9"/>
        <v>27.624861503169303</v>
      </c>
    </row>
    <row r="283" spans="1:3" x14ac:dyDescent="0.25">
      <c r="A283" s="18">
        <v>281</v>
      </c>
      <c r="B283" s="2">
        <f t="shared" ca="1" si="8"/>
        <v>0.94306430467236924</v>
      </c>
      <c r="C283" s="2">
        <f t="shared" ca="1" si="9"/>
        <v>3.9861829920059857</v>
      </c>
    </row>
    <row r="284" spans="1:3" x14ac:dyDescent="0.25">
      <c r="A284" s="18">
        <v>282</v>
      </c>
      <c r="B284" s="2">
        <f t="shared" ca="1" si="8"/>
        <v>0.69260172746452076</v>
      </c>
      <c r="C284" s="2">
        <f t="shared" ca="1" si="9"/>
        <v>24.976210583672742</v>
      </c>
    </row>
    <row r="285" spans="1:3" x14ac:dyDescent="0.25">
      <c r="A285" s="18">
        <v>283</v>
      </c>
      <c r="B285" s="2">
        <f t="shared" ca="1" si="8"/>
        <v>0.50096534382332325</v>
      </c>
      <c r="C285" s="2">
        <f t="shared" ca="1" si="9"/>
        <v>47.002472072300208</v>
      </c>
    </row>
    <row r="286" spans="1:3" x14ac:dyDescent="0.25">
      <c r="A286" s="18">
        <v>284</v>
      </c>
      <c r="B286" s="2">
        <f t="shared" ca="1" si="8"/>
        <v>7.9211548550831568E-2</v>
      </c>
      <c r="C286" s="2">
        <f t="shared" ca="1" si="9"/>
        <v>172.42167657799428</v>
      </c>
    </row>
    <row r="287" spans="1:3" x14ac:dyDescent="0.25">
      <c r="A287" s="18">
        <v>285</v>
      </c>
      <c r="B287" s="2">
        <f t="shared" ca="1" si="8"/>
        <v>5.0468951862328693E-2</v>
      </c>
      <c r="C287" s="2">
        <f t="shared" ca="1" si="9"/>
        <v>203.07336776718196</v>
      </c>
    </row>
    <row r="288" spans="1:3" x14ac:dyDescent="0.25">
      <c r="A288" s="18">
        <v>286</v>
      </c>
      <c r="B288" s="2">
        <f t="shared" ca="1" si="8"/>
        <v>0.48386122133663434</v>
      </c>
      <c r="C288" s="2">
        <f t="shared" ca="1" si="9"/>
        <v>49.36469102113125</v>
      </c>
    </row>
    <row r="289" spans="1:3" x14ac:dyDescent="0.25">
      <c r="A289" s="18">
        <v>287</v>
      </c>
      <c r="B289" s="2">
        <f t="shared" ca="1" si="8"/>
        <v>0.83314965589623913</v>
      </c>
      <c r="C289" s="2">
        <f t="shared" ca="1" si="9"/>
        <v>12.41275629083138</v>
      </c>
    </row>
    <row r="290" spans="1:3" x14ac:dyDescent="0.25">
      <c r="A290" s="18">
        <v>288</v>
      </c>
      <c r="B290" s="2">
        <f t="shared" ca="1" si="8"/>
        <v>0.30605449179883537</v>
      </c>
      <c r="C290" s="2">
        <f t="shared" ca="1" si="9"/>
        <v>80.510819740905021</v>
      </c>
    </row>
    <row r="291" spans="1:3" x14ac:dyDescent="0.25">
      <c r="A291" s="18">
        <v>289</v>
      </c>
      <c r="B291" s="2">
        <f t="shared" ca="1" si="8"/>
        <v>2.9611959037560087E-2</v>
      </c>
      <c r="C291" s="2">
        <f t="shared" ca="1" si="9"/>
        <v>239.32931984956178</v>
      </c>
    </row>
    <row r="292" spans="1:3" x14ac:dyDescent="0.25">
      <c r="A292" s="18">
        <v>290</v>
      </c>
      <c r="B292" s="2">
        <f t="shared" ca="1" si="8"/>
        <v>0.59072056840412923</v>
      </c>
      <c r="C292" s="2">
        <f t="shared" ca="1" si="9"/>
        <v>35.795742206281503</v>
      </c>
    </row>
    <row r="293" spans="1:3" x14ac:dyDescent="0.25">
      <c r="A293" s="18">
        <v>291</v>
      </c>
      <c r="B293" s="2">
        <f t="shared" ca="1" si="8"/>
        <v>0.80031496379378408</v>
      </c>
      <c r="C293" s="2">
        <f t="shared" ca="1" si="9"/>
        <v>15.14687366063891</v>
      </c>
    </row>
    <row r="294" spans="1:3" x14ac:dyDescent="0.25">
      <c r="A294" s="18">
        <v>292</v>
      </c>
      <c r="B294" s="2">
        <f t="shared" ca="1" si="8"/>
        <v>0.5593983825435852</v>
      </c>
      <c r="C294" s="2">
        <f t="shared" ca="1" si="9"/>
        <v>39.500434491461085</v>
      </c>
    </row>
    <row r="295" spans="1:3" x14ac:dyDescent="0.25">
      <c r="A295" s="18">
        <v>293</v>
      </c>
      <c r="B295" s="2">
        <f t="shared" ca="1" si="8"/>
        <v>0.98428399130141486</v>
      </c>
      <c r="C295" s="2">
        <f t="shared" ca="1" si="9"/>
        <v>1.077166770250888</v>
      </c>
    </row>
    <row r="296" spans="1:3" x14ac:dyDescent="0.25">
      <c r="A296" s="18">
        <v>294</v>
      </c>
      <c r="B296" s="2">
        <f t="shared" ca="1" si="8"/>
        <v>0.64226711563534855</v>
      </c>
      <c r="C296" s="2">
        <f t="shared" ca="1" si="9"/>
        <v>30.106826727636257</v>
      </c>
    </row>
    <row r="297" spans="1:3" x14ac:dyDescent="0.25">
      <c r="A297" s="18">
        <v>295</v>
      </c>
      <c r="B297" s="2">
        <f t="shared" ca="1" si="8"/>
        <v>0.78001385954227698</v>
      </c>
      <c r="C297" s="2">
        <f t="shared" ca="1" si="9"/>
        <v>16.894029023012052</v>
      </c>
    </row>
    <row r="298" spans="1:3" x14ac:dyDescent="0.25">
      <c r="A298" s="18">
        <v>296</v>
      </c>
      <c r="B298" s="2">
        <f t="shared" ca="1" si="8"/>
        <v>0.25198342027024911</v>
      </c>
      <c r="C298" s="2">
        <f t="shared" ca="1" si="9"/>
        <v>93.72990522327737</v>
      </c>
    </row>
    <row r="299" spans="1:3" x14ac:dyDescent="0.25">
      <c r="A299" s="18">
        <v>297</v>
      </c>
      <c r="B299" s="2">
        <f t="shared" ca="1" si="8"/>
        <v>0.76367624201854234</v>
      </c>
      <c r="C299" s="2">
        <f t="shared" ca="1" si="9"/>
        <v>18.333424902873613</v>
      </c>
    </row>
    <row r="300" spans="1:3" x14ac:dyDescent="0.25">
      <c r="A300" s="18">
        <v>298</v>
      </c>
      <c r="B300" s="2">
        <f t="shared" ca="1" si="8"/>
        <v>0.73672221765506707</v>
      </c>
      <c r="C300" s="2">
        <f t="shared" ca="1" si="9"/>
        <v>20.776850768393405</v>
      </c>
    </row>
    <row r="301" spans="1:3" x14ac:dyDescent="0.25">
      <c r="A301" s="18">
        <v>299</v>
      </c>
      <c r="B301" s="2">
        <f t="shared" ca="1" si="8"/>
        <v>0.44692812219314992</v>
      </c>
      <c r="C301" s="2">
        <f t="shared" ca="1" si="9"/>
        <v>54.763871736780942</v>
      </c>
    </row>
    <row r="302" spans="1:3" x14ac:dyDescent="0.25">
      <c r="A302" s="18">
        <v>300</v>
      </c>
      <c r="B302" s="2">
        <f t="shared" ca="1" si="8"/>
        <v>0.62894617707184131</v>
      </c>
      <c r="C302" s="2">
        <f t="shared" ca="1" si="9"/>
        <v>31.532000203054096</v>
      </c>
    </row>
    <row r="303" spans="1:3" x14ac:dyDescent="0.25">
      <c r="A303" s="18">
        <v>301</v>
      </c>
      <c r="B303" s="2">
        <f t="shared" ca="1" si="8"/>
        <v>0.61417559770359442</v>
      </c>
      <c r="C303" s="2">
        <f t="shared" ca="1" si="9"/>
        <v>33.147994150482702</v>
      </c>
    </row>
    <row r="304" spans="1:3" x14ac:dyDescent="0.25">
      <c r="A304" s="18">
        <v>302</v>
      </c>
      <c r="B304" s="2">
        <f t="shared" ca="1" si="8"/>
        <v>0.3291267715801911</v>
      </c>
      <c r="C304" s="2">
        <f t="shared" ca="1" si="9"/>
        <v>75.568630387802656</v>
      </c>
    </row>
    <row r="305" spans="1:3" x14ac:dyDescent="0.25">
      <c r="A305" s="18">
        <v>303</v>
      </c>
      <c r="B305" s="2">
        <f t="shared" ca="1" si="8"/>
        <v>5.3016210050453649E-2</v>
      </c>
      <c r="C305" s="2">
        <f t="shared" ca="1" si="9"/>
        <v>199.72511642758295</v>
      </c>
    </row>
    <row r="306" spans="1:3" x14ac:dyDescent="0.25">
      <c r="A306" s="18">
        <v>304</v>
      </c>
      <c r="B306" s="2">
        <f t="shared" ca="1" si="8"/>
        <v>0.49661220147691709</v>
      </c>
      <c r="C306" s="2">
        <f t="shared" ca="1" si="9"/>
        <v>47.595936092742456</v>
      </c>
    </row>
    <row r="307" spans="1:3" x14ac:dyDescent="0.25">
      <c r="A307" s="18">
        <v>305</v>
      </c>
      <c r="B307" s="2">
        <f t="shared" ca="1" si="8"/>
        <v>6.019199004385356E-2</v>
      </c>
      <c r="C307" s="2">
        <f t="shared" ca="1" si="9"/>
        <v>191.093158661091</v>
      </c>
    </row>
    <row r="308" spans="1:3" x14ac:dyDescent="0.25">
      <c r="A308" s="18">
        <v>306</v>
      </c>
      <c r="B308" s="2">
        <f t="shared" ca="1" si="8"/>
        <v>6.7618037250922414E-2</v>
      </c>
      <c r="C308" s="2">
        <f t="shared" ca="1" si="9"/>
        <v>183.18240910415551</v>
      </c>
    </row>
    <row r="309" spans="1:3" x14ac:dyDescent="0.25">
      <c r="A309" s="18">
        <v>307</v>
      </c>
      <c r="B309" s="2">
        <f t="shared" ca="1" si="8"/>
        <v>0.19160336245192033</v>
      </c>
      <c r="C309" s="2">
        <f t="shared" ca="1" si="9"/>
        <v>112.35739591104576</v>
      </c>
    </row>
    <row r="310" spans="1:3" x14ac:dyDescent="0.25">
      <c r="A310" s="18">
        <v>308</v>
      </c>
      <c r="B310" s="2">
        <f t="shared" ca="1" si="8"/>
        <v>0.41416267149094443</v>
      </c>
      <c r="C310" s="2">
        <f t="shared" ca="1" si="9"/>
        <v>59.941279479499478</v>
      </c>
    </row>
    <row r="311" spans="1:3" x14ac:dyDescent="0.25">
      <c r="A311" s="18">
        <v>309</v>
      </c>
      <c r="B311" s="2">
        <f t="shared" ca="1" si="8"/>
        <v>0.32501842563534467</v>
      </c>
      <c r="C311" s="2">
        <f t="shared" ca="1" si="9"/>
        <v>76.422780089545739</v>
      </c>
    </row>
    <row r="312" spans="1:3" x14ac:dyDescent="0.25">
      <c r="A312" s="18">
        <v>310</v>
      </c>
      <c r="B312" s="2">
        <f t="shared" ca="1" si="8"/>
        <v>0.91538445628207954</v>
      </c>
      <c r="C312" s="2">
        <f t="shared" ca="1" si="9"/>
        <v>6.0119088231715683</v>
      </c>
    </row>
    <row r="313" spans="1:3" x14ac:dyDescent="0.25">
      <c r="A313" s="18">
        <v>311</v>
      </c>
      <c r="B313" s="2">
        <f t="shared" ca="1" si="8"/>
        <v>0.37935838755665408</v>
      </c>
      <c r="C313" s="2">
        <f t="shared" ca="1" si="9"/>
        <v>65.910098402329496</v>
      </c>
    </row>
    <row r="314" spans="1:3" x14ac:dyDescent="0.25">
      <c r="A314" s="18">
        <v>312</v>
      </c>
      <c r="B314" s="2">
        <f t="shared" ca="1" si="8"/>
        <v>0.85717920441970041</v>
      </c>
      <c r="C314" s="2">
        <f t="shared" ca="1" si="9"/>
        <v>10.479278904529743</v>
      </c>
    </row>
    <row r="315" spans="1:3" x14ac:dyDescent="0.25">
      <c r="A315" s="18">
        <v>313</v>
      </c>
      <c r="B315" s="2">
        <f t="shared" ca="1" si="8"/>
        <v>0.84283972283111319</v>
      </c>
      <c r="C315" s="2">
        <f t="shared" ca="1" si="9"/>
        <v>11.626442689019097</v>
      </c>
    </row>
    <row r="316" spans="1:3" x14ac:dyDescent="0.25">
      <c r="A316" s="18">
        <v>314</v>
      </c>
      <c r="B316" s="2">
        <f t="shared" ca="1" si="8"/>
        <v>1.84329123973479E-2</v>
      </c>
      <c r="C316" s="2">
        <f t="shared" ca="1" si="9"/>
        <v>271.56381714739604</v>
      </c>
    </row>
    <row r="317" spans="1:3" x14ac:dyDescent="0.25">
      <c r="A317" s="18">
        <v>315</v>
      </c>
      <c r="B317" s="2">
        <f t="shared" ca="1" si="8"/>
        <v>3.7951253871715274E-2</v>
      </c>
      <c r="C317" s="2">
        <f t="shared" ca="1" si="9"/>
        <v>222.45700636396103</v>
      </c>
    </row>
    <row r="318" spans="1:3" x14ac:dyDescent="0.25">
      <c r="A318" s="18">
        <v>316</v>
      </c>
      <c r="B318" s="2">
        <f t="shared" ca="1" si="8"/>
        <v>0.72257101927988321</v>
      </c>
      <c r="C318" s="2">
        <f t="shared" ca="1" si="9"/>
        <v>22.095713806962394</v>
      </c>
    </row>
    <row r="319" spans="1:3" x14ac:dyDescent="0.25">
      <c r="A319" s="18">
        <v>317</v>
      </c>
      <c r="B319" s="2">
        <f t="shared" ca="1" si="8"/>
        <v>0.30971253987150493</v>
      </c>
      <c r="C319" s="2">
        <f t="shared" ca="1" si="9"/>
        <v>79.70289014280219</v>
      </c>
    </row>
    <row r="320" spans="1:3" x14ac:dyDescent="0.25">
      <c r="A320" s="18">
        <v>318</v>
      </c>
      <c r="B320" s="2">
        <f t="shared" ca="1" si="8"/>
        <v>0.95680438934677525</v>
      </c>
      <c r="C320" s="2">
        <f t="shared" ca="1" si="9"/>
        <v>3.0026049414054312</v>
      </c>
    </row>
    <row r="321" spans="1:3" x14ac:dyDescent="0.25">
      <c r="A321" s="18">
        <v>319</v>
      </c>
      <c r="B321" s="2">
        <f t="shared" ca="1" si="8"/>
        <v>0.7794165399084545</v>
      </c>
      <c r="C321" s="2">
        <f t="shared" ca="1" si="9"/>
        <v>16.946121648834126</v>
      </c>
    </row>
    <row r="322" spans="1:3" x14ac:dyDescent="0.25">
      <c r="A322" s="18">
        <v>320</v>
      </c>
      <c r="B322" s="2">
        <f t="shared" ca="1" si="8"/>
        <v>0.72442010926875788</v>
      </c>
      <c r="C322" s="2">
        <f t="shared" ca="1" si="9"/>
        <v>21.921922580038469</v>
      </c>
    </row>
    <row r="323" spans="1:3" x14ac:dyDescent="0.25">
      <c r="A323" s="18">
        <v>321</v>
      </c>
      <c r="B323" s="2">
        <f t="shared" ca="1" si="8"/>
        <v>0.25064951884823128</v>
      </c>
      <c r="C323" s="2">
        <f t="shared" ca="1" si="9"/>
        <v>94.090823805966281</v>
      </c>
    </row>
    <row r="324" spans="1:3" x14ac:dyDescent="0.25">
      <c r="A324" s="18">
        <v>322</v>
      </c>
      <c r="B324" s="2">
        <f t="shared" ref="B324:B387" ca="1" si="10">RAND()</f>
        <v>0.18338682479342616</v>
      </c>
      <c r="C324" s="2">
        <f t="shared" ref="C324:C387" ca="1" si="11">-LN(B324)/$C$1</f>
        <v>115.33779140352777</v>
      </c>
    </row>
    <row r="325" spans="1:3" x14ac:dyDescent="0.25">
      <c r="A325" s="18">
        <v>323</v>
      </c>
      <c r="B325" s="2">
        <f t="shared" ca="1" si="10"/>
        <v>0.53792782324481725</v>
      </c>
      <c r="C325" s="2">
        <f t="shared" ca="1" si="11"/>
        <v>42.161762910226734</v>
      </c>
    </row>
    <row r="326" spans="1:3" x14ac:dyDescent="0.25">
      <c r="A326" s="18">
        <v>324</v>
      </c>
      <c r="B326" s="2">
        <f t="shared" ca="1" si="10"/>
        <v>0.72036573179490815</v>
      </c>
      <c r="C326" s="2">
        <f t="shared" ca="1" si="11"/>
        <v>22.303565559241342</v>
      </c>
    </row>
    <row r="327" spans="1:3" x14ac:dyDescent="0.25">
      <c r="A327" s="18">
        <v>325</v>
      </c>
      <c r="B327" s="2">
        <f t="shared" ca="1" si="10"/>
        <v>6.6909523712222363E-2</v>
      </c>
      <c r="C327" s="2">
        <f t="shared" ca="1" si="11"/>
        <v>183.89867839980209</v>
      </c>
    </row>
    <row r="328" spans="1:3" x14ac:dyDescent="0.25">
      <c r="A328" s="18">
        <v>326</v>
      </c>
      <c r="B328" s="2">
        <f t="shared" ca="1" si="10"/>
        <v>0.64550144413992028</v>
      </c>
      <c r="C328" s="2">
        <f t="shared" ca="1" si="11"/>
        <v>29.765254416946707</v>
      </c>
    </row>
    <row r="329" spans="1:3" x14ac:dyDescent="0.25">
      <c r="A329" s="18">
        <v>327</v>
      </c>
      <c r="B329" s="2">
        <f t="shared" ca="1" si="10"/>
        <v>0.30047707229011322</v>
      </c>
      <c r="C329" s="2">
        <f t="shared" ca="1" si="11"/>
        <v>81.761446107245547</v>
      </c>
    </row>
    <row r="330" spans="1:3" x14ac:dyDescent="0.25">
      <c r="A330" s="18">
        <v>328</v>
      </c>
      <c r="B330" s="2">
        <f t="shared" ca="1" si="10"/>
        <v>0.22697574604705806</v>
      </c>
      <c r="C330" s="2">
        <f t="shared" ca="1" si="11"/>
        <v>100.83721697380707</v>
      </c>
    </row>
    <row r="331" spans="1:3" x14ac:dyDescent="0.25">
      <c r="A331" s="18">
        <v>329</v>
      </c>
      <c r="B331" s="2">
        <f t="shared" ca="1" si="10"/>
        <v>0.31151236222975009</v>
      </c>
      <c r="C331" s="2">
        <f t="shared" ca="1" si="11"/>
        <v>79.308870897000133</v>
      </c>
    </row>
    <row r="332" spans="1:3" x14ac:dyDescent="0.25">
      <c r="A332" s="18">
        <v>330</v>
      </c>
      <c r="B332" s="2">
        <f t="shared" ca="1" si="10"/>
        <v>0.36016545249971121</v>
      </c>
      <c r="C332" s="2">
        <f t="shared" ca="1" si="11"/>
        <v>69.440484348855534</v>
      </c>
    </row>
    <row r="333" spans="1:3" x14ac:dyDescent="0.25">
      <c r="A333" s="18">
        <v>331</v>
      </c>
      <c r="B333" s="2">
        <f t="shared" ca="1" si="10"/>
        <v>0.70011595845177887</v>
      </c>
      <c r="C333" s="2">
        <f t="shared" ca="1" si="11"/>
        <v>24.242438645918856</v>
      </c>
    </row>
    <row r="334" spans="1:3" x14ac:dyDescent="0.25">
      <c r="A334" s="18">
        <v>332</v>
      </c>
      <c r="B334" s="2">
        <f t="shared" ca="1" si="10"/>
        <v>0.64027568818978153</v>
      </c>
      <c r="C334" s="2">
        <f t="shared" ca="1" si="11"/>
        <v>30.317994871722039</v>
      </c>
    </row>
    <row r="335" spans="1:3" x14ac:dyDescent="0.25">
      <c r="A335" s="18">
        <v>333</v>
      </c>
      <c r="B335" s="2">
        <f t="shared" ca="1" si="10"/>
        <v>0.65269276978537571</v>
      </c>
      <c r="C335" s="2">
        <f t="shared" ca="1" si="11"/>
        <v>29.011882959040307</v>
      </c>
    </row>
    <row r="336" spans="1:3" x14ac:dyDescent="0.25">
      <c r="A336" s="18">
        <v>334</v>
      </c>
      <c r="B336" s="2">
        <f t="shared" ca="1" si="10"/>
        <v>0.59411677069229474</v>
      </c>
      <c r="C336" s="2">
        <f t="shared" ca="1" si="11"/>
        <v>35.405915631882593</v>
      </c>
    </row>
    <row r="337" spans="1:3" x14ac:dyDescent="0.25">
      <c r="A337" s="18">
        <v>335</v>
      </c>
      <c r="B337" s="2">
        <f t="shared" ca="1" si="10"/>
        <v>0.89038015548513039</v>
      </c>
      <c r="C337" s="2">
        <f t="shared" ca="1" si="11"/>
        <v>7.895196957715811</v>
      </c>
    </row>
    <row r="338" spans="1:3" x14ac:dyDescent="0.25">
      <c r="A338" s="18">
        <v>336</v>
      </c>
      <c r="B338" s="2">
        <f t="shared" ca="1" si="10"/>
        <v>0.2543372836485257</v>
      </c>
      <c r="C338" s="2">
        <f t="shared" ca="1" si="11"/>
        <v>93.097647521259773</v>
      </c>
    </row>
    <row r="339" spans="1:3" x14ac:dyDescent="0.25">
      <c r="A339" s="18">
        <v>337</v>
      </c>
      <c r="B339" s="2">
        <f t="shared" ca="1" si="10"/>
        <v>0.99554135525746146</v>
      </c>
      <c r="C339" s="2">
        <f t="shared" ca="1" si="11"/>
        <v>0.30386333084385447</v>
      </c>
    </row>
    <row r="340" spans="1:3" x14ac:dyDescent="0.25">
      <c r="A340" s="18">
        <v>338</v>
      </c>
      <c r="B340" s="2">
        <f t="shared" ca="1" si="10"/>
        <v>0.67864750686055775</v>
      </c>
      <c r="C340" s="2">
        <f t="shared" ca="1" si="11"/>
        <v>26.360221808769801</v>
      </c>
    </row>
    <row r="341" spans="1:3" x14ac:dyDescent="0.25">
      <c r="A341" s="18">
        <v>339</v>
      </c>
      <c r="B341" s="2">
        <f t="shared" ca="1" si="10"/>
        <v>0.25276738609130822</v>
      </c>
      <c r="C341" s="2">
        <f t="shared" ca="1" si="11"/>
        <v>93.518675081381389</v>
      </c>
    </row>
    <row r="342" spans="1:3" x14ac:dyDescent="0.25">
      <c r="A342" s="18">
        <v>340</v>
      </c>
      <c r="B342" s="2">
        <f t="shared" ca="1" si="10"/>
        <v>0.12310806976204847</v>
      </c>
      <c r="C342" s="2">
        <f t="shared" ca="1" si="11"/>
        <v>142.43796364852187</v>
      </c>
    </row>
    <row r="343" spans="1:3" x14ac:dyDescent="0.25">
      <c r="A343" s="18">
        <v>341</v>
      </c>
      <c r="B343" s="2">
        <f t="shared" ca="1" si="10"/>
        <v>0.60584101785715694</v>
      </c>
      <c r="C343" s="2">
        <f t="shared" ca="1" si="11"/>
        <v>34.077089222230697</v>
      </c>
    </row>
    <row r="344" spans="1:3" x14ac:dyDescent="0.25">
      <c r="A344" s="18">
        <v>342</v>
      </c>
      <c r="B344" s="2">
        <f t="shared" ca="1" si="10"/>
        <v>0.70863906917567987</v>
      </c>
      <c r="C344" s="2">
        <f t="shared" ca="1" si="11"/>
        <v>23.419621402444601</v>
      </c>
    </row>
    <row r="345" spans="1:3" x14ac:dyDescent="0.25">
      <c r="A345" s="18">
        <v>343</v>
      </c>
      <c r="B345" s="2">
        <f t="shared" ca="1" si="10"/>
        <v>0.2382752564011742</v>
      </c>
      <c r="C345" s="2">
        <f t="shared" ca="1" si="11"/>
        <v>97.533573649294823</v>
      </c>
    </row>
    <row r="346" spans="1:3" x14ac:dyDescent="0.25">
      <c r="A346" s="18">
        <v>344</v>
      </c>
      <c r="B346" s="2">
        <f t="shared" ca="1" si="10"/>
        <v>0.65704910559837515</v>
      </c>
      <c r="C346" s="2">
        <f t="shared" ca="1" si="11"/>
        <v>28.55953496067702</v>
      </c>
    </row>
    <row r="347" spans="1:3" x14ac:dyDescent="0.25">
      <c r="A347" s="18">
        <v>345</v>
      </c>
      <c r="B347" s="2">
        <f t="shared" ca="1" si="10"/>
        <v>5.2777270544539401E-2</v>
      </c>
      <c r="C347" s="2">
        <f t="shared" ca="1" si="11"/>
        <v>200.03227683020137</v>
      </c>
    </row>
    <row r="348" spans="1:3" x14ac:dyDescent="0.25">
      <c r="A348" s="18">
        <v>346</v>
      </c>
      <c r="B348" s="2">
        <f t="shared" ca="1" si="10"/>
        <v>0.20316439720077717</v>
      </c>
      <c r="C348" s="2">
        <f t="shared" ca="1" si="11"/>
        <v>108.37343868183611</v>
      </c>
    </row>
    <row r="349" spans="1:3" x14ac:dyDescent="0.25">
      <c r="A349" s="18">
        <v>347</v>
      </c>
      <c r="B349" s="2">
        <f t="shared" ca="1" si="10"/>
        <v>0.98972394198177904</v>
      </c>
      <c r="C349" s="2">
        <f t="shared" ca="1" si="11"/>
        <v>0.70238142400804082</v>
      </c>
    </row>
    <row r="350" spans="1:3" x14ac:dyDescent="0.25">
      <c r="A350" s="18">
        <v>348</v>
      </c>
      <c r="B350" s="2">
        <f t="shared" ca="1" si="10"/>
        <v>0.58452638318873862</v>
      </c>
      <c r="C350" s="2">
        <f t="shared" ca="1" si="11"/>
        <v>36.512536450513252</v>
      </c>
    </row>
    <row r="351" spans="1:3" x14ac:dyDescent="0.25">
      <c r="A351" s="18">
        <v>349</v>
      </c>
      <c r="B351" s="2">
        <f t="shared" ca="1" si="10"/>
        <v>0.15873426188645956</v>
      </c>
      <c r="C351" s="2">
        <f t="shared" ca="1" si="11"/>
        <v>125.15461606466029</v>
      </c>
    </row>
    <row r="352" spans="1:3" x14ac:dyDescent="0.25">
      <c r="A352" s="18">
        <v>350</v>
      </c>
      <c r="B352" s="2">
        <f t="shared" ca="1" si="10"/>
        <v>0.5436082714595073</v>
      </c>
      <c r="C352" s="2">
        <f t="shared" ca="1" si="11"/>
        <v>41.447462310881242</v>
      </c>
    </row>
    <row r="353" spans="1:3" x14ac:dyDescent="0.25">
      <c r="A353" s="18">
        <v>351</v>
      </c>
      <c r="B353" s="2">
        <f t="shared" ca="1" si="10"/>
        <v>0.10359364789299896</v>
      </c>
      <c r="C353" s="2">
        <f t="shared" ca="1" si="11"/>
        <v>154.17375661707209</v>
      </c>
    </row>
    <row r="354" spans="1:3" x14ac:dyDescent="0.25">
      <c r="A354" s="18">
        <v>352</v>
      </c>
      <c r="B354" s="2">
        <f t="shared" ca="1" si="10"/>
        <v>0.47124355328255219</v>
      </c>
      <c r="C354" s="2">
        <f t="shared" ca="1" si="11"/>
        <v>51.161445692269389</v>
      </c>
    </row>
    <row r="355" spans="1:3" x14ac:dyDescent="0.25">
      <c r="A355" s="18">
        <v>353</v>
      </c>
      <c r="B355" s="2">
        <f t="shared" ca="1" si="10"/>
        <v>0.15346189254021558</v>
      </c>
      <c r="C355" s="2">
        <f t="shared" ca="1" si="11"/>
        <v>127.45158437663343</v>
      </c>
    </row>
    <row r="356" spans="1:3" x14ac:dyDescent="0.25">
      <c r="A356" s="18">
        <v>354</v>
      </c>
      <c r="B356" s="2">
        <f t="shared" ca="1" si="10"/>
        <v>0.11210990929181663</v>
      </c>
      <c r="C356" s="2">
        <f t="shared" ca="1" si="11"/>
        <v>148.80154738996362</v>
      </c>
    </row>
    <row r="357" spans="1:3" x14ac:dyDescent="0.25">
      <c r="A357" s="18">
        <v>355</v>
      </c>
      <c r="B357" s="2">
        <f t="shared" ca="1" si="10"/>
        <v>0.34033936469262904</v>
      </c>
      <c r="C357" s="2">
        <f t="shared" ca="1" si="11"/>
        <v>73.290631560247206</v>
      </c>
    </row>
    <row r="358" spans="1:3" x14ac:dyDescent="0.25">
      <c r="A358" s="18">
        <v>356</v>
      </c>
      <c r="B358" s="2">
        <f t="shared" ca="1" si="10"/>
        <v>0.30099829336088357</v>
      </c>
      <c r="C358" s="2">
        <f t="shared" ca="1" si="11"/>
        <v>81.643593373230786</v>
      </c>
    </row>
    <row r="359" spans="1:3" x14ac:dyDescent="0.25">
      <c r="A359" s="18">
        <v>357</v>
      </c>
      <c r="B359" s="2">
        <f t="shared" ca="1" si="10"/>
        <v>0.16974938981712651</v>
      </c>
      <c r="C359" s="2">
        <f t="shared" ca="1" si="11"/>
        <v>120.5924185466466</v>
      </c>
    </row>
    <row r="360" spans="1:3" x14ac:dyDescent="0.25">
      <c r="A360" s="18">
        <v>358</v>
      </c>
      <c r="B360" s="2">
        <f t="shared" ca="1" si="10"/>
        <v>0.65217317046818368</v>
      </c>
      <c r="C360" s="2">
        <f t="shared" ca="1" si="11"/>
        <v>29.066037905823439</v>
      </c>
    </row>
    <row r="361" spans="1:3" x14ac:dyDescent="0.25">
      <c r="A361" s="18">
        <v>359</v>
      </c>
      <c r="B361" s="2">
        <f t="shared" ca="1" si="10"/>
        <v>0.62423834295795733</v>
      </c>
      <c r="C361" s="2">
        <f t="shared" ca="1" si="11"/>
        <v>32.042909266441505</v>
      </c>
    </row>
    <row r="362" spans="1:3" x14ac:dyDescent="0.25">
      <c r="A362" s="18">
        <v>360</v>
      </c>
      <c r="B362" s="2">
        <f t="shared" ca="1" si="10"/>
        <v>9.3099954150607678E-2</v>
      </c>
      <c r="C362" s="2">
        <f t="shared" ca="1" si="11"/>
        <v>161.43625643777457</v>
      </c>
    </row>
    <row r="363" spans="1:3" x14ac:dyDescent="0.25">
      <c r="A363" s="18">
        <v>361</v>
      </c>
      <c r="B363" s="2">
        <f t="shared" ca="1" si="10"/>
        <v>0.97429239095799614</v>
      </c>
      <c r="C363" s="2">
        <f t="shared" ca="1" si="11"/>
        <v>1.7709658869838614</v>
      </c>
    </row>
    <row r="364" spans="1:3" x14ac:dyDescent="0.25">
      <c r="A364" s="18">
        <v>362</v>
      </c>
      <c r="B364" s="2">
        <f t="shared" ca="1" si="10"/>
        <v>0.67419454339857576</v>
      </c>
      <c r="C364" s="2">
        <f t="shared" ca="1" si="11"/>
        <v>26.807872273978184</v>
      </c>
    </row>
    <row r="365" spans="1:3" x14ac:dyDescent="0.25">
      <c r="A365" s="18">
        <v>363</v>
      </c>
      <c r="B365" s="2">
        <f t="shared" ca="1" si="10"/>
        <v>0.48575010004293973</v>
      </c>
      <c r="C365" s="2">
        <f t="shared" ca="1" si="11"/>
        <v>49.099754166258286</v>
      </c>
    </row>
    <row r="366" spans="1:3" x14ac:dyDescent="0.25">
      <c r="A366" s="18">
        <v>364</v>
      </c>
      <c r="B366" s="2">
        <f t="shared" ca="1" si="10"/>
        <v>0.43476984014411524</v>
      </c>
      <c r="C366" s="2">
        <f t="shared" ca="1" si="11"/>
        <v>56.63936427545746</v>
      </c>
    </row>
    <row r="367" spans="1:3" x14ac:dyDescent="0.25">
      <c r="A367" s="18">
        <v>365</v>
      </c>
      <c r="B367" s="2">
        <f t="shared" ca="1" si="10"/>
        <v>0.3963338556979874</v>
      </c>
      <c r="C367" s="2">
        <f t="shared" ca="1" si="11"/>
        <v>62.933384534686084</v>
      </c>
    </row>
    <row r="368" spans="1:3" x14ac:dyDescent="0.25">
      <c r="A368" s="18">
        <v>366</v>
      </c>
      <c r="B368" s="2">
        <f t="shared" ca="1" si="10"/>
        <v>0.47198121360301504</v>
      </c>
      <c r="C368" s="2">
        <f t="shared" ca="1" si="11"/>
        <v>51.055086078962148</v>
      </c>
    </row>
    <row r="369" spans="1:3" x14ac:dyDescent="0.25">
      <c r="A369" s="18">
        <v>367</v>
      </c>
      <c r="B369" s="2">
        <f t="shared" ca="1" si="10"/>
        <v>0.89252799666125138</v>
      </c>
      <c r="C369" s="2">
        <f t="shared" ca="1" si="11"/>
        <v>7.7313611459410367</v>
      </c>
    </row>
    <row r="370" spans="1:3" x14ac:dyDescent="0.25">
      <c r="A370" s="18">
        <v>368</v>
      </c>
      <c r="B370" s="2">
        <f t="shared" ca="1" si="10"/>
        <v>0.59700694175906099</v>
      </c>
      <c r="C370" s="2">
        <f t="shared" ca="1" si="11"/>
        <v>35.075923971169317</v>
      </c>
    </row>
    <row r="371" spans="1:3" x14ac:dyDescent="0.25">
      <c r="A371" s="18">
        <v>369</v>
      </c>
      <c r="B371" s="2">
        <f t="shared" ca="1" si="10"/>
        <v>0.58608450476752427</v>
      </c>
      <c r="C371" s="2">
        <f t="shared" ca="1" si="11"/>
        <v>36.331517320406469</v>
      </c>
    </row>
    <row r="372" spans="1:3" x14ac:dyDescent="0.25">
      <c r="A372" s="18">
        <v>370</v>
      </c>
      <c r="B372" s="2">
        <f t="shared" ca="1" si="10"/>
        <v>7.2682354192853404E-2</v>
      </c>
      <c r="C372" s="2">
        <f t="shared" ca="1" si="11"/>
        <v>178.27122567474041</v>
      </c>
    </row>
    <row r="373" spans="1:3" x14ac:dyDescent="0.25">
      <c r="A373" s="18">
        <v>371</v>
      </c>
      <c r="B373" s="2">
        <f t="shared" ca="1" si="10"/>
        <v>0.11807136569588916</v>
      </c>
      <c r="C373" s="2">
        <f t="shared" ca="1" si="11"/>
        <v>145.2785287160151</v>
      </c>
    </row>
    <row r="374" spans="1:3" x14ac:dyDescent="0.25">
      <c r="A374" s="18">
        <v>372</v>
      </c>
      <c r="B374" s="2">
        <f t="shared" ca="1" si="10"/>
        <v>0.52476193464370191</v>
      </c>
      <c r="C374" s="2">
        <f t="shared" ca="1" si="11"/>
        <v>43.846768465600611</v>
      </c>
    </row>
    <row r="375" spans="1:3" x14ac:dyDescent="0.25">
      <c r="A375" s="18">
        <v>373</v>
      </c>
      <c r="B375" s="2">
        <f t="shared" ca="1" si="10"/>
        <v>0.97753732394732173</v>
      </c>
      <c r="C375" s="2">
        <f t="shared" ca="1" si="11"/>
        <v>1.5448663664665538</v>
      </c>
    </row>
    <row r="376" spans="1:3" x14ac:dyDescent="0.25">
      <c r="A376" s="18">
        <v>374</v>
      </c>
      <c r="B376" s="2">
        <f t="shared" ca="1" si="10"/>
        <v>0.4267353706685868</v>
      </c>
      <c r="C376" s="2">
        <f t="shared" ca="1" si="11"/>
        <v>57.907738249368833</v>
      </c>
    </row>
    <row r="377" spans="1:3" x14ac:dyDescent="0.25">
      <c r="A377" s="18">
        <v>375</v>
      </c>
      <c r="B377" s="2">
        <f t="shared" ca="1" si="10"/>
        <v>0.38460625381783453</v>
      </c>
      <c r="C377" s="2">
        <f t="shared" ca="1" si="11"/>
        <v>64.975872799052539</v>
      </c>
    </row>
    <row r="378" spans="1:3" x14ac:dyDescent="0.25">
      <c r="A378" s="18">
        <v>376</v>
      </c>
      <c r="B378" s="2">
        <f t="shared" ca="1" si="10"/>
        <v>0.3013374081903174</v>
      </c>
      <c r="C378" s="2">
        <f t="shared" ca="1" si="11"/>
        <v>81.56702601618548</v>
      </c>
    </row>
    <row r="379" spans="1:3" x14ac:dyDescent="0.25">
      <c r="A379" s="18">
        <v>377</v>
      </c>
      <c r="B379" s="2">
        <f t="shared" ca="1" si="10"/>
        <v>0.813507973672846</v>
      </c>
      <c r="C379" s="2">
        <f t="shared" ca="1" si="11"/>
        <v>14.035057166020753</v>
      </c>
    </row>
    <row r="380" spans="1:3" x14ac:dyDescent="0.25">
      <c r="A380" s="18">
        <v>378</v>
      </c>
      <c r="B380" s="2">
        <f t="shared" ca="1" si="10"/>
        <v>0.52079992268074349</v>
      </c>
      <c r="C380" s="2">
        <f t="shared" ca="1" si="11"/>
        <v>44.362119988457955</v>
      </c>
    </row>
    <row r="381" spans="1:3" x14ac:dyDescent="0.25">
      <c r="A381" s="18">
        <v>379</v>
      </c>
      <c r="B381" s="2">
        <f t="shared" ca="1" si="10"/>
        <v>0.39331046954699067</v>
      </c>
      <c r="C381" s="2">
        <f t="shared" ca="1" si="11"/>
        <v>63.454099017435901</v>
      </c>
    </row>
    <row r="382" spans="1:3" x14ac:dyDescent="0.25">
      <c r="A382" s="18">
        <v>380</v>
      </c>
      <c r="B382" s="2">
        <f t="shared" ca="1" si="10"/>
        <v>0.66008664632702263</v>
      </c>
      <c r="C382" s="2">
        <f t="shared" ca="1" si="11"/>
        <v>28.245897610823064</v>
      </c>
    </row>
    <row r="383" spans="1:3" x14ac:dyDescent="0.25">
      <c r="A383" s="18">
        <v>381</v>
      </c>
      <c r="B383" s="2">
        <f t="shared" ca="1" si="10"/>
        <v>0.52924613050496172</v>
      </c>
      <c r="C383" s="2">
        <f t="shared" ca="1" si="11"/>
        <v>43.268168113292241</v>
      </c>
    </row>
    <row r="384" spans="1:3" x14ac:dyDescent="0.25">
      <c r="A384" s="18">
        <v>382</v>
      </c>
      <c r="B384" s="2">
        <f t="shared" ca="1" si="10"/>
        <v>0.57556424658706418</v>
      </c>
      <c r="C384" s="2">
        <f t="shared" ca="1" si="11"/>
        <v>37.563200117709805</v>
      </c>
    </row>
    <row r="385" spans="1:3" x14ac:dyDescent="0.25">
      <c r="A385" s="18">
        <v>383</v>
      </c>
      <c r="B385" s="2">
        <f t="shared" ca="1" si="10"/>
        <v>0.13535256690859532</v>
      </c>
      <c r="C385" s="2">
        <f t="shared" ca="1" si="11"/>
        <v>135.99022835117336</v>
      </c>
    </row>
    <row r="386" spans="1:3" x14ac:dyDescent="0.25">
      <c r="A386" s="18">
        <v>384</v>
      </c>
      <c r="B386" s="2">
        <f t="shared" ca="1" si="10"/>
        <v>0.25450150727423981</v>
      </c>
      <c r="C386" s="2">
        <f t="shared" ca="1" si="11"/>
        <v>93.053754965116013</v>
      </c>
    </row>
    <row r="387" spans="1:3" x14ac:dyDescent="0.25">
      <c r="A387" s="18">
        <v>385</v>
      </c>
      <c r="B387" s="2">
        <f t="shared" ca="1" si="10"/>
        <v>0.5878346123273116</v>
      </c>
      <c r="C387" s="2">
        <f t="shared" ca="1" si="11"/>
        <v>36.128766639464388</v>
      </c>
    </row>
    <row r="388" spans="1:3" x14ac:dyDescent="0.25">
      <c r="A388" s="18">
        <v>386</v>
      </c>
      <c r="B388" s="2">
        <f t="shared" ref="B388:B451" ca="1" si="12">RAND()</f>
        <v>0.66327258577853565</v>
      </c>
      <c r="C388" s="2">
        <f t="shared" ref="C388:C451" ca="1" si="13">-LN(B388)/$C$1</f>
        <v>27.918484520174108</v>
      </c>
    </row>
    <row r="389" spans="1:3" x14ac:dyDescent="0.25">
      <c r="A389" s="18">
        <v>387</v>
      </c>
      <c r="B389" s="2">
        <f t="shared" ca="1" si="12"/>
        <v>0.97038997351743272</v>
      </c>
      <c r="C389" s="2">
        <f t="shared" ca="1" si="13"/>
        <v>2.0438769022774057</v>
      </c>
    </row>
    <row r="390" spans="1:3" x14ac:dyDescent="0.25">
      <c r="A390" s="18">
        <v>388</v>
      </c>
      <c r="B390" s="2">
        <f t="shared" ca="1" si="12"/>
        <v>0.12782403158728628</v>
      </c>
      <c r="C390" s="2">
        <f t="shared" ca="1" si="13"/>
        <v>139.88172950680155</v>
      </c>
    </row>
    <row r="391" spans="1:3" x14ac:dyDescent="0.25">
      <c r="A391" s="18">
        <v>389</v>
      </c>
      <c r="B391" s="2">
        <f t="shared" ca="1" si="12"/>
        <v>5.9774324827464365E-2</v>
      </c>
      <c r="C391" s="2">
        <f t="shared" ca="1" si="13"/>
        <v>191.56664361038059</v>
      </c>
    </row>
    <row r="392" spans="1:3" x14ac:dyDescent="0.25">
      <c r="A392" s="18">
        <v>390</v>
      </c>
      <c r="B392" s="2">
        <f t="shared" ca="1" si="12"/>
        <v>0.38078193412564565</v>
      </c>
      <c r="C392" s="2">
        <f t="shared" ca="1" si="13"/>
        <v>65.655407254676192</v>
      </c>
    </row>
    <row r="393" spans="1:3" x14ac:dyDescent="0.25">
      <c r="A393" s="18">
        <v>391</v>
      </c>
      <c r="B393" s="2">
        <f t="shared" ca="1" si="12"/>
        <v>0.53385776181753464</v>
      </c>
      <c r="C393" s="2">
        <f t="shared" ca="1" si="13"/>
        <v>42.678215635836544</v>
      </c>
    </row>
    <row r="394" spans="1:3" x14ac:dyDescent="0.25">
      <c r="A394" s="18">
        <v>392</v>
      </c>
      <c r="B394" s="2">
        <f t="shared" ca="1" si="12"/>
        <v>0.84222767722282454</v>
      </c>
      <c r="C394" s="2">
        <f t="shared" ca="1" si="13"/>
        <v>11.675839846951604</v>
      </c>
    </row>
    <row r="395" spans="1:3" x14ac:dyDescent="0.25">
      <c r="A395" s="18">
        <v>393</v>
      </c>
      <c r="B395" s="2">
        <f t="shared" ca="1" si="12"/>
        <v>0.87225201153412213</v>
      </c>
      <c r="C395" s="2">
        <f t="shared" ca="1" si="13"/>
        <v>9.2939543569897936</v>
      </c>
    </row>
    <row r="396" spans="1:3" x14ac:dyDescent="0.25">
      <c r="A396" s="18">
        <v>394</v>
      </c>
      <c r="B396" s="2">
        <f t="shared" ca="1" si="12"/>
        <v>4.3121527245415847E-2</v>
      </c>
      <c r="C396" s="2">
        <f t="shared" ca="1" si="13"/>
        <v>213.77212937003051</v>
      </c>
    </row>
    <row r="397" spans="1:3" x14ac:dyDescent="0.25">
      <c r="A397" s="18">
        <v>395</v>
      </c>
      <c r="B397" s="2">
        <f t="shared" ca="1" si="12"/>
        <v>6.6359701156581963E-3</v>
      </c>
      <c r="C397" s="2">
        <f t="shared" ca="1" si="13"/>
        <v>341.03429960770006</v>
      </c>
    </row>
    <row r="398" spans="1:3" x14ac:dyDescent="0.25">
      <c r="A398" s="18">
        <v>396</v>
      </c>
      <c r="B398" s="2">
        <f t="shared" ca="1" si="12"/>
        <v>0.98534675566212881</v>
      </c>
      <c r="C398" s="2">
        <f t="shared" ca="1" si="13"/>
        <v>1.0037850914624931</v>
      </c>
    </row>
    <row r="399" spans="1:3" x14ac:dyDescent="0.25">
      <c r="A399" s="18">
        <v>397</v>
      </c>
      <c r="B399" s="2">
        <f t="shared" ca="1" si="12"/>
        <v>0.51368705753407118</v>
      </c>
      <c r="C399" s="2">
        <f t="shared" ca="1" si="13"/>
        <v>45.297228099151816</v>
      </c>
    </row>
    <row r="400" spans="1:3" x14ac:dyDescent="0.25">
      <c r="A400" s="18">
        <v>398</v>
      </c>
      <c r="B400" s="2">
        <f t="shared" ca="1" si="12"/>
        <v>0.22100728719825591</v>
      </c>
      <c r="C400" s="2">
        <f t="shared" ca="1" si="13"/>
        <v>102.64923189584128</v>
      </c>
    </row>
    <row r="401" spans="1:3" x14ac:dyDescent="0.25">
      <c r="A401" s="18">
        <v>399</v>
      </c>
      <c r="B401" s="2">
        <f t="shared" ca="1" si="12"/>
        <v>0.93762931218898582</v>
      </c>
      <c r="C401" s="2">
        <f t="shared" ca="1" si="13"/>
        <v>4.3792056064101788</v>
      </c>
    </row>
    <row r="402" spans="1:3" x14ac:dyDescent="0.25">
      <c r="A402" s="18">
        <v>400</v>
      </c>
      <c r="B402" s="2">
        <f t="shared" ca="1" si="12"/>
        <v>0.61298019256556457</v>
      </c>
      <c r="C402" s="2">
        <f t="shared" ca="1" si="13"/>
        <v>33.280474354621553</v>
      </c>
    </row>
    <row r="403" spans="1:3" x14ac:dyDescent="0.25">
      <c r="A403" s="18">
        <v>401</v>
      </c>
      <c r="B403" s="2">
        <f t="shared" ca="1" si="12"/>
        <v>0.1265977807374723</v>
      </c>
      <c r="C403" s="2">
        <f t="shared" ca="1" si="13"/>
        <v>140.53721604416677</v>
      </c>
    </row>
    <row r="404" spans="1:3" x14ac:dyDescent="0.25">
      <c r="A404" s="18">
        <v>402</v>
      </c>
      <c r="B404" s="2">
        <f t="shared" ca="1" si="12"/>
        <v>0.22660012240925864</v>
      </c>
      <c r="C404" s="2">
        <f t="shared" ca="1" si="13"/>
        <v>100.94984293408457</v>
      </c>
    </row>
    <row r="405" spans="1:3" x14ac:dyDescent="0.25">
      <c r="A405" s="18">
        <v>403</v>
      </c>
      <c r="B405" s="2">
        <f t="shared" ca="1" si="12"/>
        <v>6.4486056061594743E-2</v>
      </c>
      <c r="C405" s="2">
        <f t="shared" ca="1" si="13"/>
        <v>186.40733466906909</v>
      </c>
    </row>
    <row r="406" spans="1:3" x14ac:dyDescent="0.25">
      <c r="A406" s="18">
        <v>404</v>
      </c>
      <c r="B406" s="2">
        <f t="shared" ca="1" si="12"/>
        <v>0.41143953378230735</v>
      </c>
      <c r="C406" s="2">
        <f t="shared" ca="1" si="13"/>
        <v>60.389855205538232</v>
      </c>
    </row>
    <row r="407" spans="1:3" x14ac:dyDescent="0.25">
      <c r="A407" s="18">
        <v>405</v>
      </c>
      <c r="B407" s="2">
        <f t="shared" ca="1" si="12"/>
        <v>0.17828505283373697</v>
      </c>
      <c r="C407" s="2">
        <f t="shared" ca="1" si="13"/>
        <v>117.25633001374541</v>
      </c>
    </row>
    <row r="408" spans="1:3" x14ac:dyDescent="0.25">
      <c r="A408" s="18">
        <v>406</v>
      </c>
      <c r="B408" s="2">
        <f t="shared" ca="1" si="12"/>
        <v>0.1067677251867295</v>
      </c>
      <c r="C408" s="2">
        <f t="shared" ca="1" si="13"/>
        <v>152.1215556067848</v>
      </c>
    </row>
    <row r="409" spans="1:3" x14ac:dyDescent="0.25">
      <c r="A409" s="18">
        <v>407</v>
      </c>
      <c r="B409" s="2">
        <f t="shared" ca="1" si="12"/>
        <v>4.9361526710600567E-2</v>
      </c>
      <c r="C409" s="2">
        <f t="shared" ca="1" si="13"/>
        <v>204.58207328612914</v>
      </c>
    </row>
    <row r="410" spans="1:3" x14ac:dyDescent="0.25">
      <c r="A410" s="18">
        <v>408</v>
      </c>
      <c r="B410" s="2">
        <f t="shared" ca="1" si="12"/>
        <v>0.98993506942411547</v>
      </c>
      <c r="C410" s="2">
        <f t="shared" ca="1" si="13"/>
        <v>0.68787735921892224</v>
      </c>
    </row>
    <row r="411" spans="1:3" x14ac:dyDescent="0.25">
      <c r="A411" s="18">
        <v>409</v>
      </c>
      <c r="B411" s="2">
        <f t="shared" ca="1" si="12"/>
        <v>0.29879401762464375</v>
      </c>
      <c r="C411" s="2">
        <f t="shared" ca="1" si="13"/>
        <v>82.143400466506051</v>
      </c>
    </row>
    <row r="412" spans="1:3" x14ac:dyDescent="0.25">
      <c r="A412" s="18">
        <v>410</v>
      </c>
      <c r="B412" s="2">
        <f t="shared" ca="1" si="12"/>
        <v>0.45308041209942929</v>
      </c>
      <c r="C412" s="2">
        <f t="shared" ca="1" si="13"/>
        <v>53.834194145172077</v>
      </c>
    </row>
    <row r="413" spans="1:3" x14ac:dyDescent="0.25">
      <c r="A413" s="18">
        <v>411</v>
      </c>
      <c r="B413" s="2">
        <f t="shared" ca="1" si="12"/>
        <v>0.44531634254002772</v>
      </c>
      <c r="C413" s="2">
        <f t="shared" ca="1" si="13"/>
        <v>55.009544897353379</v>
      </c>
    </row>
    <row r="414" spans="1:3" x14ac:dyDescent="0.25">
      <c r="A414" s="18">
        <v>412</v>
      </c>
      <c r="B414" s="2">
        <f t="shared" ca="1" si="12"/>
        <v>0.41622024304426597</v>
      </c>
      <c r="C414" s="2">
        <f t="shared" ca="1" si="13"/>
        <v>59.604292698546779</v>
      </c>
    </row>
    <row r="415" spans="1:3" x14ac:dyDescent="0.25">
      <c r="A415" s="18">
        <v>413</v>
      </c>
      <c r="B415" s="2">
        <f t="shared" ca="1" si="12"/>
        <v>0.82367682405115805</v>
      </c>
      <c r="C415" s="2">
        <f t="shared" ca="1" si="13"/>
        <v>13.190332505515453</v>
      </c>
    </row>
    <row r="416" spans="1:3" x14ac:dyDescent="0.25">
      <c r="A416" s="18">
        <v>414</v>
      </c>
      <c r="B416" s="2">
        <f t="shared" ca="1" si="12"/>
        <v>0.87851189494343185</v>
      </c>
      <c r="C416" s="2">
        <f t="shared" ca="1" si="13"/>
        <v>8.8076860727478099</v>
      </c>
    </row>
    <row r="417" spans="1:3" x14ac:dyDescent="0.25">
      <c r="A417" s="18">
        <v>415</v>
      </c>
      <c r="B417" s="2">
        <f t="shared" ca="1" si="12"/>
        <v>0.39951122940203931</v>
      </c>
      <c r="C417" s="2">
        <f t="shared" ca="1" si="13"/>
        <v>62.390412452736889</v>
      </c>
    </row>
    <row r="418" spans="1:3" x14ac:dyDescent="0.25">
      <c r="A418" s="18">
        <v>416</v>
      </c>
      <c r="B418" s="2">
        <f t="shared" ca="1" si="12"/>
        <v>0.40821117202193358</v>
      </c>
      <c r="C418" s="2">
        <f t="shared" ca="1" si="13"/>
        <v>60.925517475206618</v>
      </c>
    </row>
    <row r="419" spans="1:3" x14ac:dyDescent="0.25">
      <c r="A419" s="18">
        <v>417</v>
      </c>
      <c r="B419" s="2">
        <f t="shared" ca="1" si="12"/>
        <v>0.69714055753544091</v>
      </c>
      <c r="C419" s="2">
        <f t="shared" ca="1" si="13"/>
        <v>24.532043234930867</v>
      </c>
    </row>
    <row r="420" spans="1:3" x14ac:dyDescent="0.25">
      <c r="A420" s="18">
        <v>418</v>
      </c>
      <c r="B420" s="2">
        <f t="shared" ca="1" si="12"/>
        <v>4.9712284402869678E-2</v>
      </c>
      <c r="C420" s="2">
        <f t="shared" ca="1" si="13"/>
        <v>204.10058515826171</v>
      </c>
    </row>
    <row r="421" spans="1:3" x14ac:dyDescent="0.25">
      <c r="A421" s="18">
        <v>419</v>
      </c>
      <c r="B421" s="2">
        <f t="shared" ca="1" si="12"/>
        <v>0.75277720226664802</v>
      </c>
      <c r="C421" s="2">
        <f t="shared" ca="1" si="13"/>
        <v>19.310891818807086</v>
      </c>
    </row>
    <row r="422" spans="1:3" x14ac:dyDescent="0.25">
      <c r="A422" s="18">
        <v>420</v>
      </c>
      <c r="B422" s="2">
        <f t="shared" ca="1" si="12"/>
        <v>0.17177929308628936</v>
      </c>
      <c r="C422" s="2">
        <f t="shared" ca="1" si="13"/>
        <v>119.78408852710611</v>
      </c>
    </row>
    <row r="423" spans="1:3" x14ac:dyDescent="0.25">
      <c r="A423" s="18">
        <v>421</v>
      </c>
      <c r="B423" s="2">
        <f t="shared" ca="1" si="12"/>
        <v>0.78550442160626466</v>
      </c>
      <c r="C423" s="2">
        <f t="shared" ca="1" si="13"/>
        <v>16.417053737809788</v>
      </c>
    </row>
    <row r="424" spans="1:3" x14ac:dyDescent="0.25">
      <c r="A424" s="18">
        <v>422</v>
      </c>
      <c r="B424" s="2">
        <f t="shared" ca="1" si="12"/>
        <v>0.13614318735866238</v>
      </c>
      <c r="C424" s="2">
        <f t="shared" ca="1" si="13"/>
        <v>135.5941859701212</v>
      </c>
    </row>
    <row r="425" spans="1:3" x14ac:dyDescent="0.25">
      <c r="A425" s="18">
        <v>423</v>
      </c>
      <c r="B425" s="2">
        <f t="shared" ca="1" si="12"/>
        <v>0.17470545450575947</v>
      </c>
      <c r="C425" s="2">
        <f t="shared" ca="1" si="13"/>
        <v>118.63551204960824</v>
      </c>
    </row>
    <row r="426" spans="1:3" x14ac:dyDescent="0.25">
      <c r="A426" s="18">
        <v>424</v>
      </c>
      <c r="B426" s="2">
        <f t="shared" ca="1" si="12"/>
        <v>0.5210863119451572</v>
      </c>
      <c r="C426" s="2">
        <f t="shared" ca="1" si="13"/>
        <v>44.324737184023299</v>
      </c>
    </row>
    <row r="427" spans="1:3" x14ac:dyDescent="0.25">
      <c r="A427" s="18">
        <v>425</v>
      </c>
      <c r="B427" s="2">
        <f t="shared" ca="1" si="12"/>
        <v>0.68054866009682891</v>
      </c>
      <c r="C427" s="2">
        <f t="shared" ca="1" si="13"/>
        <v>26.169995448074086</v>
      </c>
    </row>
    <row r="428" spans="1:3" x14ac:dyDescent="0.25">
      <c r="A428" s="18">
        <v>426</v>
      </c>
      <c r="B428" s="2">
        <f t="shared" ca="1" si="12"/>
        <v>0.15940756602594619</v>
      </c>
      <c r="C428" s="2">
        <f t="shared" ca="1" si="13"/>
        <v>124.86679233606</v>
      </c>
    </row>
    <row r="429" spans="1:3" x14ac:dyDescent="0.25">
      <c r="A429" s="18">
        <v>427</v>
      </c>
      <c r="B429" s="2">
        <f t="shared" ca="1" si="12"/>
        <v>7.9831650688595435E-2</v>
      </c>
      <c r="C429" s="2">
        <f t="shared" ca="1" si="13"/>
        <v>171.89142037202342</v>
      </c>
    </row>
    <row r="430" spans="1:3" x14ac:dyDescent="0.25">
      <c r="A430" s="18">
        <v>428</v>
      </c>
      <c r="B430" s="2">
        <f t="shared" ca="1" si="12"/>
        <v>0.8178811569270984</v>
      </c>
      <c r="C430" s="2">
        <f t="shared" ca="1" si="13"/>
        <v>13.670490810857157</v>
      </c>
    </row>
    <row r="431" spans="1:3" x14ac:dyDescent="0.25">
      <c r="A431" s="18">
        <v>429</v>
      </c>
      <c r="B431" s="2">
        <f t="shared" ca="1" si="12"/>
        <v>0.31071550368891354</v>
      </c>
      <c r="C431" s="2">
        <f t="shared" ca="1" si="13"/>
        <v>79.483038528764197</v>
      </c>
    </row>
    <row r="432" spans="1:3" x14ac:dyDescent="0.25">
      <c r="A432" s="18">
        <v>430</v>
      </c>
      <c r="B432" s="2">
        <f t="shared" ca="1" si="12"/>
        <v>9.8732398431995216E-2</v>
      </c>
      <c r="C432" s="2">
        <f t="shared" ca="1" si="13"/>
        <v>157.44200563136388</v>
      </c>
    </row>
    <row r="433" spans="1:3" x14ac:dyDescent="0.25">
      <c r="A433" s="18">
        <v>431</v>
      </c>
      <c r="B433" s="2">
        <f t="shared" ca="1" si="12"/>
        <v>0.89747815065567227</v>
      </c>
      <c r="C433" s="2">
        <f t="shared" ca="1" si="13"/>
        <v>7.3552634019709746</v>
      </c>
    </row>
    <row r="434" spans="1:3" x14ac:dyDescent="0.25">
      <c r="A434" s="18">
        <v>432</v>
      </c>
      <c r="B434" s="2">
        <f t="shared" ca="1" si="12"/>
        <v>0.97587371485435093</v>
      </c>
      <c r="C434" s="2">
        <f t="shared" ca="1" si="13"/>
        <v>1.6606889336871258</v>
      </c>
    </row>
    <row r="435" spans="1:3" x14ac:dyDescent="0.25">
      <c r="A435" s="18">
        <v>433</v>
      </c>
      <c r="B435" s="2">
        <f t="shared" ca="1" si="12"/>
        <v>0.9600639723883635</v>
      </c>
      <c r="C435" s="2">
        <f t="shared" ca="1" si="13"/>
        <v>2.7713422301044708</v>
      </c>
    </row>
    <row r="436" spans="1:3" x14ac:dyDescent="0.25">
      <c r="A436" s="18">
        <v>434</v>
      </c>
      <c r="B436" s="2">
        <f t="shared" ca="1" si="12"/>
        <v>0.32687022506671037</v>
      </c>
      <c r="C436" s="2">
        <f t="shared" ca="1" si="13"/>
        <v>76.036451250928366</v>
      </c>
    </row>
    <row r="437" spans="1:3" x14ac:dyDescent="0.25">
      <c r="A437" s="18">
        <v>435</v>
      </c>
      <c r="B437" s="2">
        <f t="shared" ca="1" si="12"/>
        <v>0.63149631140076934</v>
      </c>
      <c r="C437" s="2">
        <f t="shared" ca="1" si="13"/>
        <v>31.256846064252123</v>
      </c>
    </row>
    <row r="438" spans="1:3" x14ac:dyDescent="0.25">
      <c r="A438" s="18">
        <v>436</v>
      </c>
      <c r="B438" s="2">
        <f t="shared" ca="1" si="12"/>
        <v>0.60734487744976295</v>
      </c>
      <c r="C438" s="2">
        <f t="shared" ca="1" si="13"/>
        <v>33.908505517164443</v>
      </c>
    </row>
    <row r="439" spans="1:3" x14ac:dyDescent="0.25">
      <c r="A439" s="18">
        <v>437</v>
      </c>
      <c r="B439" s="2">
        <f t="shared" ca="1" si="12"/>
        <v>0.31497103380944813</v>
      </c>
      <c r="C439" s="2">
        <f t="shared" ca="1" si="13"/>
        <v>78.558044372719507</v>
      </c>
    </row>
    <row r="440" spans="1:3" x14ac:dyDescent="0.25">
      <c r="A440" s="18">
        <v>438</v>
      </c>
      <c r="B440" s="2">
        <f t="shared" ca="1" si="12"/>
        <v>0.80687476026685501</v>
      </c>
      <c r="C440" s="2">
        <f t="shared" ca="1" si="13"/>
        <v>14.591786651325286</v>
      </c>
    </row>
    <row r="441" spans="1:3" x14ac:dyDescent="0.25">
      <c r="A441" s="18">
        <v>439</v>
      </c>
      <c r="B441" s="2">
        <f t="shared" ca="1" si="12"/>
        <v>0.12691168505696548</v>
      </c>
      <c r="C441" s="2">
        <f t="shared" ca="1" si="13"/>
        <v>140.36881733128132</v>
      </c>
    </row>
    <row r="442" spans="1:3" x14ac:dyDescent="0.25">
      <c r="A442" s="18">
        <v>440</v>
      </c>
      <c r="B442" s="2">
        <f t="shared" ca="1" si="12"/>
        <v>8.926833345969698E-2</v>
      </c>
      <c r="C442" s="2">
        <f t="shared" ca="1" si="13"/>
        <v>164.29406109765958</v>
      </c>
    </row>
    <row r="443" spans="1:3" x14ac:dyDescent="0.25">
      <c r="A443" s="18">
        <v>441</v>
      </c>
      <c r="B443" s="2">
        <f t="shared" ca="1" si="12"/>
        <v>0.2913506084595735</v>
      </c>
      <c r="C443" s="2">
        <f t="shared" ca="1" si="13"/>
        <v>83.858826124078874</v>
      </c>
    </row>
    <row r="444" spans="1:3" x14ac:dyDescent="0.25">
      <c r="A444" s="18">
        <v>442</v>
      </c>
      <c r="B444" s="2">
        <f t="shared" ca="1" si="12"/>
        <v>0.66367137302170187</v>
      </c>
      <c r="C444" s="2">
        <f t="shared" ca="1" si="13"/>
        <v>27.877612686464271</v>
      </c>
    </row>
    <row r="445" spans="1:3" x14ac:dyDescent="0.25">
      <c r="A445" s="18">
        <v>443</v>
      </c>
      <c r="B445" s="2">
        <f t="shared" ca="1" si="12"/>
        <v>0.82758436417370018</v>
      </c>
      <c r="C445" s="2">
        <f t="shared" ca="1" si="13"/>
        <v>12.868504437947296</v>
      </c>
    </row>
    <row r="446" spans="1:3" x14ac:dyDescent="0.25">
      <c r="A446" s="18">
        <v>444</v>
      </c>
      <c r="B446" s="2">
        <f t="shared" ca="1" si="12"/>
        <v>8.4869027709937317E-2</v>
      </c>
      <c r="C446" s="2">
        <f t="shared" ca="1" si="13"/>
        <v>167.73059032327515</v>
      </c>
    </row>
    <row r="447" spans="1:3" x14ac:dyDescent="0.25">
      <c r="A447" s="18">
        <v>445</v>
      </c>
      <c r="B447" s="2">
        <f t="shared" ca="1" si="12"/>
        <v>0.34438061156559041</v>
      </c>
      <c r="C447" s="2">
        <f t="shared" ca="1" si="13"/>
        <v>72.487950787461898</v>
      </c>
    </row>
    <row r="448" spans="1:3" x14ac:dyDescent="0.25">
      <c r="A448" s="18">
        <v>446</v>
      </c>
      <c r="B448" s="2">
        <f t="shared" ca="1" si="12"/>
        <v>0.72138986800118354</v>
      </c>
      <c r="C448" s="2">
        <f t="shared" ca="1" si="13"/>
        <v>22.206960119839405</v>
      </c>
    </row>
    <row r="449" spans="1:3" x14ac:dyDescent="0.25">
      <c r="A449" s="18">
        <v>447</v>
      </c>
      <c r="B449" s="2">
        <f t="shared" ca="1" si="12"/>
        <v>4.5056463462205154E-2</v>
      </c>
      <c r="C449" s="2">
        <f t="shared" ca="1" si="13"/>
        <v>210.78735428669606</v>
      </c>
    </row>
    <row r="450" spans="1:3" x14ac:dyDescent="0.25">
      <c r="A450" s="18">
        <v>448</v>
      </c>
      <c r="B450" s="2">
        <f t="shared" ca="1" si="12"/>
        <v>1.7507839727330277E-2</v>
      </c>
      <c r="C450" s="2">
        <f t="shared" ca="1" si="13"/>
        <v>275.06504242818289</v>
      </c>
    </row>
    <row r="451" spans="1:3" x14ac:dyDescent="0.25">
      <c r="A451" s="18">
        <v>449</v>
      </c>
      <c r="B451" s="2">
        <f t="shared" ca="1" si="12"/>
        <v>0.3715250899949003</v>
      </c>
      <c r="C451" s="2">
        <f t="shared" ca="1" si="13"/>
        <v>67.328905215997409</v>
      </c>
    </row>
    <row r="452" spans="1:3" x14ac:dyDescent="0.25">
      <c r="A452" s="18">
        <v>450</v>
      </c>
      <c r="B452" s="2">
        <f t="shared" ref="B452:B515" ca="1" si="14">RAND()</f>
        <v>0.61487485113902562</v>
      </c>
      <c r="C452" s="2">
        <f t="shared" ref="C452:C515" ca="1" si="15">-LN(B452)/$C$1</f>
        <v>33.070619200750343</v>
      </c>
    </row>
    <row r="453" spans="1:3" x14ac:dyDescent="0.25">
      <c r="A453" s="18">
        <v>451</v>
      </c>
      <c r="B453" s="2">
        <f t="shared" ca="1" si="14"/>
        <v>0.37284308175455538</v>
      </c>
      <c r="C453" s="2">
        <f t="shared" ca="1" si="15"/>
        <v>67.088102828859618</v>
      </c>
    </row>
    <row r="454" spans="1:3" x14ac:dyDescent="0.25">
      <c r="A454" s="18">
        <v>452</v>
      </c>
      <c r="B454" s="2">
        <f t="shared" ca="1" si="14"/>
        <v>0.92181363826570173</v>
      </c>
      <c r="C454" s="2">
        <f t="shared" ca="1" si="15"/>
        <v>5.5359855535540206</v>
      </c>
    </row>
    <row r="455" spans="1:3" x14ac:dyDescent="0.25">
      <c r="A455" s="18">
        <v>453</v>
      </c>
      <c r="B455" s="2">
        <f t="shared" ca="1" si="14"/>
        <v>0.73014264428763287</v>
      </c>
      <c r="C455" s="2">
        <f t="shared" ca="1" si="15"/>
        <v>21.386873439049523</v>
      </c>
    </row>
    <row r="456" spans="1:3" x14ac:dyDescent="0.25">
      <c r="A456" s="18">
        <v>454</v>
      </c>
      <c r="B456" s="2">
        <f t="shared" ca="1" si="14"/>
        <v>0.68598904572494945</v>
      </c>
      <c r="C456" s="2">
        <f t="shared" ca="1" si="15"/>
        <v>25.628561112112365</v>
      </c>
    </row>
    <row r="457" spans="1:3" x14ac:dyDescent="0.25">
      <c r="A457" s="18">
        <v>455</v>
      </c>
      <c r="B457" s="2">
        <f t="shared" ca="1" si="14"/>
        <v>0.21483884173756029</v>
      </c>
      <c r="C457" s="2">
        <f t="shared" ca="1" si="15"/>
        <v>104.57412656321826</v>
      </c>
    </row>
    <row r="458" spans="1:3" x14ac:dyDescent="0.25">
      <c r="A458" s="18">
        <v>456</v>
      </c>
      <c r="B458" s="2">
        <f t="shared" ca="1" si="14"/>
        <v>0.9220144809196914</v>
      </c>
      <c r="C458" s="2">
        <f t="shared" ca="1" si="15"/>
        <v>5.5211716008588896</v>
      </c>
    </row>
    <row r="459" spans="1:3" x14ac:dyDescent="0.25">
      <c r="A459" s="18">
        <v>457</v>
      </c>
      <c r="B459" s="2">
        <f t="shared" ca="1" si="14"/>
        <v>0.88425020451197478</v>
      </c>
      <c r="C459" s="2">
        <f t="shared" ca="1" si="15"/>
        <v>8.3649680139802882</v>
      </c>
    </row>
    <row r="460" spans="1:3" x14ac:dyDescent="0.25">
      <c r="A460" s="18">
        <v>458</v>
      </c>
      <c r="B460" s="2">
        <f t="shared" ca="1" si="14"/>
        <v>0.57224711838032516</v>
      </c>
      <c r="C460" s="2">
        <f t="shared" ca="1" si="15"/>
        <v>37.956232541676982</v>
      </c>
    </row>
    <row r="461" spans="1:3" x14ac:dyDescent="0.25">
      <c r="A461" s="18">
        <v>459</v>
      </c>
      <c r="B461" s="2">
        <f t="shared" ca="1" si="14"/>
        <v>0.53056615825667464</v>
      </c>
      <c r="C461" s="2">
        <f t="shared" ca="1" si="15"/>
        <v>43.098777332687348</v>
      </c>
    </row>
    <row r="462" spans="1:3" x14ac:dyDescent="0.25">
      <c r="A462" s="18">
        <v>460</v>
      </c>
      <c r="B462" s="2">
        <f t="shared" ca="1" si="14"/>
        <v>0.46054395913675028</v>
      </c>
      <c r="C462" s="2">
        <f t="shared" ca="1" si="15"/>
        <v>52.723172056466964</v>
      </c>
    </row>
    <row r="463" spans="1:3" x14ac:dyDescent="0.25">
      <c r="A463" s="18">
        <v>461</v>
      </c>
      <c r="B463" s="2">
        <f t="shared" ca="1" si="14"/>
        <v>0.99428817597761654</v>
      </c>
      <c r="C463" s="2">
        <f t="shared" ca="1" si="15"/>
        <v>0.3895144072142695</v>
      </c>
    </row>
    <row r="464" spans="1:3" x14ac:dyDescent="0.25">
      <c r="A464" s="18">
        <v>462</v>
      </c>
      <c r="B464" s="2">
        <f t="shared" ca="1" si="14"/>
        <v>0.54696535862832074</v>
      </c>
      <c r="C464" s="2">
        <f t="shared" ca="1" si="15"/>
        <v>41.028818734713546</v>
      </c>
    </row>
    <row r="465" spans="1:3" x14ac:dyDescent="0.25">
      <c r="A465" s="18">
        <v>463</v>
      </c>
      <c r="B465" s="2">
        <f t="shared" ca="1" si="14"/>
        <v>0.50863052247651686</v>
      </c>
      <c r="C465" s="2">
        <f t="shared" ca="1" si="15"/>
        <v>45.969904464898754</v>
      </c>
    </row>
    <row r="466" spans="1:3" x14ac:dyDescent="0.25">
      <c r="A466" s="18">
        <v>464</v>
      </c>
      <c r="B466" s="2">
        <f t="shared" ca="1" si="14"/>
        <v>0.39552374295406312</v>
      </c>
      <c r="C466" s="2">
        <f t="shared" ca="1" si="15"/>
        <v>63.072518755792593</v>
      </c>
    </row>
    <row r="467" spans="1:3" x14ac:dyDescent="0.25">
      <c r="A467" s="18">
        <v>465</v>
      </c>
      <c r="B467" s="2">
        <f t="shared" ca="1" si="14"/>
        <v>0.27318845801146663</v>
      </c>
      <c r="C467" s="2">
        <f t="shared" ca="1" si="15"/>
        <v>88.235645285852812</v>
      </c>
    </row>
    <row r="468" spans="1:3" x14ac:dyDescent="0.25">
      <c r="A468" s="18">
        <v>466</v>
      </c>
      <c r="B468" s="2">
        <f t="shared" ca="1" si="14"/>
        <v>0.75317619159236382</v>
      </c>
      <c r="C468" s="2">
        <f t="shared" ca="1" si="15"/>
        <v>19.274860082571866</v>
      </c>
    </row>
    <row r="469" spans="1:3" x14ac:dyDescent="0.25">
      <c r="A469" s="18">
        <v>467</v>
      </c>
      <c r="B469" s="2">
        <f t="shared" ca="1" si="14"/>
        <v>7.6872665466591328E-2</v>
      </c>
      <c r="C469" s="2">
        <f t="shared" ca="1" si="15"/>
        <v>174.4597389657846</v>
      </c>
    </row>
    <row r="470" spans="1:3" x14ac:dyDescent="0.25">
      <c r="A470" s="18">
        <v>468</v>
      </c>
      <c r="B470" s="2">
        <f t="shared" ca="1" si="14"/>
        <v>0.60965962429085874</v>
      </c>
      <c r="C470" s="2">
        <f t="shared" ca="1" si="15"/>
        <v>33.649834796450165</v>
      </c>
    </row>
    <row r="471" spans="1:3" x14ac:dyDescent="0.25">
      <c r="A471" s="18">
        <v>469</v>
      </c>
      <c r="B471" s="2">
        <f t="shared" ca="1" si="14"/>
        <v>0.76985533240515736</v>
      </c>
      <c r="C471" s="2">
        <f t="shared" ca="1" si="15"/>
        <v>17.785438717487185</v>
      </c>
    </row>
    <row r="472" spans="1:3" x14ac:dyDescent="0.25">
      <c r="A472" s="18">
        <v>470</v>
      </c>
      <c r="B472" s="2">
        <f t="shared" ca="1" si="14"/>
        <v>0.26823663043942869</v>
      </c>
      <c r="C472" s="2">
        <f t="shared" ca="1" si="15"/>
        <v>89.479514391469607</v>
      </c>
    </row>
    <row r="473" spans="1:3" x14ac:dyDescent="0.25">
      <c r="A473" s="18">
        <v>471</v>
      </c>
      <c r="B473" s="2">
        <f t="shared" ca="1" si="14"/>
        <v>0.41722704354012663</v>
      </c>
      <c r="C473" s="2">
        <f t="shared" ca="1" si="15"/>
        <v>59.440006557295774</v>
      </c>
    </row>
    <row r="474" spans="1:3" x14ac:dyDescent="0.25">
      <c r="A474" s="18">
        <v>472</v>
      </c>
      <c r="B474" s="2">
        <f t="shared" ca="1" si="14"/>
        <v>8.5804407225491319E-2</v>
      </c>
      <c r="C474" s="2">
        <f t="shared" ca="1" si="15"/>
        <v>166.98523783101825</v>
      </c>
    </row>
    <row r="475" spans="1:3" x14ac:dyDescent="0.25">
      <c r="A475" s="18">
        <v>473</v>
      </c>
      <c r="B475" s="2">
        <f t="shared" ca="1" si="14"/>
        <v>0.22240609409787027</v>
      </c>
      <c r="C475" s="2">
        <f t="shared" ca="1" si="15"/>
        <v>102.22020368978129</v>
      </c>
    </row>
    <row r="476" spans="1:3" x14ac:dyDescent="0.25">
      <c r="A476" s="18">
        <v>474</v>
      </c>
      <c r="B476" s="2">
        <f t="shared" ca="1" si="14"/>
        <v>0.92617409056411715</v>
      </c>
      <c r="C476" s="2">
        <f t="shared" ca="1" si="15"/>
        <v>5.215086307441763</v>
      </c>
    </row>
    <row r="477" spans="1:3" x14ac:dyDescent="0.25">
      <c r="A477" s="18">
        <v>475</v>
      </c>
      <c r="B477" s="2">
        <f t="shared" ca="1" si="14"/>
        <v>0.10094858903741266</v>
      </c>
      <c r="C477" s="2">
        <f t="shared" ca="1" si="15"/>
        <v>155.93253849903479</v>
      </c>
    </row>
    <row r="478" spans="1:3" x14ac:dyDescent="0.25">
      <c r="A478" s="18">
        <v>476</v>
      </c>
      <c r="B478" s="2">
        <f t="shared" ca="1" si="14"/>
        <v>0.11253133774697732</v>
      </c>
      <c r="C478" s="2">
        <f t="shared" ca="1" si="15"/>
        <v>148.54641223832175</v>
      </c>
    </row>
    <row r="479" spans="1:3" x14ac:dyDescent="0.25">
      <c r="A479" s="18">
        <v>477</v>
      </c>
      <c r="B479" s="2">
        <f t="shared" ca="1" si="14"/>
        <v>0.70757180246618967</v>
      </c>
      <c r="C479" s="2">
        <f t="shared" ca="1" si="15"/>
        <v>23.522111181119303</v>
      </c>
    </row>
    <row r="480" spans="1:3" x14ac:dyDescent="0.25">
      <c r="A480" s="18">
        <v>478</v>
      </c>
      <c r="B480" s="2">
        <f t="shared" ca="1" si="14"/>
        <v>0.97235156672279011</v>
      </c>
      <c r="C480" s="2">
        <f t="shared" ca="1" si="15"/>
        <v>1.9065582590788108</v>
      </c>
    </row>
    <row r="481" spans="1:3" x14ac:dyDescent="0.25">
      <c r="A481" s="18">
        <v>479</v>
      </c>
      <c r="B481" s="2">
        <f t="shared" ca="1" si="14"/>
        <v>0.77005671343598658</v>
      </c>
      <c r="C481" s="2">
        <f t="shared" ca="1" si="15"/>
        <v>17.767653545066427</v>
      </c>
    </row>
    <row r="482" spans="1:3" x14ac:dyDescent="0.25">
      <c r="A482" s="18">
        <v>480</v>
      </c>
      <c r="B482" s="2">
        <f t="shared" ca="1" si="14"/>
        <v>6.0495355453380695E-2</v>
      </c>
      <c r="C482" s="2">
        <f t="shared" ca="1" si="15"/>
        <v>190.75130465509778</v>
      </c>
    </row>
    <row r="483" spans="1:3" x14ac:dyDescent="0.25">
      <c r="A483" s="18">
        <v>481</v>
      </c>
      <c r="B483" s="2">
        <f t="shared" ca="1" si="14"/>
        <v>0.72426371879413332</v>
      </c>
      <c r="C483" s="2">
        <f t="shared" ca="1" si="15"/>
        <v>21.936604137234095</v>
      </c>
    </row>
    <row r="484" spans="1:3" x14ac:dyDescent="0.25">
      <c r="A484" s="18">
        <v>482</v>
      </c>
      <c r="B484" s="2">
        <f t="shared" ca="1" si="14"/>
        <v>0.21650347989950136</v>
      </c>
      <c r="C484" s="2">
        <f t="shared" ca="1" si="15"/>
        <v>104.04927636542659</v>
      </c>
    </row>
    <row r="485" spans="1:3" x14ac:dyDescent="0.25">
      <c r="A485" s="18">
        <v>483</v>
      </c>
      <c r="B485" s="2">
        <f t="shared" ca="1" si="14"/>
        <v>0.81207617154364287</v>
      </c>
      <c r="C485" s="2">
        <f t="shared" ca="1" si="15"/>
        <v>14.154844002470648</v>
      </c>
    </row>
    <row r="486" spans="1:3" x14ac:dyDescent="0.25">
      <c r="A486" s="18">
        <v>484</v>
      </c>
      <c r="B486" s="2">
        <f t="shared" ca="1" si="14"/>
        <v>0.6918176674516886</v>
      </c>
      <c r="C486" s="2">
        <f t="shared" ca="1" si="15"/>
        <v>25.053232995007665</v>
      </c>
    </row>
    <row r="487" spans="1:3" x14ac:dyDescent="0.25">
      <c r="A487" s="18">
        <v>485</v>
      </c>
      <c r="B487" s="2">
        <f t="shared" ca="1" si="14"/>
        <v>0.56467228267977554</v>
      </c>
      <c r="C487" s="2">
        <f t="shared" ca="1" si="15"/>
        <v>38.862351881804514</v>
      </c>
    </row>
    <row r="488" spans="1:3" x14ac:dyDescent="0.25">
      <c r="A488" s="18">
        <v>486</v>
      </c>
      <c r="B488" s="2">
        <f t="shared" ca="1" si="14"/>
        <v>0.8396392824341804</v>
      </c>
      <c r="C488" s="2">
        <f t="shared" ca="1" si="15"/>
        <v>11.885142462123071</v>
      </c>
    </row>
    <row r="489" spans="1:3" x14ac:dyDescent="0.25">
      <c r="A489" s="18">
        <v>487</v>
      </c>
      <c r="B489" s="2">
        <f t="shared" ca="1" si="14"/>
        <v>0.27015651492549231</v>
      </c>
      <c r="C489" s="2">
        <f t="shared" ca="1" si="15"/>
        <v>88.994546649457718</v>
      </c>
    </row>
    <row r="490" spans="1:3" x14ac:dyDescent="0.25">
      <c r="A490" s="18">
        <v>488</v>
      </c>
      <c r="B490" s="2">
        <f t="shared" ca="1" si="14"/>
        <v>0.64039844621546893</v>
      </c>
      <c r="C490" s="2">
        <f t="shared" ca="1" si="15"/>
        <v>30.304958801470875</v>
      </c>
    </row>
    <row r="491" spans="1:3" x14ac:dyDescent="0.25">
      <c r="A491" s="18">
        <v>489</v>
      </c>
      <c r="B491" s="2">
        <f t="shared" ca="1" si="14"/>
        <v>0.67168861313047623</v>
      </c>
      <c r="C491" s="2">
        <f t="shared" ca="1" si="15"/>
        <v>27.061092014641844</v>
      </c>
    </row>
    <row r="492" spans="1:3" x14ac:dyDescent="0.25">
      <c r="A492" s="18">
        <v>490</v>
      </c>
      <c r="B492" s="2">
        <f t="shared" ca="1" si="14"/>
        <v>0.377848724274228</v>
      </c>
      <c r="C492" s="2">
        <f t="shared" ca="1" si="15"/>
        <v>66.181243288236402</v>
      </c>
    </row>
    <row r="493" spans="1:3" x14ac:dyDescent="0.25">
      <c r="A493" s="18">
        <v>491</v>
      </c>
      <c r="B493" s="2">
        <f t="shared" ca="1" si="14"/>
        <v>0.50388625232289697</v>
      </c>
      <c r="C493" s="2">
        <f t="shared" ca="1" si="15"/>
        <v>46.60714852564081</v>
      </c>
    </row>
    <row r="494" spans="1:3" x14ac:dyDescent="0.25">
      <c r="A494" s="18">
        <v>492</v>
      </c>
      <c r="B494" s="2">
        <f t="shared" ca="1" si="14"/>
        <v>0.77025746729976019</v>
      </c>
      <c r="C494" s="2">
        <f t="shared" ca="1" si="15"/>
        <v>17.749928390321497</v>
      </c>
    </row>
    <row r="495" spans="1:3" x14ac:dyDescent="0.25">
      <c r="A495" s="18">
        <v>493</v>
      </c>
      <c r="B495" s="2">
        <f t="shared" ca="1" si="14"/>
        <v>0.95948829673712677</v>
      </c>
      <c r="C495" s="2">
        <f t="shared" ca="1" si="15"/>
        <v>2.8121284414749765</v>
      </c>
    </row>
    <row r="496" spans="1:3" x14ac:dyDescent="0.25">
      <c r="A496" s="18">
        <v>494</v>
      </c>
      <c r="B496" s="2">
        <f t="shared" ca="1" si="14"/>
        <v>0.67359765562634921</v>
      </c>
      <c r="C496" s="2">
        <f t="shared" ca="1" si="15"/>
        <v>26.868101212073984</v>
      </c>
    </row>
    <row r="497" spans="1:3" x14ac:dyDescent="0.25">
      <c r="A497" s="18">
        <v>495</v>
      </c>
      <c r="B497" s="2">
        <f t="shared" ca="1" si="14"/>
        <v>7.6903880357205301E-3</v>
      </c>
      <c r="C497" s="2">
        <f t="shared" ca="1" si="15"/>
        <v>331.00666645967857</v>
      </c>
    </row>
    <row r="498" spans="1:3" x14ac:dyDescent="0.25">
      <c r="A498" s="18">
        <v>496</v>
      </c>
      <c r="B498" s="2">
        <f t="shared" ca="1" si="14"/>
        <v>0.95394226965525286</v>
      </c>
      <c r="C498" s="2">
        <f t="shared" ca="1" si="15"/>
        <v>3.2063187374609221</v>
      </c>
    </row>
    <row r="499" spans="1:3" x14ac:dyDescent="0.25">
      <c r="A499" s="18">
        <v>497</v>
      </c>
      <c r="B499" s="2">
        <f t="shared" ca="1" si="14"/>
        <v>0.29792850860128794</v>
      </c>
      <c r="C499" s="2">
        <f t="shared" ca="1" si="15"/>
        <v>82.340658593827655</v>
      </c>
    </row>
    <row r="500" spans="1:3" x14ac:dyDescent="0.25">
      <c r="A500" s="18">
        <v>498</v>
      </c>
      <c r="B500" s="2">
        <f t="shared" ca="1" si="14"/>
        <v>0.66228745378847298</v>
      </c>
      <c r="C500" s="2">
        <f t="shared" ca="1" si="15"/>
        <v>28.019556444115974</v>
      </c>
    </row>
    <row r="501" spans="1:3" x14ac:dyDescent="0.25">
      <c r="A501" s="18">
        <v>499</v>
      </c>
      <c r="B501" s="2">
        <f t="shared" ca="1" si="14"/>
        <v>4.2497850698691719E-3</v>
      </c>
      <c r="C501" s="2">
        <f t="shared" ca="1" si="15"/>
        <v>371.3373364014754</v>
      </c>
    </row>
    <row r="502" spans="1:3" x14ac:dyDescent="0.25">
      <c r="A502" s="18">
        <v>500</v>
      </c>
      <c r="B502" s="2">
        <f t="shared" ca="1" si="14"/>
        <v>0.85500220611956956</v>
      </c>
      <c r="C502" s="2">
        <f t="shared" ca="1" si="15"/>
        <v>10.652198408261878</v>
      </c>
    </row>
    <row r="503" spans="1:3" x14ac:dyDescent="0.25">
      <c r="A503" s="18">
        <v>501</v>
      </c>
      <c r="B503" s="2">
        <f t="shared" ca="1" si="14"/>
        <v>0.72793393869710232</v>
      </c>
      <c r="C503" s="2">
        <f t="shared" ca="1" si="15"/>
        <v>21.592885791570264</v>
      </c>
    </row>
    <row r="504" spans="1:3" x14ac:dyDescent="0.25">
      <c r="A504" s="18">
        <v>502</v>
      </c>
      <c r="B504" s="2">
        <f t="shared" ca="1" si="14"/>
        <v>0.5763440462981837</v>
      </c>
      <c r="C504" s="2">
        <f t="shared" ca="1" si="15"/>
        <v>37.471133822890621</v>
      </c>
    </row>
    <row r="505" spans="1:3" x14ac:dyDescent="0.25">
      <c r="A505" s="18">
        <v>503</v>
      </c>
      <c r="B505" s="2">
        <f t="shared" ca="1" si="14"/>
        <v>0.26672502708599422</v>
      </c>
      <c r="C505" s="2">
        <f t="shared" ca="1" si="15"/>
        <v>89.863797929712575</v>
      </c>
    </row>
    <row r="506" spans="1:3" x14ac:dyDescent="0.25">
      <c r="A506" s="18">
        <v>504</v>
      </c>
      <c r="B506" s="2">
        <f t="shared" ca="1" si="14"/>
        <v>0.62336914201962568</v>
      </c>
      <c r="C506" s="2">
        <f t="shared" ca="1" si="15"/>
        <v>32.13765893929871</v>
      </c>
    </row>
    <row r="507" spans="1:3" x14ac:dyDescent="0.25">
      <c r="A507" s="18">
        <v>505</v>
      </c>
      <c r="B507" s="2">
        <f t="shared" ca="1" si="14"/>
        <v>0.73003602520655608</v>
      </c>
      <c r="C507" s="2">
        <f t="shared" ca="1" si="15"/>
        <v>21.396803784804131</v>
      </c>
    </row>
    <row r="508" spans="1:3" x14ac:dyDescent="0.25">
      <c r="A508" s="18">
        <v>506</v>
      </c>
      <c r="B508" s="2">
        <f t="shared" ca="1" si="14"/>
        <v>0.11665645388399726</v>
      </c>
      <c r="C508" s="2">
        <f t="shared" ca="1" si="15"/>
        <v>146.09832416263021</v>
      </c>
    </row>
    <row r="509" spans="1:3" x14ac:dyDescent="0.25">
      <c r="A509" s="18">
        <v>507</v>
      </c>
      <c r="B509" s="2">
        <f t="shared" ca="1" si="14"/>
        <v>0.1448059985340262</v>
      </c>
      <c r="C509" s="2">
        <f t="shared" ca="1" si="15"/>
        <v>131.3994542056717</v>
      </c>
    </row>
    <row r="510" spans="1:3" x14ac:dyDescent="0.25">
      <c r="A510" s="18">
        <v>508</v>
      </c>
      <c r="B510" s="2">
        <f t="shared" ca="1" si="14"/>
        <v>6.3277287984120134E-2</v>
      </c>
      <c r="C510" s="2">
        <f t="shared" ca="1" si="15"/>
        <v>187.69405778831404</v>
      </c>
    </row>
    <row r="511" spans="1:3" x14ac:dyDescent="0.25">
      <c r="A511" s="18">
        <v>509</v>
      </c>
      <c r="B511" s="2">
        <f t="shared" ca="1" si="14"/>
        <v>0.92882067554228642</v>
      </c>
      <c r="C511" s="2">
        <f t="shared" ca="1" si="15"/>
        <v>5.0210518398684343</v>
      </c>
    </row>
    <row r="512" spans="1:3" x14ac:dyDescent="0.25">
      <c r="A512" s="18">
        <v>510</v>
      </c>
      <c r="B512" s="2">
        <f t="shared" ca="1" si="14"/>
        <v>0.97440278579931883</v>
      </c>
      <c r="C512" s="2">
        <f t="shared" ca="1" si="15"/>
        <v>1.7632614607060153</v>
      </c>
    </row>
    <row r="513" spans="1:3" x14ac:dyDescent="0.25">
      <c r="A513" s="18">
        <v>511</v>
      </c>
      <c r="B513" s="2">
        <f t="shared" ca="1" si="14"/>
        <v>0.91798591187830214</v>
      </c>
      <c r="C513" s="2">
        <f t="shared" ca="1" si="15"/>
        <v>5.8189334297023754</v>
      </c>
    </row>
    <row r="514" spans="1:3" x14ac:dyDescent="0.25">
      <c r="A514" s="18">
        <v>512</v>
      </c>
      <c r="B514" s="2">
        <f t="shared" ca="1" si="14"/>
        <v>0.27647624247456559</v>
      </c>
      <c r="C514" s="2">
        <f t="shared" ca="1" si="15"/>
        <v>87.422166737765835</v>
      </c>
    </row>
    <row r="515" spans="1:3" x14ac:dyDescent="0.25">
      <c r="A515" s="18">
        <v>513</v>
      </c>
      <c r="B515" s="2">
        <f t="shared" ca="1" si="14"/>
        <v>0.26329914350059769</v>
      </c>
      <c r="C515" s="2">
        <f t="shared" ca="1" si="15"/>
        <v>90.742857706127069</v>
      </c>
    </row>
    <row r="516" spans="1:3" x14ac:dyDescent="0.25">
      <c r="A516" s="18">
        <v>514</v>
      </c>
      <c r="B516" s="2">
        <f t="shared" ref="B516:B579" ca="1" si="16">RAND()</f>
        <v>0.9602159943204609</v>
      </c>
      <c r="C516" s="2">
        <f t="shared" ref="C516:C579" ca="1" si="17">-LN(B516)/$C$1</f>
        <v>2.7605756659740672</v>
      </c>
    </row>
    <row r="517" spans="1:3" x14ac:dyDescent="0.25">
      <c r="A517" s="18">
        <v>515</v>
      </c>
      <c r="B517" s="2">
        <f t="shared" ca="1" si="16"/>
        <v>0.31189925546030173</v>
      </c>
      <c r="C517" s="2">
        <f t="shared" ca="1" si="17"/>
        <v>79.224469092990262</v>
      </c>
    </row>
    <row r="518" spans="1:3" x14ac:dyDescent="0.25">
      <c r="A518" s="18">
        <v>516</v>
      </c>
      <c r="B518" s="2">
        <f t="shared" ca="1" si="16"/>
        <v>0.81438190865721971</v>
      </c>
      <c r="C518" s="2">
        <f t="shared" ca="1" si="17"/>
        <v>13.962045950858366</v>
      </c>
    </row>
    <row r="519" spans="1:3" x14ac:dyDescent="0.25">
      <c r="A519" s="18">
        <v>517</v>
      </c>
      <c r="B519" s="2">
        <f t="shared" ca="1" si="16"/>
        <v>7.0728237280842987E-2</v>
      </c>
      <c r="C519" s="2">
        <f t="shared" ca="1" si="17"/>
        <v>180.12446552755523</v>
      </c>
    </row>
    <row r="520" spans="1:3" x14ac:dyDescent="0.25">
      <c r="A520" s="18">
        <v>518</v>
      </c>
      <c r="B520" s="2">
        <f t="shared" ca="1" si="16"/>
        <v>0.29243240114765612</v>
      </c>
      <c r="C520" s="2">
        <f t="shared" ca="1" si="17"/>
        <v>83.606809887604214</v>
      </c>
    </row>
    <row r="521" spans="1:3" x14ac:dyDescent="0.25">
      <c r="A521" s="18">
        <v>519</v>
      </c>
      <c r="B521" s="2">
        <f t="shared" ca="1" si="16"/>
        <v>0.39741773789659751</v>
      </c>
      <c r="C521" s="2">
        <f t="shared" ca="1" si="17"/>
        <v>62.747675438079014</v>
      </c>
    </row>
    <row r="522" spans="1:3" x14ac:dyDescent="0.25">
      <c r="A522" s="18">
        <v>520</v>
      </c>
      <c r="B522" s="2">
        <f t="shared" ca="1" si="16"/>
        <v>0.79650784099357219</v>
      </c>
      <c r="C522" s="2">
        <f t="shared" ca="1" si="17"/>
        <v>15.471120996169157</v>
      </c>
    </row>
    <row r="523" spans="1:3" x14ac:dyDescent="0.25">
      <c r="A523" s="18">
        <v>521</v>
      </c>
      <c r="B523" s="2">
        <f t="shared" ca="1" si="16"/>
        <v>7.1524516036058583E-2</v>
      </c>
      <c r="C523" s="2">
        <f t="shared" ca="1" si="17"/>
        <v>179.36318553171822</v>
      </c>
    </row>
    <row r="524" spans="1:3" x14ac:dyDescent="0.25">
      <c r="A524" s="18">
        <v>522</v>
      </c>
      <c r="B524" s="2">
        <f t="shared" ca="1" si="16"/>
        <v>0.74904616669165547</v>
      </c>
      <c r="C524" s="2">
        <f t="shared" ca="1" si="17"/>
        <v>19.648759662170292</v>
      </c>
    </row>
    <row r="525" spans="1:3" x14ac:dyDescent="0.25">
      <c r="A525" s="18">
        <v>523</v>
      </c>
      <c r="B525" s="2">
        <f t="shared" ca="1" si="16"/>
        <v>0.77785797427120162</v>
      </c>
      <c r="C525" s="2">
        <f t="shared" ca="1" si="17"/>
        <v>17.082233361831534</v>
      </c>
    </row>
    <row r="526" spans="1:3" x14ac:dyDescent="0.25">
      <c r="A526" s="18">
        <v>524</v>
      </c>
      <c r="B526" s="2">
        <f t="shared" ca="1" si="16"/>
        <v>0.95326929989012399</v>
      </c>
      <c r="C526" s="2">
        <f t="shared" ca="1" si="17"/>
        <v>3.2543066802419727</v>
      </c>
    </row>
    <row r="527" spans="1:3" x14ac:dyDescent="0.25">
      <c r="A527" s="18">
        <v>525</v>
      </c>
      <c r="B527" s="2">
        <f t="shared" ca="1" si="16"/>
        <v>0.80532566237263092</v>
      </c>
      <c r="C527" s="2">
        <f t="shared" ca="1" si="17"/>
        <v>14.722462521450691</v>
      </c>
    </row>
    <row r="528" spans="1:3" x14ac:dyDescent="0.25">
      <c r="A528" s="18">
        <v>526</v>
      </c>
      <c r="B528" s="2">
        <f t="shared" ca="1" si="16"/>
        <v>0.82587848334816905</v>
      </c>
      <c r="C528" s="2">
        <f t="shared" ca="1" si="17"/>
        <v>13.008814828924669</v>
      </c>
    </row>
    <row r="529" spans="1:3" x14ac:dyDescent="0.25">
      <c r="A529" s="18">
        <v>527</v>
      </c>
      <c r="B529" s="2">
        <f t="shared" ca="1" si="16"/>
        <v>0.57541870110126325</v>
      </c>
      <c r="C529" s="2">
        <f t="shared" ca="1" si="17"/>
        <v>37.580397616475501</v>
      </c>
    </row>
    <row r="530" spans="1:3" x14ac:dyDescent="0.25">
      <c r="A530" s="18">
        <v>528</v>
      </c>
      <c r="B530" s="2">
        <f t="shared" ca="1" si="16"/>
        <v>0.44794125118026296</v>
      </c>
      <c r="C530" s="2">
        <f t="shared" ca="1" si="17"/>
        <v>54.609900103667805</v>
      </c>
    </row>
    <row r="531" spans="1:3" x14ac:dyDescent="0.25">
      <c r="A531" s="18">
        <v>529</v>
      </c>
      <c r="B531" s="2">
        <f t="shared" ca="1" si="16"/>
        <v>0.86241305833518045</v>
      </c>
      <c r="C531" s="2">
        <f t="shared" ca="1" si="17"/>
        <v>10.065343199218265</v>
      </c>
    </row>
    <row r="532" spans="1:3" x14ac:dyDescent="0.25">
      <c r="A532" s="18">
        <v>530</v>
      </c>
      <c r="B532" s="2">
        <f t="shared" ca="1" si="16"/>
        <v>0.72053749913775078</v>
      </c>
      <c r="C532" s="2">
        <f t="shared" ca="1" si="17"/>
        <v>22.287353386657927</v>
      </c>
    </row>
    <row r="533" spans="1:3" x14ac:dyDescent="0.25">
      <c r="A533" s="18">
        <v>531</v>
      </c>
      <c r="B533" s="2">
        <f t="shared" ca="1" si="16"/>
        <v>7.6904287215513678E-2</v>
      </c>
      <c r="C533" s="2">
        <f t="shared" ca="1" si="17"/>
        <v>174.4317729836601</v>
      </c>
    </row>
    <row r="534" spans="1:3" x14ac:dyDescent="0.25">
      <c r="A534" s="18">
        <v>532</v>
      </c>
      <c r="B534" s="2">
        <f t="shared" ca="1" si="16"/>
        <v>5.8494187086390315E-2</v>
      </c>
      <c r="C534" s="2">
        <f t="shared" ca="1" si="17"/>
        <v>193.03875259935188</v>
      </c>
    </row>
    <row r="535" spans="1:3" x14ac:dyDescent="0.25">
      <c r="A535" s="18">
        <v>533</v>
      </c>
      <c r="B535" s="2">
        <f t="shared" ca="1" si="16"/>
        <v>0.23155016917637106</v>
      </c>
      <c r="C535" s="2">
        <f t="shared" ca="1" si="17"/>
        <v>99.480396806064547</v>
      </c>
    </row>
    <row r="536" spans="1:3" x14ac:dyDescent="0.25">
      <c r="A536" s="18">
        <v>534</v>
      </c>
      <c r="B536" s="2">
        <f t="shared" ca="1" si="16"/>
        <v>0.63188282375923732</v>
      </c>
      <c r="C536" s="2">
        <f t="shared" ca="1" si="17"/>
        <v>31.215239185994729</v>
      </c>
    </row>
    <row r="537" spans="1:3" x14ac:dyDescent="0.25">
      <c r="A537" s="18">
        <v>535</v>
      </c>
      <c r="B537" s="2">
        <f t="shared" ca="1" si="16"/>
        <v>0.81334895097618654</v>
      </c>
      <c r="C537" s="2">
        <f t="shared" ca="1" si="17"/>
        <v>14.048350845060121</v>
      </c>
    </row>
    <row r="538" spans="1:3" x14ac:dyDescent="0.25">
      <c r="A538" s="18">
        <v>536</v>
      </c>
      <c r="B538" s="2">
        <f t="shared" ca="1" si="16"/>
        <v>0.51300695079660441</v>
      </c>
      <c r="C538" s="2">
        <f t="shared" ca="1" si="17"/>
        <v>45.387317053722214</v>
      </c>
    </row>
    <row r="539" spans="1:3" x14ac:dyDescent="0.25">
      <c r="A539" s="18">
        <v>537</v>
      </c>
      <c r="B539" s="2">
        <f t="shared" ca="1" si="16"/>
        <v>0.96709493168758909</v>
      </c>
      <c r="C539" s="2">
        <f t="shared" ca="1" si="17"/>
        <v>2.2751677550294254</v>
      </c>
    </row>
    <row r="540" spans="1:3" x14ac:dyDescent="0.25">
      <c r="A540" s="18">
        <v>538</v>
      </c>
      <c r="B540" s="2">
        <f t="shared" ca="1" si="16"/>
        <v>0.5774123462227021</v>
      </c>
      <c r="C540" s="2">
        <f t="shared" ca="1" si="17"/>
        <v>37.345208046967649</v>
      </c>
    </row>
    <row r="541" spans="1:3" x14ac:dyDescent="0.25">
      <c r="A541" s="18">
        <v>539</v>
      </c>
      <c r="B541" s="2">
        <f t="shared" ca="1" si="16"/>
        <v>0.92202578147392777</v>
      </c>
      <c r="C541" s="2">
        <f t="shared" ca="1" si="17"/>
        <v>5.5203381792072026</v>
      </c>
    </row>
    <row r="542" spans="1:3" x14ac:dyDescent="0.25">
      <c r="A542" s="18">
        <v>540</v>
      </c>
      <c r="B542" s="2">
        <f t="shared" ca="1" si="16"/>
        <v>0.98414552021453394</v>
      </c>
      <c r="C542" s="2">
        <f t="shared" ca="1" si="17"/>
        <v>1.0867337458938353</v>
      </c>
    </row>
    <row r="543" spans="1:3" x14ac:dyDescent="0.25">
      <c r="A543" s="18">
        <v>541</v>
      </c>
      <c r="B543" s="2">
        <f t="shared" ca="1" si="16"/>
        <v>0.94579458701841979</v>
      </c>
      <c r="C543" s="2">
        <f t="shared" ca="1" si="17"/>
        <v>3.789600976918063</v>
      </c>
    </row>
    <row r="544" spans="1:3" x14ac:dyDescent="0.25">
      <c r="A544" s="18">
        <v>542</v>
      </c>
      <c r="B544" s="2">
        <f t="shared" ca="1" si="16"/>
        <v>0.43908315827636712</v>
      </c>
      <c r="C544" s="2">
        <f t="shared" ca="1" si="17"/>
        <v>55.968071348311646</v>
      </c>
    </row>
    <row r="545" spans="1:3" x14ac:dyDescent="0.25">
      <c r="A545" s="18">
        <v>543</v>
      </c>
      <c r="B545" s="2">
        <f t="shared" ca="1" si="16"/>
        <v>0.98647311775251723</v>
      </c>
      <c r="C545" s="2">
        <f t="shared" ca="1" si="17"/>
        <v>0.92609846422666342</v>
      </c>
    </row>
    <row r="546" spans="1:3" x14ac:dyDescent="0.25">
      <c r="A546" s="18">
        <v>544</v>
      </c>
      <c r="B546" s="2">
        <f t="shared" ca="1" si="16"/>
        <v>0.52439357307312684</v>
      </c>
      <c r="C546" s="2">
        <f t="shared" ca="1" si="17"/>
        <v>43.894518083759294</v>
      </c>
    </row>
    <row r="547" spans="1:3" x14ac:dyDescent="0.25">
      <c r="A547" s="18">
        <v>545</v>
      </c>
      <c r="B547" s="2">
        <f t="shared" ca="1" si="16"/>
        <v>0.36317206335308228</v>
      </c>
      <c r="C547" s="2">
        <f t="shared" ca="1" si="17"/>
        <v>68.87519062247155</v>
      </c>
    </row>
    <row r="548" spans="1:3" x14ac:dyDescent="0.25">
      <c r="A548" s="18">
        <v>546</v>
      </c>
      <c r="B548" s="2">
        <f t="shared" ca="1" si="16"/>
        <v>0.5940630066688698</v>
      </c>
      <c r="C548" s="2">
        <f t="shared" ca="1" si="17"/>
        <v>35.412069455432956</v>
      </c>
    </row>
    <row r="549" spans="1:3" x14ac:dyDescent="0.25">
      <c r="A549" s="18">
        <v>547</v>
      </c>
      <c r="B549" s="2">
        <f t="shared" ca="1" si="16"/>
        <v>0.81523482508707434</v>
      </c>
      <c r="C549" s="2">
        <f t="shared" ca="1" si="17"/>
        <v>13.890866197555461</v>
      </c>
    </row>
    <row r="550" spans="1:3" x14ac:dyDescent="0.25">
      <c r="A550" s="18">
        <v>548</v>
      </c>
      <c r="B550" s="2">
        <f t="shared" ca="1" si="16"/>
        <v>0.62119782577488913</v>
      </c>
      <c r="C550" s="2">
        <f t="shared" ca="1" si="17"/>
        <v>32.374927767860285</v>
      </c>
    </row>
    <row r="551" spans="1:3" x14ac:dyDescent="0.25">
      <c r="A551" s="18">
        <v>549</v>
      </c>
      <c r="B551" s="2">
        <f t="shared" ca="1" si="16"/>
        <v>0.82954813383064907</v>
      </c>
      <c r="C551" s="2">
        <f t="shared" ca="1" si="17"/>
        <v>12.707340100080446</v>
      </c>
    </row>
    <row r="552" spans="1:3" x14ac:dyDescent="0.25">
      <c r="A552" s="18">
        <v>550</v>
      </c>
      <c r="B552" s="2">
        <f t="shared" ca="1" si="16"/>
        <v>8.0103382771181675E-2</v>
      </c>
      <c r="C552" s="2">
        <f t="shared" ca="1" si="17"/>
        <v>171.66035590572588</v>
      </c>
    </row>
    <row r="553" spans="1:3" x14ac:dyDescent="0.25">
      <c r="A553" s="18">
        <v>551</v>
      </c>
      <c r="B553" s="2">
        <f t="shared" ca="1" si="16"/>
        <v>0.55971588803598082</v>
      </c>
      <c r="C553" s="2">
        <f t="shared" ca="1" si="17"/>
        <v>39.461850046765555</v>
      </c>
    </row>
    <row r="554" spans="1:3" x14ac:dyDescent="0.25">
      <c r="A554" s="18">
        <v>552</v>
      </c>
      <c r="B554" s="2">
        <f t="shared" ca="1" si="16"/>
        <v>0.75243770095605034</v>
      </c>
      <c r="C554" s="2">
        <f t="shared" ca="1" si="17"/>
        <v>19.341566381988009</v>
      </c>
    </row>
    <row r="555" spans="1:3" x14ac:dyDescent="0.25">
      <c r="A555" s="18">
        <v>553</v>
      </c>
      <c r="B555" s="2">
        <f t="shared" ca="1" si="16"/>
        <v>0.95673102553988143</v>
      </c>
      <c r="C555" s="2">
        <f t="shared" ca="1" si="17"/>
        <v>3.0078190586073621</v>
      </c>
    </row>
    <row r="556" spans="1:3" x14ac:dyDescent="0.25">
      <c r="A556" s="18">
        <v>554</v>
      </c>
      <c r="B556" s="2">
        <f t="shared" ca="1" si="16"/>
        <v>0.70165185806060981</v>
      </c>
      <c r="C556" s="2">
        <f t="shared" ca="1" si="17"/>
        <v>24.093426265348853</v>
      </c>
    </row>
    <row r="557" spans="1:3" x14ac:dyDescent="0.25">
      <c r="A557" s="18">
        <v>555</v>
      </c>
      <c r="B557" s="2">
        <f t="shared" ca="1" si="16"/>
        <v>0.5594067656613958</v>
      </c>
      <c r="C557" s="2">
        <f t="shared" ca="1" si="17"/>
        <v>39.499415462452028</v>
      </c>
    </row>
    <row r="558" spans="1:3" x14ac:dyDescent="0.25">
      <c r="A558" s="18">
        <v>556</v>
      </c>
      <c r="B558" s="2">
        <f t="shared" ca="1" si="16"/>
        <v>0.99258367243910461</v>
      </c>
      <c r="C558" s="2">
        <f t="shared" ca="1" si="17"/>
        <v>0.5061855874946618</v>
      </c>
    </row>
    <row r="559" spans="1:3" x14ac:dyDescent="0.25">
      <c r="A559" s="18">
        <v>557</v>
      </c>
      <c r="B559" s="2">
        <f t="shared" ca="1" si="16"/>
        <v>0.82970245067773496</v>
      </c>
      <c r="C559" s="2">
        <f t="shared" ca="1" si="17"/>
        <v>12.694691664958739</v>
      </c>
    </row>
    <row r="560" spans="1:3" x14ac:dyDescent="0.25">
      <c r="A560" s="18">
        <v>558</v>
      </c>
      <c r="B560" s="2">
        <f t="shared" ca="1" si="16"/>
        <v>0.26692886114886905</v>
      </c>
      <c r="C560" s="2">
        <f t="shared" ca="1" si="17"/>
        <v>89.81185187864736</v>
      </c>
    </row>
    <row r="561" spans="1:3" x14ac:dyDescent="0.25">
      <c r="A561" s="18">
        <v>559</v>
      </c>
      <c r="B561" s="2">
        <f t="shared" ca="1" si="16"/>
        <v>0.43911328576297759</v>
      </c>
      <c r="C561" s="2">
        <f t="shared" ca="1" si="17"/>
        <v>55.963405757338236</v>
      </c>
    </row>
    <row r="562" spans="1:3" x14ac:dyDescent="0.25">
      <c r="A562" s="18">
        <v>560</v>
      </c>
      <c r="B562" s="2">
        <f t="shared" ca="1" si="16"/>
        <v>0.3542132118781034</v>
      </c>
      <c r="C562" s="2">
        <f t="shared" ca="1" si="17"/>
        <v>70.57366066321849</v>
      </c>
    </row>
    <row r="563" spans="1:3" x14ac:dyDescent="0.25">
      <c r="A563" s="18">
        <v>561</v>
      </c>
      <c r="B563" s="2">
        <f t="shared" ca="1" si="16"/>
        <v>0.2877661741644838</v>
      </c>
      <c r="C563" s="2">
        <f t="shared" ca="1" si="17"/>
        <v>84.700600018622367</v>
      </c>
    </row>
    <row r="564" spans="1:3" x14ac:dyDescent="0.25">
      <c r="A564" s="18">
        <v>562</v>
      </c>
      <c r="B564" s="2">
        <f t="shared" ca="1" si="16"/>
        <v>9.3128843240497861E-2</v>
      </c>
      <c r="C564" s="2">
        <f t="shared" ca="1" si="17"/>
        <v>161.41515935246585</v>
      </c>
    </row>
    <row r="565" spans="1:3" x14ac:dyDescent="0.25">
      <c r="A565" s="18">
        <v>563</v>
      </c>
      <c r="B565" s="2">
        <f t="shared" ca="1" si="16"/>
        <v>0.66305449302811226</v>
      </c>
      <c r="C565" s="2">
        <f t="shared" ca="1" si="17"/>
        <v>27.940847312516837</v>
      </c>
    </row>
    <row r="566" spans="1:3" x14ac:dyDescent="0.25">
      <c r="A566" s="18">
        <v>564</v>
      </c>
      <c r="B566" s="2">
        <f t="shared" ca="1" si="16"/>
        <v>0.12662704347550813</v>
      </c>
      <c r="C566" s="2">
        <f t="shared" ca="1" si="17"/>
        <v>140.52149996828302</v>
      </c>
    </row>
    <row r="567" spans="1:3" x14ac:dyDescent="0.25">
      <c r="A567" s="18">
        <v>565</v>
      </c>
      <c r="B567" s="2">
        <f t="shared" ca="1" si="16"/>
        <v>0.1115184467581829</v>
      </c>
      <c r="C567" s="2">
        <f t="shared" ca="1" si="17"/>
        <v>149.16124438926425</v>
      </c>
    </row>
    <row r="568" spans="1:3" x14ac:dyDescent="0.25">
      <c r="A568" s="18">
        <v>566</v>
      </c>
      <c r="B568" s="2">
        <f t="shared" ca="1" si="16"/>
        <v>0.96934486782274099</v>
      </c>
      <c r="C568" s="2">
        <f t="shared" ca="1" si="17"/>
        <v>2.1171514798827546</v>
      </c>
    </row>
    <row r="569" spans="1:3" x14ac:dyDescent="0.25">
      <c r="A569" s="18">
        <v>567</v>
      </c>
      <c r="B569" s="2">
        <f t="shared" ca="1" si="16"/>
        <v>0.75867178470183105</v>
      </c>
      <c r="C569" s="2">
        <f t="shared" ca="1" si="17"/>
        <v>18.780499546765643</v>
      </c>
    </row>
    <row r="570" spans="1:3" x14ac:dyDescent="0.25">
      <c r="A570" s="18">
        <v>568</v>
      </c>
      <c r="B570" s="2">
        <f t="shared" ca="1" si="16"/>
        <v>0.62754000795352105</v>
      </c>
      <c r="C570" s="2">
        <f t="shared" ca="1" si="17"/>
        <v>31.684200483733122</v>
      </c>
    </row>
    <row r="571" spans="1:3" x14ac:dyDescent="0.25">
      <c r="A571" s="18">
        <v>569</v>
      </c>
      <c r="B571" s="2">
        <f t="shared" ca="1" si="16"/>
        <v>7.2616400546515969E-2</v>
      </c>
      <c r="C571" s="2">
        <f t="shared" ca="1" si="17"/>
        <v>178.33295796402962</v>
      </c>
    </row>
    <row r="572" spans="1:3" x14ac:dyDescent="0.25">
      <c r="A572" s="18">
        <v>570</v>
      </c>
      <c r="B572" s="2">
        <f t="shared" ca="1" si="16"/>
        <v>0.19140528511460175</v>
      </c>
      <c r="C572" s="2">
        <f t="shared" ca="1" si="17"/>
        <v>112.42772932242345</v>
      </c>
    </row>
    <row r="573" spans="1:3" x14ac:dyDescent="0.25">
      <c r="A573" s="18">
        <v>571</v>
      </c>
      <c r="B573" s="2">
        <f t="shared" ca="1" si="16"/>
        <v>0.98017310878819275</v>
      </c>
      <c r="C573" s="2">
        <f t="shared" ca="1" si="17"/>
        <v>1.3617626340411195</v>
      </c>
    </row>
    <row r="574" spans="1:3" x14ac:dyDescent="0.25">
      <c r="A574" s="18">
        <v>572</v>
      </c>
      <c r="B574" s="2">
        <f t="shared" ca="1" si="16"/>
        <v>0.57814479009306519</v>
      </c>
      <c r="C574" s="2">
        <f t="shared" ca="1" si="17"/>
        <v>37.259005833605556</v>
      </c>
    </row>
    <row r="575" spans="1:3" x14ac:dyDescent="0.25">
      <c r="A575" s="18">
        <v>573</v>
      </c>
      <c r="B575" s="2">
        <f t="shared" ca="1" si="16"/>
        <v>0.78609433517923955</v>
      </c>
      <c r="C575" s="2">
        <f t="shared" ca="1" si="17"/>
        <v>16.366005334058364</v>
      </c>
    </row>
    <row r="576" spans="1:3" x14ac:dyDescent="0.25">
      <c r="A576" s="18">
        <v>574</v>
      </c>
      <c r="B576" s="2">
        <f t="shared" ca="1" si="16"/>
        <v>0.35700268451314121</v>
      </c>
      <c r="C576" s="2">
        <f t="shared" ca="1" si="17"/>
        <v>70.04025415382273</v>
      </c>
    </row>
    <row r="577" spans="1:3" x14ac:dyDescent="0.25">
      <c r="A577" s="18">
        <v>575</v>
      </c>
      <c r="B577" s="2">
        <f t="shared" ca="1" si="16"/>
        <v>0.50273876599453993</v>
      </c>
      <c r="C577" s="2">
        <f t="shared" ca="1" si="17"/>
        <v>46.762178409617242</v>
      </c>
    </row>
    <row r="578" spans="1:3" x14ac:dyDescent="0.25">
      <c r="A578" s="18">
        <v>576</v>
      </c>
      <c r="B578" s="2">
        <f t="shared" ca="1" si="16"/>
        <v>8.9338922082439542E-2</v>
      </c>
      <c r="C578" s="2">
        <f t="shared" ca="1" si="17"/>
        <v>164.24031201359315</v>
      </c>
    </row>
    <row r="579" spans="1:3" x14ac:dyDescent="0.25">
      <c r="A579" s="18">
        <v>577</v>
      </c>
      <c r="B579" s="2">
        <f t="shared" ca="1" si="16"/>
        <v>0.19303756982869391</v>
      </c>
      <c r="C579" s="2">
        <f t="shared" ca="1" si="17"/>
        <v>111.85029557300859</v>
      </c>
    </row>
    <row r="580" spans="1:3" x14ac:dyDescent="0.25">
      <c r="A580" s="18">
        <v>578</v>
      </c>
      <c r="B580" s="2">
        <f t="shared" ref="B580:B643" ca="1" si="18">RAND()</f>
        <v>0.70478251721805862</v>
      </c>
      <c r="C580" s="2">
        <f t="shared" ref="C580:C643" ca="1" si="19">-LN(B580)/$C$1</f>
        <v>23.790698352852473</v>
      </c>
    </row>
    <row r="581" spans="1:3" x14ac:dyDescent="0.25">
      <c r="A581" s="18">
        <v>579</v>
      </c>
      <c r="B581" s="2">
        <f t="shared" ca="1" si="18"/>
        <v>0.88195466542176748</v>
      </c>
      <c r="C581" s="2">
        <f t="shared" ca="1" si="19"/>
        <v>8.5417261012458212</v>
      </c>
    </row>
    <row r="582" spans="1:3" x14ac:dyDescent="0.25">
      <c r="A582" s="18">
        <v>580</v>
      </c>
      <c r="B582" s="2">
        <f t="shared" ca="1" si="18"/>
        <v>0.62392217376033288</v>
      </c>
      <c r="C582" s="2">
        <f t="shared" ca="1" si="19"/>
        <v>32.077358896301867</v>
      </c>
    </row>
    <row r="583" spans="1:3" x14ac:dyDescent="0.25">
      <c r="A583" s="18">
        <v>581</v>
      </c>
      <c r="B583" s="2">
        <f t="shared" ca="1" si="18"/>
        <v>0.75025619504389773</v>
      </c>
      <c r="C583" s="2">
        <f t="shared" ca="1" si="19"/>
        <v>19.539000230494832</v>
      </c>
    </row>
    <row r="584" spans="1:3" x14ac:dyDescent="0.25">
      <c r="A584" s="18">
        <v>582</v>
      </c>
      <c r="B584" s="2">
        <f t="shared" ca="1" si="18"/>
        <v>0.1526146023009316</v>
      </c>
      <c r="C584" s="2">
        <f t="shared" ca="1" si="19"/>
        <v>127.82806165268308</v>
      </c>
    </row>
    <row r="585" spans="1:3" x14ac:dyDescent="0.25">
      <c r="A585" s="18">
        <v>583</v>
      </c>
      <c r="B585" s="2">
        <f t="shared" ca="1" si="18"/>
        <v>0.86109142409156947</v>
      </c>
      <c r="C585" s="2">
        <f t="shared" ca="1" si="19"/>
        <v>10.16963121022612</v>
      </c>
    </row>
    <row r="586" spans="1:3" x14ac:dyDescent="0.25">
      <c r="A586" s="18">
        <v>584</v>
      </c>
      <c r="B586" s="2">
        <f t="shared" ca="1" si="18"/>
        <v>0.49824016230497248</v>
      </c>
      <c r="C586" s="2">
        <f t="shared" ca="1" si="19"/>
        <v>47.373389404321252</v>
      </c>
    </row>
    <row r="587" spans="1:3" x14ac:dyDescent="0.25">
      <c r="A587" s="18">
        <v>585</v>
      </c>
      <c r="B587" s="2">
        <f t="shared" ca="1" si="18"/>
        <v>0.86348326570948408</v>
      </c>
      <c r="C587" s="2">
        <f t="shared" ca="1" si="19"/>
        <v>9.9810119128275439</v>
      </c>
    </row>
    <row r="588" spans="1:3" x14ac:dyDescent="0.25">
      <c r="A588" s="18">
        <v>586</v>
      </c>
      <c r="B588" s="2">
        <f t="shared" ca="1" si="18"/>
        <v>0.57729513762719709</v>
      </c>
      <c r="C588" s="2">
        <f t="shared" ca="1" si="19"/>
        <v>37.359012618033866</v>
      </c>
    </row>
    <row r="589" spans="1:3" x14ac:dyDescent="0.25">
      <c r="A589" s="18">
        <v>587</v>
      </c>
      <c r="B589" s="2">
        <f t="shared" ca="1" si="18"/>
        <v>0.21203900584985347</v>
      </c>
      <c r="C589" s="2">
        <f t="shared" ca="1" si="19"/>
        <v>105.46613840448683</v>
      </c>
    </row>
    <row r="590" spans="1:3" x14ac:dyDescent="0.25">
      <c r="A590" s="18">
        <v>588</v>
      </c>
      <c r="B590" s="2">
        <f t="shared" ca="1" si="18"/>
        <v>0.13703099500370697</v>
      </c>
      <c r="C590" s="2">
        <f t="shared" ca="1" si="19"/>
        <v>135.15219215555931</v>
      </c>
    </row>
    <row r="591" spans="1:3" x14ac:dyDescent="0.25">
      <c r="A591" s="18">
        <v>589</v>
      </c>
      <c r="B591" s="2">
        <f t="shared" ca="1" si="18"/>
        <v>0.66101804173616896</v>
      </c>
      <c r="C591" s="2">
        <f t="shared" ca="1" si="19"/>
        <v>28.150016652693918</v>
      </c>
    </row>
    <row r="592" spans="1:3" x14ac:dyDescent="0.25">
      <c r="A592" s="18">
        <v>590</v>
      </c>
      <c r="B592" s="2">
        <f t="shared" ca="1" si="18"/>
        <v>0.13782205100654599</v>
      </c>
      <c r="C592" s="2">
        <f t="shared" ca="1" si="19"/>
        <v>134.76077188810817</v>
      </c>
    </row>
    <row r="593" spans="1:3" x14ac:dyDescent="0.25">
      <c r="A593" s="18">
        <v>591</v>
      </c>
      <c r="B593" s="2">
        <f t="shared" ca="1" si="18"/>
        <v>0.28431342464012677</v>
      </c>
      <c r="C593" s="2">
        <f t="shared" ca="1" si="19"/>
        <v>85.521422647944348</v>
      </c>
    </row>
    <row r="594" spans="1:3" x14ac:dyDescent="0.25">
      <c r="A594" s="18">
        <v>592</v>
      </c>
      <c r="B594" s="2">
        <f t="shared" ca="1" si="18"/>
        <v>0.54874376260084179</v>
      </c>
      <c r="C594" s="2">
        <f t="shared" ca="1" si="19"/>
        <v>40.808083858029796</v>
      </c>
    </row>
    <row r="595" spans="1:3" x14ac:dyDescent="0.25">
      <c r="A595" s="18">
        <v>593</v>
      </c>
      <c r="B595" s="2">
        <f t="shared" ca="1" si="18"/>
        <v>0.41839036483503822</v>
      </c>
      <c r="C595" s="2">
        <f t="shared" ca="1" si="19"/>
        <v>59.250672860977225</v>
      </c>
    </row>
    <row r="596" spans="1:3" x14ac:dyDescent="0.25">
      <c r="A596" s="18">
        <v>594</v>
      </c>
      <c r="B596" s="2">
        <f t="shared" ca="1" si="18"/>
        <v>0.32333209733214296</v>
      </c>
      <c r="C596" s="2">
        <f t="shared" ca="1" si="19"/>
        <v>76.776507469347109</v>
      </c>
    </row>
    <row r="597" spans="1:3" x14ac:dyDescent="0.25">
      <c r="A597" s="18">
        <v>595</v>
      </c>
      <c r="B597" s="2">
        <f t="shared" ca="1" si="18"/>
        <v>0.52027643458474959</v>
      </c>
      <c r="C597" s="2">
        <f t="shared" ca="1" si="19"/>
        <v>44.430504806735769</v>
      </c>
    </row>
    <row r="598" spans="1:3" x14ac:dyDescent="0.25">
      <c r="A598" s="18">
        <v>596</v>
      </c>
      <c r="B598" s="2">
        <f t="shared" ca="1" si="18"/>
        <v>0.38576835114460362</v>
      </c>
      <c r="C598" s="2">
        <f t="shared" ca="1" si="19"/>
        <v>64.770720538128501</v>
      </c>
    </row>
    <row r="599" spans="1:3" x14ac:dyDescent="0.25">
      <c r="A599" s="18">
        <v>597</v>
      </c>
      <c r="B599" s="2">
        <f t="shared" ca="1" si="18"/>
        <v>0.36333127397271403</v>
      </c>
      <c r="C599" s="2">
        <f t="shared" ca="1" si="19"/>
        <v>68.845386944657108</v>
      </c>
    </row>
    <row r="600" spans="1:3" x14ac:dyDescent="0.25">
      <c r="A600" s="18">
        <v>598</v>
      </c>
      <c r="B600" s="2">
        <f t="shared" ca="1" si="18"/>
        <v>0.79857793733130011</v>
      </c>
      <c r="C600" s="2">
        <f t="shared" ca="1" si="19"/>
        <v>15.294622019394076</v>
      </c>
    </row>
    <row r="601" spans="1:3" x14ac:dyDescent="0.25">
      <c r="A601" s="18">
        <v>599</v>
      </c>
      <c r="B601" s="2">
        <f t="shared" ca="1" si="18"/>
        <v>0.1544221539267201</v>
      </c>
      <c r="C601" s="2">
        <f t="shared" ca="1" si="19"/>
        <v>127.02741518447949</v>
      </c>
    </row>
    <row r="602" spans="1:3" x14ac:dyDescent="0.25">
      <c r="A602" s="18">
        <v>600</v>
      </c>
      <c r="B602" s="2">
        <f t="shared" ca="1" si="18"/>
        <v>0.4662706312119036</v>
      </c>
      <c r="C602" s="2">
        <f t="shared" ca="1" si="19"/>
        <v>51.88284100061405</v>
      </c>
    </row>
    <row r="603" spans="1:3" x14ac:dyDescent="0.25">
      <c r="A603" s="18">
        <v>601</v>
      </c>
      <c r="B603" s="2">
        <f t="shared" ca="1" si="18"/>
        <v>0.59397652186949579</v>
      </c>
      <c r="C603" s="2">
        <f t="shared" ca="1" si="19"/>
        <v>35.421969663598091</v>
      </c>
    </row>
    <row r="604" spans="1:3" x14ac:dyDescent="0.25">
      <c r="A604" s="18">
        <v>602</v>
      </c>
      <c r="B604" s="2">
        <f t="shared" ca="1" si="18"/>
        <v>0.80899045630590649</v>
      </c>
      <c r="C604" s="2">
        <f t="shared" ca="1" si="19"/>
        <v>14.413719495151199</v>
      </c>
    </row>
    <row r="605" spans="1:3" x14ac:dyDescent="0.25">
      <c r="A605" s="18">
        <v>603</v>
      </c>
      <c r="B605" s="2">
        <f t="shared" ca="1" si="18"/>
        <v>0.45910591156211711</v>
      </c>
      <c r="C605" s="2">
        <f t="shared" ca="1" si="19"/>
        <v>52.935832408192667</v>
      </c>
    </row>
    <row r="606" spans="1:3" x14ac:dyDescent="0.25">
      <c r="A606" s="18">
        <v>604</v>
      </c>
      <c r="B606" s="2">
        <f t="shared" ca="1" si="18"/>
        <v>0.78408090729586932</v>
      </c>
      <c r="C606" s="2">
        <f t="shared" ca="1" si="19"/>
        <v>16.540396156318437</v>
      </c>
    </row>
    <row r="607" spans="1:3" x14ac:dyDescent="0.25">
      <c r="A607" s="18">
        <v>605</v>
      </c>
      <c r="B607" s="2">
        <f t="shared" ca="1" si="18"/>
        <v>0.55453960883724407</v>
      </c>
      <c r="C607" s="2">
        <f t="shared" ca="1" si="19"/>
        <v>40.093638182762248</v>
      </c>
    </row>
    <row r="608" spans="1:3" x14ac:dyDescent="0.25">
      <c r="A608" s="18">
        <v>606</v>
      </c>
      <c r="B608" s="2">
        <f t="shared" ca="1" si="18"/>
        <v>0.62533433303510844</v>
      </c>
      <c r="C608" s="2">
        <f t="shared" ca="1" si="19"/>
        <v>31.92362569122389</v>
      </c>
    </row>
    <row r="609" spans="1:3" x14ac:dyDescent="0.25">
      <c r="A609" s="18">
        <v>607</v>
      </c>
      <c r="B609" s="2">
        <f t="shared" ca="1" si="18"/>
        <v>0.59742937682384512</v>
      </c>
      <c r="C609" s="2">
        <f t="shared" ca="1" si="19"/>
        <v>35.0278253737753</v>
      </c>
    </row>
    <row r="610" spans="1:3" x14ac:dyDescent="0.25">
      <c r="A610" s="18">
        <v>608</v>
      </c>
      <c r="B610" s="2">
        <f t="shared" ca="1" si="18"/>
        <v>0.67506654987676418</v>
      </c>
      <c r="C610" s="2">
        <f t="shared" ca="1" si="19"/>
        <v>26.719978278219671</v>
      </c>
    </row>
    <row r="611" spans="1:3" x14ac:dyDescent="0.25">
      <c r="A611" s="18">
        <v>609</v>
      </c>
      <c r="B611" s="2">
        <f t="shared" ca="1" si="18"/>
        <v>0.11650425639480966</v>
      </c>
      <c r="C611" s="2">
        <f t="shared" ca="1" si="19"/>
        <v>146.18709853570138</v>
      </c>
    </row>
    <row r="612" spans="1:3" x14ac:dyDescent="0.25">
      <c r="A612" s="18">
        <v>610</v>
      </c>
      <c r="B612" s="2">
        <f t="shared" ca="1" si="18"/>
        <v>0.4491835306185934</v>
      </c>
      <c r="C612" s="2">
        <f t="shared" ca="1" si="19"/>
        <v>54.42157762786816</v>
      </c>
    </row>
    <row r="613" spans="1:3" x14ac:dyDescent="0.25">
      <c r="A613" s="18">
        <v>611</v>
      </c>
      <c r="B613" s="2">
        <f t="shared" ca="1" si="18"/>
        <v>0.24015676296853883</v>
      </c>
      <c r="C613" s="2">
        <f t="shared" ca="1" si="19"/>
        <v>96.99873451877788</v>
      </c>
    </row>
    <row r="614" spans="1:3" x14ac:dyDescent="0.25">
      <c r="A614" s="18">
        <v>612</v>
      </c>
      <c r="B614" s="2">
        <f t="shared" ca="1" si="18"/>
        <v>0.32710314038389465</v>
      </c>
      <c r="C614" s="2">
        <f t="shared" ca="1" si="19"/>
        <v>75.988014674241896</v>
      </c>
    </row>
    <row r="615" spans="1:3" x14ac:dyDescent="0.25">
      <c r="A615" s="18">
        <v>613</v>
      </c>
      <c r="B615" s="2">
        <f t="shared" ca="1" si="18"/>
        <v>0.90335342393090157</v>
      </c>
      <c r="C615" s="2">
        <f t="shared" ca="1" si="19"/>
        <v>6.9115608261868315</v>
      </c>
    </row>
    <row r="616" spans="1:3" x14ac:dyDescent="0.25">
      <c r="A616" s="18">
        <v>614</v>
      </c>
      <c r="B616" s="2">
        <f t="shared" ca="1" si="18"/>
        <v>0.771451626625691</v>
      </c>
      <c r="C616" s="2">
        <f t="shared" ca="1" si="19"/>
        <v>17.644587893719343</v>
      </c>
    </row>
    <row r="617" spans="1:3" x14ac:dyDescent="0.25">
      <c r="A617" s="18">
        <v>615</v>
      </c>
      <c r="B617" s="2">
        <f t="shared" ca="1" si="18"/>
        <v>0.9643638434113998</v>
      </c>
      <c r="C617" s="2">
        <f t="shared" ca="1" si="19"/>
        <v>2.4674707368446334</v>
      </c>
    </row>
    <row r="618" spans="1:3" x14ac:dyDescent="0.25">
      <c r="A618" s="18">
        <v>616</v>
      </c>
      <c r="B618" s="2">
        <f t="shared" ca="1" si="18"/>
        <v>0.15848006867829634</v>
      </c>
      <c r="C618" s="2">
        <f t="shared" ca="1" si="19"/>
        <v>125.2635960312593</v>
      </c>
    </row>
    <row r="619" spans="1:3" x14ac:dyDescent="0.25">
      <c r="A619" s="18">
        <v>617</v>
      </c>
      <c r="B619" s="2">
        <f t="shared" ca="1" si="18"/>
        <v>0.14908794098042688</v>
      </c>
      <c r="C619" s="2">
        <f t="shared" ca="1" si="19"/>
        <v>129.4178525240408</v>
      </c>
    </row>
    <row r="620" spans="1:3" x14ac:dyDescent="0.25">
      <c r="A620" s="18">
        <v>618</v>
      </c>
      <c r="B620" s="2">
        <f t="shared" ca="1" si="18"/>
        <v>0.48598507350681031</v>
      </c>
      <c r="C620" s="2">
        <f t="shared" ca="1" si="19"/>
        <v>49.066868523204512</v>
      </c>
    </row>
    <row r="621" spans="1:3" x14ac:dyDescent="0.25">
      <c r="A621" s="18">
        <v>619</v>
      </c>
      <c r="B621" s="2">
        <f t="shared" ca="1" si="18"/>
        <v>6.1379787012538989E-2</v>
      </c>
      <c r="C621" s="2">
        <f t="shared" ca="1" si="19"/>
        <v>189.764361470013</v>
      </c>
    </row>
    <row r="622" spans="1:3" x14ac:dyDescent="0.25">
      <c r="A622" s="18">
        <v>620</v>
      </c>
      <c r="B622" s="2">
        <f t="shared" ca="1" si="18"/>
        <v>0.43151661380097028</v>
      </c>
      <c r="C622" s="2">
        <f t="shared" ca="1" si="19"/>
        <v>57.150092939224372</v>
      </c>
    </row>
    <row r="623" spans="1:3" x14ac:dyDescent="0.25">
      <c r="A623" s="18">
        <v>621</v>
      </c>
      <c r="B623" s="2">
        <f t="shared" ca="1" si="18"/>
        <v>4.9491492923221747E-2</v>
      </c>
      <c r="C623" s="2">
        <f t="shared" ca="1" si="19"/>
        <v>204.40326970719926</v>
      </c>
    </row>
    <row r="624" spans="1:3" x14ac:dyDescent="0.25">
      <c r="A624" s="18">
        <v>622</v>
      </c>
      <c r="B624" s="2">
        <f t="shared" ca="1" si="18"/>
        <v>0.89095508034768711</v>
      </c>
      <c r="C624" s="2">
        <f t="shared" ca="1" si="19"/>
        <v>7.8513033901623528</v>
      </c>
    </row>
    <row r="625" spans="1:3" x14ac:dyDescent="0.25">
      <c r="A625" s="18">
        <v>623</v>
      </c>
      <c r="B625" s="2">
        <f t="shared" ca="1" si="18"/>
        <v>0.19651761034597948</v>
      </c>
      <c r="C625" s="2">
        <f t="shared" ca="1" si="19"/>
        <v>110.63533466660819</v>
      </c>
    </row>
    <row r="626" spans="1:3" x14ac:dyDescent="0.25">
      <c r="A626" s="18">
        <v>624</v>
      </c>
      <c r="B626" s="2">
        <f t="shared" ca="1" si="18"/>
        <v>0.75314903668085587</v>
      </c>
      <c r="C626" s="2">
        <f t="shared" ca="1" si="19"/>
        <v>19.277311769864792</v>
      </c>
    </row>
    <row r="627" spans="1:3" x14ac:dyDescent="0.25">
      <c r="A627" s="18">
        <v>625</v>
      </c>
      <c r="B627" s="2">
        <f t="shared" ca="1" si="18"/>
        <v>0.4600062383635376</v>
      </c>
      <c r="C627" s="2">
        <f t="shared" ca="1" si="19"/>
        <v>52.802613078409529</v>
      </c>
    </row>
    <row r="628" spans="1:3" x14ac:dyDescent="0.25">
      <c r="A628" s="18">
        <v>626</v>
      </c>
      <c r="B628" s="2">
        <f t="shared" ca="1" si="18"/>
        <v>0.6462309009909063</v>
      </c>
      <c r="C628" s="2">
        <f t="shared" ca="1" si="19"/>
        <v>29.688454181192864</v>
      </c>
    </row>
    <row r="629" spans="1:3" x14ac:dyDescent="0.25">
      <c r="A629" s="18">
        <v>627</v>
      </c>
      <c r="B629" s="2">
        <f t="shared" ca="1" si="18"/>
        <v>0.33953991450090437</v>
      </c>
      <c r="C629" s="2">
        <f t="shared" ca="1" si="19"/>
        <v>73.450548783373577</v>
      </c>
    </row>
    <row r="630" spans="1:3" x14ac:dyDescent="0.25">
      <c r="A630" s="18">
        <v>628</v>
      </c>
      <c r="B630" s="2">
        <f t="shared" ca="1" si="18"/>
        <v>0.35321737050990965</v>
      </c>
      <c r="C630" s="2">
        <f t="shared" ca="1" si="19"/>
        <v>70.765104792772647</v>
      </c>
    </row>
    <row r="631" spans="1:3" x14ac:dyDescent="0.25">
      <c r="A631" s="18">
        <v>629</v>
      </c>
      <c r="B631" s="2">
        <f t="shared" ca="1" si="18"/>
        <v>0.26878413092375164</v>
      </c>
      <c r="C631" s="2">
        <f t="shared" ca="1" si="19"/>
        <v>89.340861472723716</v>
      </c>
    </row>
    <row r="632" spans="1:3" x14ac:dyDescent="0.25">
      <c r="A632" s="18">
        <v>630</v>
      </c>
      <c r="B632" s="2">
        <f t="shared" ca="1" si="18"/>
        <v>0.81839031229466863</v>
      </c>
      <c r="C632" s="2">
        <f t="shared" ca="1" si="19"/>
        <v>13.628172296130037</v>
      </c>
    </row>
    <row r="633" spans="1:3" x14ac:dyDescent="0.25">
      <c r="A633" s="18">
        <v>631</v>
      </c>
      <c r="B633" s="2">
        <f t="shared" ca="1" si="18"/>
        <v>0.69932934991620854</v>
      </c>
      <c r="C633" s="2">
        <f t="shared" ca="1" si="19"/>
        <v>24.318881730647409</v>
      </c>
    </row>
    <row r="634" spans="1:3" x14ac:dyDescent="0.25">
      <c r="A634" s="18">
        <v>632</v>
      </c>
      <c r="B634" s="2">
        <f t="shared" ca="1" si="18"/>
        <v>0.934601745692344</v>
      </c>
      <c r="C634" s="2">
        <f t="shared" ca="1" si="19"/>
        <v>4.5991283059866923</v>
      </c>
    </row>
    <row r="635" spans="1:3" x14ac:dyDescent="0.25">
      <c r="A635" s="18">
        <v>633</v>
      </c>
      <c r="B635" s="2">
        <f t="shared" ca="1" si="18"/>
        <v>0.59676698020441987</v>
      </c>
      <c r="C635" s="2">
        <f t="shared" ca="1" si="19"/>
        <v>35.103261233438346</v>
      </c>
    </row>
    <row r="636" spans="1:3" x14ac:dyDescent="0.25">
      <c r="A636" s="18">
        <v>634</v>
      </c>
      <c r="B636" s="2">
        <f t="shared" ca="1" si="18"/>
        <v>0.79323601808204725</v>
      </c>
      <c r="C636" s="2">
        <f t="shared" ca="1" si="19"/>
        <v>15.751018277708683</v>
      </c>
    </row>
    <row r="637" spans="1:3" x14ac:dyDescent="0.25">
      <c r="A637" s="18">
        <v>635</v>
      </c>
      <c r="B637" s="2">
        <f t="shared" ca="1" si="18"/>
        <v>0.85530837313992236</v>
      </c>
      <c r="C637" s="2">
        <f t="shared" ca="1" si="19"/>
        <v>10.627852898966292</v>
      </c>
    </row>
    <row r="638" spans="1:3" x14ac:dyDescent="0.25">
      <c r="A638" s="18">
        <v>636</v>
      </c>
      <c r="B638" s="2">
        <f t="shared" ca="1" si="18"/>
        <v>4.9675520166058251E-2</v>
      </c>
      <c r="C638" s="2">
        <f t="shared" ca="1" si="19"/>
        <v>204.15089209940922</v>
      </c>
    </row>
    <row r="639" spans="1:3" x14ac:dyDescent="0.25">
      <c r="A639" s="18">
        <v>637</v>
      </c>
      <c r="B639" s="2">
        <f t="shared" ca="1" si="18"/>
        <v>0.5829156781911391</v>
      </c>
      <c r="C639" s="2">
        <f t="shared" ca="1" si="19"/>
        <v>36.700172542684122</v>
      </c>
    </row>
    <row r="640" spans="1:3" x14ac:dyDescent="0.25">
      <c r="A640" s="18">
        <v>638</v>
      </c>
      <c r="B640" s="2">
        <f t="shared" ca="1" si="18"/>
        <v>0.93177504883361717</v>
      </c>
      <c r="C640" s="2">
        <f t="shared" ca="1" si="19"/>
        <v>4.8051038584204253</v>
      </c>
    </row>
    <row r="641" spans="1:3" x14ac:dyDescent="0.25">
      <c r="A641" s="18">
        <v>639</v>
      </c>
      <c r="B641" s="2">
        <f t="shared" ca="1" si="18"/>
        <v>0.4192484011031451</v>
      </c>
      <c r="C641" s="2">
        <f t="shared" ca="1" si="19"/>
        <v>59.11136216466452</v>
      </c>
    </row>
    <row r="642" spans="1:3" x14ac:dyDescent="0.25">
      <c r="A642" s="18">
        <v>640</v>
      </c>
      <c r="B642" s="2">
        <f t="shared" ca="1" si="18"/>
        <v>0.44747005311819521</v>
      </c>
      <c r="C642" s="2">
        <f t="shared" ca="1" si="19"/>
        <v>54.681467694326464</v>
      </c>
    </row>
    <row r="643" spans="1:3" x14ac:dyDescent="0.25">
      <c r="A643" s="18">
        <v>641</v>
      </c>
      <c r="B643" s="2">
        <f t="shared" ca="1" si="18"/>
        <v>0.5193237844225409</v>
      </c>
      <c r="C643" s="2">
        <f t="shared" ca="1" si="19"/>
        <v>44.555129080068014</v>
      </c>
    </row>
    <row r="644" spans="1:3" x14ac:dyDescent="0.25">
      <c r="A644" s="18">
        <v>642</v>
      </c>
      <c r="B644" s="2">
        <f t="shared" ref="B644:B707" ca="1" si="20">RAND()</f>
        <v>0.37486268180172644</v>
      </c>
      <c r="C644" s="2">
        <f t="shared" ref="C644:C707" ca="1" si="21">-LN(B644)/$C$1</f>
        <v>66.720760365479293</v>
      </c>
    </row>
    <row r="645" spans="1:3" x14ac:dyDescent="0.25">
      <c r="A645" s="18">
        <v>643</v>
      </c>
      <c r="B645" s="2">
        <f t="shared" ca="1" si="20"/>
        <v>0.85157462576253973</v>
      </c>
      <c r="C645" s="2">
        <f t="shared" ca="1" si="21"/>
        <v>10.925346278001058</v>
      </c>
    </row>
    <row r="646" spans="1:3" x14ac:dyDescent="0.25">
      <c r="A646" s="18">
        <v>644</v>
      </c>
      <c r="B646" s="2">
        <f t="shared" ca="1" si="20"/>
        <v>0.18168622884587438</v>
      </c>
      <c r="C646" s="2">
        <f t="shared" ca="1" si="21"/>
        <v>115.9713108298554</v>
      </c>
    </row>
    <row r="647" spans="1:3" x14ac:dyDescent="0.25">
      <c r="A647" s="18">
        <v>645</v>
      </c>
      <c r="B647" s="2">
        <f t="shared" ca="1" si="20"/>
        <v>0.94985256623023395</v>
      </c>
      <c r="C647" s="2">
        <f t="shared" ca="1" si="21"/>
        <v>3.4984700036147025</v>
      </c>
    </row>
    <row r="648" spans="1:3" x14ac:dyDescent="0.25">
      <c r="A648" s="18">
        <v>646</v>
      </c>
      <c r="B648" s="2">
        <f t="shared" ca="1" si="20"/>
        <v>0.25422898166893715</v>
      </c>
      <c r="C648" s="2">
        <f t="shared" ca="1" si="21"/>
        <v>93.126609237007656</v>
      </c>
    </row>
    <row r="649" spans="1:3" x14ac:dyDescent="0.25">
      <c r="A649" s="18">
        <v>647</v>
      </c>
      <c r="B649" s="2">
        <f t="shared" ca="1" si="20"/>
        <v>0.97978934029422771</v>
      </c>
      <c r="C649" s="2">
        <f t="shared" ca="1" si="21"/>
        <v>1.3883917658053022</v>
      </c>
    </row>
    <row r="650" spans="1:3" x14ac:dyDescent="0.25">
      <c r="A650" s="18">
        <v>648</v>
      </c>
      <c r="B650" s="2">
        <f t="shared" ca="1" si="20"/>
        <v>0.13456032015647845</v>
      </c>
      <c r="C650" s="2">
        <f t="shared" ca="1" si="21"/>
        <v>136.38941272107681</v>
      </c>
    </row>
    <row r="651" spans="1:3" x14ac:dyDescent="0.25">
      <c r="A651" s="18">
        <v>649</v>
      </c>
      <c r="B651" s="2">
        <f t="shared" ca="1" si="20"/>
        <v>0.20368397715499764</v>
      </c>
      <c r="C651" s="2">
        <f t="shared" ca="1" si="21"/>
        <v>108.199756417521</v>
      </c>
    </row>
    <row r="652" spans="1:3" x14ac:dyDescent="0.25">
      <c r="A652" s="18">
        <v>650</v>
      </c>
      <c r="B652" s="2">
        <f t="shared" ca="1" si="20"/>
        <v>0.40669889498456913</v>
      </c>
      <c r="C652" s="2">
        <f t="shared" ca="1" si="21"/>
        <v>61.177899027675885</v>
      </c>
    </row>
    <row r="653" spans="1:3" x14ac:dyDescent="0.25">
      <c r="A653" s="18">
        <v>651</v>
      </c>
      <c r="B653" s="2">
        <f t="shared" ca="1" si="20"/>
        <v>0.67836383187661398</v>
      </c>
      <c r="C653" s="2">
        <f t="shared" ca="1" si="21"/>
        <v>26.388651556290043</v>
      </c>
    </row>
    <row r="654" spans="1:3" x14ac:dyDescent="0.25">
      <c r="A654" s="18">
        <v>652</v>
      </c>
      <c r="B654" s="2">
        <f t="shared" ca="1" si="20"/>
        <v>0.34705085310758499</v>
      </c>
      <c r="C654" s="2">
        <f t="shared" ca="1" si="21"/>
        <v>71.962733512203783</v>
      </c>
    </row>
    <row r="655" spans="1:3" x14ac:dyDescent="0.25">
      <c r="A655" s="18">
        <v>653</v>
      </c>
      <c r="B655" s="2">
        <f t="shared" ca="1" si="20"/>
        <v>0.46705668034129144</v>
      </c>
      <c r="C655" s="2">
        <f t="shared" ca="1" si="21"/>
        <v>51.768302563418331</v>
      </c>
    </row>
    <row r="656" spans="1:3" x14ac:dyDescent="0.25">
      <c r="A656" s="18">
        <v>654</v>
      </c>
      <c r="B656" s="2">
        <f t="shared" ca="1" si="20"/>
        <v>0.50373100380235214</v>
      </c>
      <c r="C656" s="2">
        <f t="shared" ca="1" si="21"/>
        <v>46.628102543571515</v>
      </c>
    </row>
    <row r="657" spans="1:3" x14ac:dyDescent="0.25">
      <c r="A657" s="18">
        <v>655</v>
      </c>
      <c r="B657" s="2">
        <f t="shared" ca="1" si="20"/>
        <v>0.83466739502190923</v>
      </c>
      <c r="C657" s="2">
        <f t="shared" ca="1" si="21"/>
        <v>12.288995158476498</v>
      </c>
    </row>
    <row r="658" spans="1:3" x14ac:dyDescent="0.25">
      <c r="A658" s="18">
        <v>656</v>
      </c>
      <c r="B658" s="2">
        <f t="shared" ca="1" si="20"/>
        <v>0.84518520782585937</v>
      </c>
      <c r="C658" s="2">
        <f t="shared" ca="1" si="21"/>
        <v>11.437474145421819</v>
      </c>
    </row>
    <row r="659" spans="1:3" x14ac:dyDescent="0.25">
      <c r="A659" s="18">
        <v>657</v>
      </c>
      <c r="B659" s="2">
        <f t="shared" ca="1" si="20"/>
        <v>0.58345701855498189</v>
      </c>
      <c r="C659" s="2">
        <f t="shared" ca="1" si="21"/>
        <v>36.637052318761974</v>
      </c>
    </row>
    <row r="660" spans="1:3" x14ac:dyDescent="0.25">
      <c r="A660" s="18">
        <v>658</v>
      </c>
      <c r="B660" s="2">
        <f t="shared" ca="1" si="20"/>
        <v>1.2118977641289996E-3</v>
      </c>
      <c r="C660" s="2">
        <f t="shared" ca="1" si="21"/>
        <v>456.65495361905403</v>
      </c>
    </row>
    <row r="661" spans="1:3" x14ac:dyDescent="0.25">
      <c r="A661" s="18">
        <v>659</v>
      </c>
      <c r="B661" s="2">
        <f t="shared" ca="1" si="20"/>
        <v>0.2270152160071609</v>
      </c>
      <c r="C661" s="2">
        <f t="shared" ca="1" si="21"/>
        <v>100.82539323260251</v>
      </c>
    </row>
    <row r="662" spans="1:3" x14ac:dyDescent="0.25">
      <c r="A662" s="18">
        <v>660</v>
      </c>
      <c r="B662" s="2">
        <f t="shared" ca="1" si="20"/>
        <v>0.34027354408736776</v>
      </c>
      <c r="C662" s="2">
        <f t="shared" ca="1" si="21"/>
        <v>73.30378372150615</v>
      </c>
    </row>
    <row r="663" spans="1:3" x14ac:dyDescent="0.25">
      <c r="A663" s="18">
        <v>661</v>
      </c>
      <c r="B663" s="2">
        <f t="shared" ca="1" si="20"/>
        <v>0.12385323817288274</v>
      </c>
      <c r="C663" s="2">
        <f t="shared" ca="1" si="21"/>
        <v>142.02760624663335</v>
      </c>
    </row>
    <row r="664" spans="1:3" x14ac:dyDescent="0.25">
      <c r="A664" s="18">
        <v>662</v>
      </c>
      <c r="B664" s="2">
        <f t="shared" ca="1" si="20"/>
        <v>6.3542407168292181E-3</v>
      </c>
      <c r="C664" s="2">
        <f t="shared" ca="1" si="21"/>
        <v>343.9842825754418</v>
      </c>
    </row>
    <row r="665" spans="1:3" x14ac:dyDescent="0.25">
      <c r="A665" s="18">
        <v>663</v>
      </c>
      <c r="B665" s="2">
        <f t="shared" ca="1" si="20"/>
        <v>0.40583260115960718</v>
      </c>
      <c r="C665" s="2">
        <f t="shared" ca="1" si="21"/>
        <v>61.322896560539952</v>
      </c>
    </row>
    <row r="666" spans="1:3" x14ac:dyDescent="0.25">
      <c r="A666" s="18">
        <v>664</v>
      </c>
      <c r="B666" s="2">
        <f t="shared" ca="1" si="20"/>
        <v>3.2907470589890075E-2</v>
      </c>
      <c r="C666" s="2">
        <f t="shared" ca="1" si="21"/>
        <v>232.15392203085059</v>
      </c>
    </row>
    <row r="667" spans="1:3" x14ac:dyDescent="0.25">
      <c r="A667" s="18">
        <v>665</v>
      </c>
      <c r="B667" s="2">
        <f t="shared" ca="1" si="20"/>
        <v>0.43126328651632873</v>
      </c>
      <c r="C667" s="2">
        <f t="shared" ca="1" si="21"/>
        <v>57.190024602063012</v>
      </c>
    </row>
    <row r="668" spans="1:3" x14ac:dyDescent="0.25">
      <c r="A668" s="18">
        <v>666</v>
      </c>
      <c r="B668" s="2">
        <f t="shared" ca="1" si="20"/>
        <v>0.39964534746121949</v>
      </c>
      <c r="C668" s="2">
        <f t="shared" ca="1" si="21"/>
        <v>62.367588502051206</v>
      </c>
    </row>
    <row r="669" spans="1:3" x14ac:dyDescent="0.25">
      <c r="A669" s="18">
        <v>667</v>
      </c>
      <c r="B669" s="2">
        <f t="shared" ca="1" si="20"/>
        <v>0.34362244276071829</v>
      </c>
      <c r="C669" s="2">
        <f t="shared" ca="1" si="21"/>
        <v>72.637819561548227</v>
      </c>
    </row>
    <row r="670" spans="1:3" x14ac:dyDescent="0.25">
      <c r="A670" s="18">
        <v>668</v>
      </c>
      <c r="B670" s="2">
        <f t="shared" ca="1" si="20"/>
        <v>0.69619059481492873</v>
      </c>
      <c r="C670" s="2">
        <f t="shared" ca="1" si="21"/>
        <v>24.624766286618016</v>
      </c>
    </row>
    <row r="671" spans="1:3" x14ac:dyDescent="0.25">
      <c r="A671" s="18">
        <v>669</v>
      </c>
      <c r="B671" s="2">
        <f t="shared" ca="1" si="20"/>
        <v>0.1380758279003661</v>
      </c>
      <c r="C671" s="2">
        <f t="shared" ca="1" si="21"/>
        <v>134.63567708374492</v>
      </c>
    </row>
    <row r="672" spans="1:3" x14ac:dyDescent="0.25">
      <c r="A672" s="18">
        <v>670</v>
      </c>
      <c r="B672" s="2">
        <f t="shared" ca="1" si="20"/>
        <v>0.21167284535126452</v>
      </c>
      <c r="C672" s="2">
        <f t="shared" ca="1" si="21"/>
        <v>105.58366507192289</v>
      </c>
    </row>
    <row r="673" spans="1:3" x14ac:dyDescent="0.25">
      <c r="A673" s="18">
        <v>671</v>
      </c>
      <c r="B673" s="2">
        <f t="shared" ca="1" si="20"/>
        <v>0.43312000119107419</v>
      </c>
      <c r="C673" s="2">
        <f t="shared" ca="1" si="21"/>
        <v>56.897895441735301</v>
      </c>
    </row>
    <row r="674" spans="1:3" x14ac:dyDescent="0.25">
      <c r="A674" s="18">
        <v>672</v>
      </c>
      <c r="B674" s="2">
        <f t="shared" ca="1" si="20"/>
        <v>0.57852611306950452</v>
      </c>
      <c r="C674" s="2">
        <f t="shared" ca="1" si="21"/>
        <v>37.214170685028158</v>
      </c>
    </row>
    <row r="675" spans="1:3" x14ac:dyDescent="0.25">
      <c r="A675" s="18">
        <v>673</v>
      </c>
      <c r="B675" s="2">
        <f t="shared" ca="1" si="20"/>
        <v>1.3863066155140324E-2</v>
      </c>
      <c r="C675" s="2">
        <f t="shared" ca="1" si="21"/>
        <v>290.93751437318451</v>
      </c>
    </row>
    <row r="676" spans="1:3" x14ac:dyDescent="0.25">
      <c r="A676" s="18">
        <v>674</v>
      </c>
      <c r="B676" s="2">
        <f t="shared" ca="1" si="20"/>
        <v>0.56533761396196902</v>
      </c>
      <c r="C676" s="2">
        <f t="shared" ca="1" si="21"/>
        <v>38.782277945081887</v>
      </c>
    </row>
    <row r="677" spans="1:3" x14ac:dyDescent="0.25">
      <c r="A677" s="18">
        <v>675</v>
      </c>
      <c r="B677" s="2">
        <f t="shared" ca="1" si="20"/>
        <v>0.50268718180847471</v>
      </c>
      <c r="C677" s="2">
        <f t="shared" ca="1" si="21"/>
        <v>46.769155943072789</v>
      </c>
    </row>
    <row r="678" spans="1:3" x14ac:dyDescent="0.25">
      <c r="A678" s="18">
        <v>676</v>
      </c>
      <c r="B678" s="2">
        <f t="shared" ca="1" si="20"/>
        <v>0.35830623194032163</v>
      </c>
      <c r="C678" s="2">
        <f t="shared" ca="1" si="21"/>
        <v>69.792415459211426</v>
      </c>
    </row>
    <row r="679" spans="1:3" x14ac:dyDescent="0.25">
      <c r="A679" s="18">
        <v>677</v>
      </c>
      <c r="B679" s="2">
        <f t="shared" ca="1" si="20"/>
        <v>5.7594115274413937E-2</v>
      </c>
      <c r="C679" s="2">
        <f t="shared" ca="1" si="21"/>
        <v>194.09321922169775</v>
      </c>
    </row>
    <row r="680" spans="1:3" x14ac:dyDescent="0.25">
      <c r="A680" s="18">
        <v>678</v>
      </c>
      <c r="B680" s="2">
        <f t="shared" ca="1" si="20"/>
        <v>8.3418923532684097E-2</v>
      </c>
      <c r="C680" s="2">
        <f t="shared" ca="1" si="21"/>
        <v>168.90249520495263</v>
      </c>
    </row>
    <row r="681" spans="1:3" x14ac:dyDescent="0.25">
      <c r="A681" s="18">
        <v>679</v>
      </c>
      <c r="B681" s="2">
        <f t="shared" ca="1" si="20"/>
        <v>0.85403447534259569</v>
      </c>
      <c r="C681" s="2">
        <f t="shared" ca="1" si="21"/>
        <v>10.729206905668343</v>
      </c>
    </row>
    <row r="682" spans="1:3" x14ac:dyDescent="0.25">
      <c r="A682" s="18">
        <v>680</v>
      </c>
      <c r="B682" s="2">
        <f t="shared" ca="1" si="20"/>
        <v>0.76422706894964287</v>
      </c>
      <c r="C682" s="2">
        <f t="shared" ca="1" si="21"/>
        <v>18.284395709702551</v>
      </c>
    </row>
    <row r="683" spans="1:3" x14ac:dyDescent="0.25">
      <c r="A683" s="18">
        <v>681</v>
      </c>
      <c r="B683" s="2">
        <f t="shared" ca="1" si="20"/>
        <v>0.46486026658157686</v>
      </c>
      <c r="C683" s="2">
        <f t="shared" ca="1" si="21"/>
        <v>52.088835885329125</v>
      </c>
    </row>
    <row r="684" spans="1:3" x14ac:dyDescent="0.25">
      <c r="A684" s="18">
        <v>682</v>
      </c>
      <c r="B684" s="2">
        <f t="shared" ca="1" si="20"/>
        <v>0.49369441800727665</v>
      </c>
      <c r="C684" s="2">
        <f t="shared" ca="1" si="21"/>
        <v>47.996636762403988</v>
      </c>
    </row>
    <row r="685" spans="1:3" x14ac:dyDescent="0.25">
      <c r="A685" s="18">
        <v>683</v>
      </c>
      <c r="B685" s="2">
        <f t="shared" ca="1" si="20"/>
        <v>5.7515376611895763E-2</v>
      </c>
      <c r="C685" s="2">
        <f t="shared" ca="1" si="21"/>
        <v>194.1862469462595</v>
      </c>
    </row>
    <row r="686" spans="1:3" x14ac:dyDescent="0.25">
      <c r="A686" s="18">
        <v>684</v>
      </c>
      <c r="B686" s="2">
        <f t="shared" ca="1" si="20"/>
        <v>0.2524905636330067</v>
      </c>
      <c r="C686" s="2">
        <f t="shared" ca="1" si="21"/>
        <v>93.593186639163079</v>
      </c>
    </row>
    <row r="687" spans="1:3" x14ac:dyDescent="0.25">
      <c r="A687" s="18">
        <v>685</v>
      </c>
      <c r="B687" s="2">
        <f t="shared" ca="1" si="20"/>
        <v>0.76083822434862325</v>
      </c>
      <c r="C687" s="2">
        <f t="shared" ca="1" si="21"/>
        <v>18.586599123088746</v>
      </c>
    </row>
    <row r="688" spans="1:3" x14ac:dyDescent="0.25">
      <c r="A688" s="18">
        <v>686</v>
      </c>
      <c r="B688" s="2">
        <f t="shared" ca="1" si="20"/>
        <v>0.73311535479753909</v>
      </c>
      <c r="C688" s="2">
        <f t="shared" ca="1" si="21"/>
        <v>21.11058179976428</v>
      </c>
    </row>
    <row r="689" spans="1:3" x14ac:dyDescent="0.25">
      <c r="A689" s="18">
        <v>687</v>
      </c>
      <c r="B689" s="2">
        <f t="shared" ca="1" si="20"/>
        <v>0.59899608626138579</v>
      </c>
      <c r="C689" s="2">
        <f t="shared" ca="1" si="21"/>
        <v>34.84973580003868</v>
      </c>
    </row>
    <row r="690" spans="1:3" x14ac:dyDescent="0.25">
      <c r="A690" s="18">
        <v>688</v>
      </c>
      <c r="B690" s="2">
        <f t="shared" ca="1" si="20"/>
        <v>0.70301997270706307</v>
      </c>
      <c r="C690" s="2">
        <f t="shared" ca="1" si="21"/>
        <v>23.960966741223821</v>
      </c>
    </row>
    <row r="691" spans="1:3" x14ac:dyDescent="0.25">
      <c r="A691" s="18">
        <v>689</v>
      </c>
      <c r="B691" s="2">
        <f t="shared" ca="1" si="20"/>
        <v>0.46477714589126073</v>
      </c>
      <c r="C691" s="2">
        <f t="shared" ca="1" si="21"/>
        <v>52.100995812766271</v>
      </c>
    </row>
    <row r="692" spans="1:3" x14ac:dyDescent="0.25">
      <c r="A692" s="18">
        <v>690</v>
      </c>
      <c r="B692" s="2">
        <f t="shared" ca="1" si="20"/>
        <v>0.1327616798220097</v>
      </c>
      <c r="C692" s="2">
        <f t="shared" ca="1" si="21"/>
        <v>137.30447702550825</v>
      </c>
    </row>
    <row r="693" spans="1:3" x14ac:dyDescent="0.25">
      <c r="A693" s="18">
        <v>691</v>
      </c>
      <c r="B693" s="2">
        <f t="shared" ca="1" si="20"/>
        <v>0.72685090387146645</v>
      </c>
      <c r="C693" s="2">
        <f t="shared" ca="1" si="21"/>
        <v>21.694132093329173</v>
      </c>
    </row>
    <row r="694" spans="1:3" x14ac:dyDescent="0.25">
      <c r="A694" s="18">
        <v>692</v>
      </c>
      <c r="B694" s="2">
        <f t="shared" ca="1" si="20"/>
        <v>0.53207935746594093</v>
      </c>
      <c r="C694" s="2">
        <f t="shared" ca="1" si="21"/>
        <v>42.905115775594709</v>
      </c>
    </row>
    <row r="695" spans="1:3" x14ac:dyDescent="0.25">
      <c r="A695" s="18">
        <v>693</v>
      </c>
      <c r="B695" s="2">
        <f t="shared" ca="1" si="20"/>
        <v>0.91709293445966644</v>
      </c>
      <c r="C695" s="2">
        <f t="shared" ca="1" si="21"/>
        <v>5.8851125844623464</v>
      </c>
    </row>
    <row r="696" spans="1:3" x14ac:dyDescent="0.25">
      <c r="A696" s="18">
        <v>694</v>
      </c>
      <c r="B696" s="2">
        <f t="shared" ca="1" si="20"/>
        <v>0.87224983248408727</v>
      </c>
      <c r="C696" s="2">
        <f t="shared" ca="1" si="21"/>
        <v>9.2941242326680396</v>
      </c>
    </row>
    <row r="697" spans="1:3" x14ac:dyDescent="0.25">
      <c r="A697" s="18">
        <v>695</v>
      </c>
      <c r="B697" s="2">
        <f t="shared" ca="1" si="20"/>
        <v>0.69517181700985009</v>
      </c>
      <c r="C697" s="2">
        <f t="shared" ca="1" si="21"/>
        <v>24.72434688233702</v>
      </c>
    </row>
    <row r="698" spans="1:3" x14ac:dyDescent="0.25">
      <c r="A698" s="18">
        <v>696</v>
      </c>
      <c r="B698" s="2">
        <f t="shared" ca="1" si="20"/>
        <v>0.547541566752208</v>
      </c>
      <c r="C698" s="2">
        <f t="shared" ca="1" si="21"/>
        <v>40.957221485430161</v>
      </c>
    </row>
    <row r="699" spans="1:3" x14ac:dyDescent="0.25">
      <c r="A699" s="18">
        <v>697</v>
      </c>
      <c r="B699" s="2">
        <f t="shared" ca="1" si="20"/>
        <v>0.18359872755887585</v>
      </c>
      <c r="C699" s="2">
        <f t="shared" ca="1" si="21"/>
        <v>115.25926365612506</v>
      </c>
    </row>
    <row r="700" spans="1:3" x14ac:dyDescent="0.25">
      <c r="A700" s="18">
        <v>698</v>
      </c>
      <c r="B700" s="2">
        <f t="shared" ca="1" si="20"/>
        <v>0.33656024646167282</v>
      </c>
      <c r="C700" s="2">
        <f t="shared" ca="1" si="21"/>
        <v>74.049918904103791</v>
      </c>
    </row>
    <row r="701" spans="1:3" x14ac:dyDescent="0.25">
      <c r="A701" s="18">
        <v>699</v>
      </c>
      <c r="B701" s="2">
        <f t="shared" ca="1" si="20"/>
        <v>0.84577814653756167</v>
      </c>
      <c r="C701" s="2">
        <f t="shared" ca="1" si="21"/>
        <v>11.389785931022434</v>
      </c>
    </row>
    <row r="702" spans="1:3" x14ac:dyDescent="0.25">
      <c r="A702" s="18">
        <v>700</v>
      </c>
      <c r="B702" s="2">
        <f t="shared" ca="1" si="20"/>
        <v>0.52442149668944449</v>
      </c>
      <c r="C702" s="2">
        <f t="shared" ca="1" si="21"/>
        <v>43.890897253406138</v>
      </c>
    </row>
    <row r="703" spans="1:3" x14ac:dyDescent="0.25">
      <c r="A703" s="18">
        <v>701</v>
      </c>
      <c r="B703" s="2">
        <f t="shared" ca="1" si="20"/>
        <v>0.8614473334092444</v>
      </c>
      <c r="C703" s="2">
        <f t="shared" ca="1" si="21"/>
        <v>10.14153124414084</v>
      </c>
    </row>
    <row r="704" spans="1:3" x14ac:dyDescent="0.25">
      <c r="A704" s="18">
        <v>702</v>
      </c>
      <c r="B704" s="2">
        <f t="shared" ca="1" si="20"/>
        <v>0.7166658606733225</v>
      </c>
      <c r="C704" s="2">
        <f t="shared" ca="1" si="21"/>
        <v>22.653717609890265</v>
      </c>
    </row>
    <row r="705" spans="1:3" x14ac:dyDescent="0.25">
      <c r="A705" s="18">
        <v>703</v>
      </c>
      <c r="B705" s="2">
        <f t="shared" ca="1" si="20"/>
        <v>0.77373183238927157</v>
      </c>
      <c r="C705" s="2">
        <f t="shared" ca="1" si="21"/>
        <v>17.443896042991611</v>
      </c>
    </row>
    <row r="706" spans="1:3" x14ac:dyDescent="0.25">
      <c r="A706" s="18">
        <v>704</v>
      </c>
      <c r="B706" s="2">
        <f t="shared" ca="1" si="20"/>
        <v>0.33275825021389782</v>
      </c>
      <c r="C706" s="2">
        <f t="shared" ca="1" si="21"/>
        <v>74.822455323203769</v>
      </c>
    </row>
    <row r="707" spans="1:3" x14ac:dyDescent="0.25">
      <c r="A707" s="18">
        <v>705</v>
      </c>
      <c r="B707" s="2">
        <f t="shared" ca="1" si="20"/>
        <v>0.49687749858258434</v>
      </c>
      <c r="C707" s="2">
        <f t="shared" ca="1" si="21"/>
        <v>47.559619542520302</v>
      </c>
    </row>
    <row r="708" spans="1:3" x14ac:dyDescent="0.25">
      <c r="A708" s="18">
        <v>706</v>
      </c>
      <c r="B708" s="2">
        <f t="shared" ref="B708:B771" ca="1" si="22">RAND()</f>
        <v>0.81303764240135301</v>
      </c>
      <c r="C708" s="2">
        <f t="shared" ref="C708:C771" ca="1" si="23">-LN(B708)/$C$1</f>
        <v>14.074382557425308</v>
      </c>
    </row>
    <row r="709" spans="1:3" x14ac:dyDescent="0.25">
      <c r="A709" s="18">
        <v>707</v>
      </c>
      <c r="B709" s="2">
        <f t="shared" ca="1" si="22"/>
        <v>0.7101202201524508</v>
      </c>
      <c r="C709" s="2">
        <f t="shared" ca="1" si="23"/>
        <v>23.27764171916985</v>
      </c>
    </row>
    <row r="710" spans="1:3" x14ac:dyDescent="0.25">
      <c r="A710" s="18">
        <v>708</v>
      </c>
      <c r="B710" s="2">
        <f t="shared" ca="1" si="22"/>
        <v>0.18083368626516827</v>
      </c>
      <c r="C710" s="2">
        <f t="shared" ca="1" si="23"/>
        <v>116.29114174763725</v>
      </c>
    </row>
    <row r="711" spans="1:3" x14ac:dyDescent="0.25">
      <c r="A711" s="18">
        <v>709</v>
      </c>
      <c r="B711" s="2">
        <f t="shared" ca="1" si="22"/>
        <v>0.11568483086824355</v>
      </c>
      <c r="C711" s="2">
        <f t="shared" ca="1" si="23"/>
        <v>146.66705839970328</v>
      </c>
    </row>
    <row r="712" spans="1:3" x14ac:dyDescent="0.25">
      <c r="A712" s="18">
        <v>710</v>
      </c>
      <c r="B712" s="2">
        <f t="shared" ca="1" si="22"/>
        <v>0.77961667085765107</v>
      </c>
      <c r="C712" s="2">
        <f t="shared" ca="1" si="23"/>
        <v>16.928663655436967</v>
      </c>
    </row>
    <row r="713" spans="1:3" x14ac:dyDescent="0.25">
      <c r="A713" s="18">
        <v>711</v>
      </c>
      <c r="B713" s="2">
        <f t="shared" ca="1" si="22"/>
        <v>3.3009536039061427E-3</v>
      </c>
      <c r="C713" s="2">
        <f t="shared" ca="1" si="23"/>
        <v>388.51787579036426</v>
      </c>
    </row>
    <row r="714" spans="1:3" x14ac:dyDescent="0.25">
      <c r="A714" s="18">
        <v>712</v>
      </c>
      <c r="B714" s="2">
        <f t="shared" ca="1" si="22"/>
        <v>0.68454319638852579</v>
      </c>
      <c r="C714" s="2">
        <f t="shared" ca="1" si="23"/>
        <v>25.772033847438536</v>
      </c>
    </row>
    <row r="715" spans="1:3" x14ac:dyDescent="0.25">
      <c r="A715" s="18">
        <v>713</v>
      </c>
      <c r="B715" s="2">
        <f t="shared" ca="1" si="22"/>
        <v>0.25148831980843656</v>
      </c>
      <c r="C715" s="2">
        <f t="shared" ca="1" si="23"/>
        <v>93.863642909994823</v>
      </c>
    </row>
    <row r="716" spans="1:3" x14ac:dyDescent="0.25">
      <c r="A716" s="18">
        <v>714</v>
      </c>
      <c r="B716" s="2">
        <f t="shared" ca="1" si="22"/>
        <v>0.63983140805725669</v>
      </c>
      <c r="C716" s="2">
        <f t="shared" ca="1" si="23"/>
        <v>30.365195310852176</v>
      </c>
    </row>
    <row r="717" spans="1:3" x14ac:dyDescent="0.25">
      <c r="A717" s="18">
        <v>715</v>
      </c>
      <c r="B717" s="2">
        <f t="shared" ca="1" si="22"/>
        <v>0.57208395123712397</v>
      </c>
      <c r="C717" s="2">
        <f t="shared" ca="1" si="23"/>
        <v>37.975624267280246</v>
      </c>
    </row>
    <row r="718" spans="1:3" x14ac:dyDescent="0.25">
      <c r="A718" s="18">
        <v>716</v>
      </c>
      <c r="B718" s="2">
        <f t="shared" ca="1" si="22"/>
        <v>0.49306012387944043</v>
      </c>
      <c r="C718" s="2">
        <f t="shared" ca="1" si="23"/>
        <v>48.084058020172613</v>
      </c>
    </row>
    <row r="719" spans="1:3" x14ac:dyDescent="0.25">
      <c r="A719" s="18">
        <v>717</v>
      </c>
      <c r="B719" s="2">
        <f t="shared" ca="1" si="22"/>
        <v>0.21725035158547634</v>
      </c>
      <c r="C719" s="2">
        <f t="shared" ca="1" si="23"/>
        <v>103.81510244069288</v>
      </c>
    </row>
    <row r="720" spans="1:3" x14ac:dyDescent="0.25">
      <c r="A720" s="18">
        <v>718</v>
      </c>
      <c r="B720" s="2">
        <f t="shared" ca="1" si="22"/>
        <v>3.0253015702144892E-2</v>
      </c>
      <c r="C720" s="2">
        <f t="shared" ca="1" si="23"/>
        <v>237.87293668172023</v>
      </c>
    </row>
    <row r="721" spans="1:3" x14ac:dyDescent="0.25">
      <c r="A721" s="18">
        <v>719</v>
      </c>
      <c r="B721" s="2">
        <f t="shared" ca="1" si="22"/>
        <v>0.96563688073743159</v>
      </c>
      <c r="C721" s="2">
        <f t="shared" ca="1" si="23"/>
        <v>2.3777652179662598</v>
      </c>
    </row>
    <row r="722" spans="1:3" x14ac:dyDescent="0.25">
      <c r="A722" s="18">
        <v>720</v>
      </c>
      <c r="B722" s="2">
        <f t="shared" ca="1" si="22"/>
        <v>0.63257631654986846</v>
      </c>
      <c r="C722" s="2">
        <f t="shared" ca="1" si="23"/>
        <v>31.140650556388902</v>
      </c>
    </row>
    <row r="723" spans="1:3" x14ac:dyDescent="0.25">
      <c r="A723" s="18">
        <v>721</v>
      </c>
      <c r="B723" s="2">
        <f t="shared" ca="1" si="22"/>
        <v>0.4718624379457258</v>
      </c>
      <c r="C723" s="2">
        <f t="shared" ca="1" si="23"/>
        <v>51.072200523948048</v>
      </c>
    </row>
    <row r="724" spans="1:3" x14ac:dyDescent="0.25">
      <c r="A724" s="18">
        <v>722</v>
      </c>
      <c r="B724" s="2">
        <f t="shared" ca="1" si="22"/>
        <v>6.0318850734154661E-2</v>
      </c>
      <c r="C724" s="2">
        <f t="shared" ca="1" si="23"/>
        <v>190.94999376306825</v>
      </c>
    </row>
    <row r="725" spans="1:3" x14ac:dyDescent="0.25">
      <c r="A725" s="18">
        <v>723</v>
      </c>
      <c r="B725" s="2">
        <f t="shared" ca="1" si="22"/>
        <v>5.2351847952521346E-2</v>
      </c>
      <c r="C725" s="2">
        <f t="shared" ca="1" si="23"/>
        <v>200.58262221786805</v>
      </c>
    </row>
    <row r="726" spans="1:3" x14ac:dyDescent="0.25">
      <c r="A726" s="18">
        <v>724</v>
      </c>
      <c r="B726" s="2">
        <f t="shared" ca="1" si="22"/>
        <v>0.35674207674478786</v>
      </c>
      <c r="C726" s="2">
        <f t="shared" ca="1" si="23"/>
        <v>70.089911085061914</v>
      </c>
    </row>
    <row r="727" spans="1:3" x14ac:dyDescent="0.25">
      <c r="A727" s="18">
        <v>725</v>
      </c>
      <c r="B727" s="2">
        <f t="shared" ca="1" si="22"/>
        <v>0.75263823544698305</v>
      </c>
      <c r="C727" s="2">
        <f t="shared" ca="1" si="23"/>
        <v>19.323446051917735</v>
      </c>
    </row>
    <row r="728" spans="1:3" x14ac:dyDescent="0.25">
      <c r="A728" s="18">
        <v>726</v>
      </c>
      <c r="B728" s="2">
        <f t="shared" ca="1" si="22"/>
        <v>0.28018071923798871</v>
      </c>
      <c r="C728" s="2">
        <f t="shared" ca="1" si="23"/>
        <v>86.5170990181295</v>
      </c>
    </row>
    <row r="729" spans="1:3" x14ac:dyDescent="0.25">
      <c r="A729" s="18">
        <v>727</v>
      </c>
      <c r="B729" s="2">
        <f t="shared" ca="1" si="22"/>
        <v>0.89477082688077225</v>
      </c>
      <c r="C729" s="2">
        <f t="shared" ca="1" si="23"/>
        <v>7.5606999080081021</v>
      </c>
    </row>
    <row r="730" spans="1:3" x14ac:dyDescent="0.25">
      <c r="A730" s="18">
        <v>728</v>
      </c>
      <c r="B730" s="2">
        <f t="shared" ca="1" si="22"/>
        <v>0.17886177576172968</v>
      </c>
      <c r="C730" s="2">
        <f t="shared" ca="1" si="23"/>
        <v>117.03671793089259</v>
      </c>
    </row>
    <row r="731" spans="1:3" x14ac:dyDescent="0.25">
      <c r="A731" s="18">
        <v>729</v>
      </c>
      <c r="B731" s="2">
        <f t="shared" ca="1" si="22"/>
        <v>0.90173685928242564</v>
      </c>
      <c r="C731" s="2">
        <f t="shared" ca="1" si="23"/>
        <v>7.033355893283705</v>
      </c>
    </row>
    <row r="732" spans="1:3" x14ac:dyDescent="0.25">
      <c r="A732" s="18">
        <v>730</v>
      </c>
      <c r="B732" s="2">
        <f t="shared" ca="1" si="22"/>
        <v>0.85675383103297487</v>
      </c>
      <c r="C732" s="2">
        <f t="shared" ca="1" si="23"/>
        <v>10.513031867908872</v>
      </c>
    </row>
    <row r="733" spans="1:3" x14ac:dyDescent="0.25">
      <c r="A733" s="18">
        <v>731</v>
      </c>
      <c r="B733" s="2">
        <f t="shared" ca="1" si="22"/>
        <v>0.46135621547377192</v>
      </c>
      <c r="C733" s="2">
        <f t="shared" ca="1" si="23"/>
        <v>52.603347795952018</v>
      </c>
    </row>
    <row r="734" spans="1:3" x14ac:dyDescent="0.25">
      <c r="A734" s="18">
        <v>732</v>
      </c>
      <c r="B734" s="2">
        <f t="shared" ca="1" si="22"/>
        <v>0.96696319423393085</v>
      </c>
      <c r="C734" s="2">
        <f t="shared" ca="1" si="23"/>
        <v>2.2844312565529328</v>
      </c>
    </row>
    <row r="735" spans="1:3" x14ac:dyDescent="0.25">
      <c r="A735" s="18">
        <v>733</v>
      </c>
      <c r="B735" s="2">
        <f t="shared" ca="1" si="22"/>
        <v>0.64625076430427331</v>
      </c>
      <c r="C735" s="2">
        <f t="shared" ca="1" si="23"/>
        <v>29.686364102022264</v>
      </c>
    </row>
    <row r="736" spans="1:3" x14ac:dyDescent="0.25">
      <c r="A736" s="18">
        <v>734</v>
      </c>
      <c r="B736" s="2">
        <f t="shared" ca="1" si="22"/>
        <v>0.12614046665867007</v>
      </c>
      <c r="C736" s="2">
        <f t="shared" ca="1" si="23"/>
        <v>140.78329785283728</v>
      </c>
    </row>
    <row r="737" spans="1:3" x14ac:dyDescent="0.25">
      <c r="A737" s="18">
        <v>735</v>
      </c>
      <c r="B737" s="2">
        <f t="shared" ca="1" si="22"/>
        <v>0.8184354517180249</v>
      </c>
      <c r="C737" s="2">
        <f t="shared" ca="1" si="23"/>
        <v>13.624421797694787</v>
      </c>
    </row>
    <row r="738" spans="1:3" x14ac:dyDescent="0.25">
      <c r="A738" s="18">
        <v>736</v>
      </c>
      <c r="B738" s="2">
        <f t="shared" ca="1" si="22"/>
        <v>0.33175944304874905</v>
      </c>
      <c r="C738" s="2">
        <f t="shared" ca="1" si="23"/>
        <v>75.026869429008798</v>
      </c>
    </row>
    <row r="739" spans="1:3" x14ac:dyDescent="0.25">
      <c r="A739" s="18">
        <v>737</v>
      </c>
      <c r="B739" s="2">
        <f t="shared" ca="1" si="22"/>
        <v>0.38712714451765473</v>
      </c>
      <c r="C739" s="2">
        <f t="shared" ca="1" si="23"/>
        <v>64.531626622065929</v>
      </c>
    </row>
    <row r="740" spans="1:3" x14ac:dyDescent="0.25">
      <c r="A740" s="18">
        <v>738</v>
      </c>
      <c r="B740" s="2">
        <f t="shared" ca="1" si="22"/>
        <v>9.7688049715743297E-2</v>
      </c>
      <c r="C740" s="2">
        <f t="shared" ca="1" si="23"/>
        <v>158.16510563904501</v>
      </c>
    </row>
    <row r="741" spans="1:3" x14ac:dyDescent="0.25">
      <c r="A741" s="18">
        <v>739</v>
      </c>
      <c r="B741" s="2">
        <f t="shared" ca="1" si="22"/>
        <v>0.694611752256036</v>
      </c>
      <c r="C741" s="2">
        <f t="shared" ca="1" si="23"/>
        <v>24.779152683024801</v>
      </c>
    </row>
    <row r="742" spans="1:3" x14ac:dyDescent="0.25">
      <c r="A742" s="18">
        <v>740</v>
      </c>
      <c r="B742" s="2">
        <f t="shared" ca="1" si="22"/>
        <v>0.7673675542732854</v>
      </c>
      <c r="C742" s="2">
        <f t="shared" ca="1" si="23"/>
        <v>18.005533940868428</v>
      </c>
    </row>
    <row r="743" spans="1:3" x14ac:dyDescent="0.25">
      <c r="A743" s="18">
        <v>741</v>
      </c>
      <c r="B743" s="2">
        <f t="shared" ca="1" si="22"/>
        <v>0.41239669547890268</v>
      </c>
      <c r="C743" s="2">
        <f t="shared" ca="1" si="23"/>
        <v>60.231846849870358</v>
      </c>
    </row>
    <row r="744" spans="1:3" x14ac:dyDescent="0.25">
      <c r="A744" s="18">
        <v>742</v>
      </c>
      <c r="B744" s="2">
        <f t="shared" ca="1" si="22"/>
        <v>0.52111006567540874</v>
      </c>
      <c r="C744" s="2">
        <f t="shared" ca="1" si="23"/>
        <v>44.321637498071311</v>
      </c>
    </row>
    <row r="745" spans="1:3" x14ac:dyDescent="0.25">
      <c r="A745" s="18">
        <v>743</v>
      </c>
      <c r="B745" s="2">
        <f t="shared" ca="1" si="22"/>
        <v>0.71941815131388787</v>
      </c>
      <c r="C745" s="2">
        <f t="shared" ca="1" si="23"/>
        <v>22.39307200154699</v>
      </c>
    </row>
    <row r="746" spans="1:3" x14ac:dyDescent="0.25">
      <c r="A746" s="18">
        <v>744</v>
      </c>
      <c r="B746" s="2">
        <f t="shared" ca="1" si="22"/>
        <v>3.8421900874330506E-2</v>
      </c>
      <c r="C746" s="2">
        <f t="shared" ca="1" si="23"/>
        <v>221.61890702426072</v>
      </c>
    </row>
    <row r="747" spans="1:3" x14ac:dyDescent="0.25">
      <c r="A747" s="18">
        <v>745</v>
      </c>
      <c r="B747" s="2">
        <f t="shared" ca="1" si="22"/>
        <v>0.74352723428416967</v>
      </c>
      <c r="C747" s="2">
        <f t="shared" ca="1" si="23"/>
        <v>20.151630893193186</v>
      </c>
    </row>
    <row r="748" spans="1:3" x14ac:dyDescent="0.25">
      <c r="A748" s="18">
        <v>746</v>
      </c>
      <c r="B748" s="2">
        <f t="shared" ca="1" si="22"/>
        <v>0.22297336023360448</v>
      </c>
      <c r="C748" s="2">
        <f t="shared" ca="1" si="23"/>
        <v>102.04698595769662</v>
      </c>
    </row>
    <row r="749" spans="1:3" x14ac:dyDescent="0.25">
      <c r="A749" s="18">
        <v>747</v>
      </c>
      <c r="B749" s="2">
        <f t="shared" ca="1" si="22"/>
        <v>0.61278650918256328</v>
      </c>
      <c r="C749" s="2">
        <f t="shared" ca="1" si="23"/>
        <v>33.30196354138441</v>
      </c>
    </row>
    <row r="750" spans="1:3" x14ac:dyDescent="0.25">
      <c r="A750" s="18">
        <v>748</v>
      </c>
      <c r="B750" s="2">
        <f t="shared" ca="1" si="22"/>
        <v>0.60465909433904774</v>
      </c>
      <c r="C750" s="2">
        <f t="shared" ca="1" si="23"/>
        <v>34.209877614401059</v>
      </c>
    </row>
    <row r="751" spans="1:3" x14ac:dyDescent="0.25">
      <c r="A751" s="18">
        <v>749</v>
      </c>
      <c r="B751" s="2">
        <f t="shared" ca="1" si="22"/>
        <v>0.28750955230943531</v>
      </c>
      <c r="C751" s="2">
        <f t="shared" ca="1" si="23"/>
        <v>84.761267093197432</v>
      </c>
    </row>
    <row r="752" spans="1:3" x14ac:dyDescent="0.25">
      <c r="A752" s="18">
        <v>750</v>
      </c>
      <c r="B752" s="2">
        <f t="shared" ca="1" si="22"/>
        <v>4.6727002232105352E-4</v>
      </c>
      <c r="C752" s="2">
        <f t="shared" ca="1" si="23"/>
        <v>521.46085007053398</v>
      </c>
    </row>
    <row r="753" spans="1:3" x14ac:dyDescent="0.25">
      <c r="A753" s="18">
        <v>751</v>
      </c>
      <c r="B753" s="2">
        <f t="shared" ca="1" si="22"/>
        <v>0.21404586765030142</v>
      </c>
      <c r="C753" s="2">
        <f t="shared" ca="1" si="23"/>
        <v>104.82557813900569</v>
      </c>
    </row>
    <row r="754" spans="1:3" x14ac:dyDescent="0.25">
      <c r="A754" s="18">
        <v>752</v>
      </c>
      <c r="B754" s="2">
        <f t="shared" ca="1" si="22"/>
        <v>0.73559591716719119</v>
      </c>
      <c r="C754" s="2">
        <f t="shared" ca="1" si="23"/>
        <v>20.880887842448747</v>
      </c>
    </row>
    <row r="755" spans="1:3" x14ac:dyDescent="0.25">
      <c r="A755" s="18">
        <v>753</v>
      </c>
      <c r="B755" s="2">
        <f t="shared" ca="1" si="22"/>
        <v>0.79001506431952684</v>
      </c>
      <c r="C755" s="2">
        <f t="shared" ca="1" si="23"/>
        <v>16.027693794640392</v>
      </c>
    </row>
    <row r="756" spans="1:3" x14ac:dyDescent="0.25">
      <c r="A756" s="18">
        <v>754</v>
      </c>
      <c r="B756" s="2">
        <f t="shared" ca="1" si="22"/>
        <v>0.54426947151552263</v>
      </c>
      <c r="C756" s="2">
        <f t="shared" ca="1" si="23"/>
        <v>41.364803666661764</v>
      </c>
    </row>
    <row r="757" spans="1:3" x14ac:dyDescent="0.25">
      <c r="A757" s="18">
        <v>755</v>
      </c>
      <c r="B757" s="2">
        <f t="shared" ca="1" si="22"/>
        <v>0.76386933673043145</v>
      </c>
      <c r="C757" s="2">
        <f t="shared" ca="1" si="23"/>
        <v>18.316233487287221</v>
      </c>
    </row>
    <row r="758" spans="1:3" x14ac:dyDescent="0.25">
      <c r="A758" s="18">
        <v>756</v>
      </c>
      <c r="B758" s="2">
        <f t="shared" ca="1" si="22"/>
        <v>0.45188637546859967</v>
      </c>
      <c r="C758" s="2">
        <f t="shared" ca="1" si="23"/>
        <v>54.01363473808113</v>
      </c>
    </row>
    <row r="759" spans="1:3" x14ac:dyDescent="0.25">
      <c r="A759" s="18">
        <v>757</v>
      </c>
      <c r="B759" s="2">
        <f t="shared" ca="1" si="22"/>
        <v>0.63726769862693822</v>
      </c>
      <c r="C759" s="2">
        <f t="shared" ca="1" si="23"/>
        <v>30.638206355771839</v>
      </c>
    </row>
    <row r="760" spans="1:3" x14ac:dyDescent="0.25">
      <c r="A760" s="18">
        <v>758</v>
      </c>
      <c r="B760" s="2">
        <f t="shared" ca="1" si="22"/>
        <v>0.19682354330701712</v>
      </c>
      <c r="C760" s="2">
        <f t="shared" ca="1" si="23"/>
        <v>110.52955738433765</v>
      </c>
    </row>
    <row r="761" spans="1:3" x14ac:dyDescent="0.25">
      <c r="A761" s="18">
        <v>759</v>
      </c>
      <c r="B761" s="2">
        <f t="shared" ca="1" si="22"/>
        <v>0.58920998509877465</v>
      </c>
      <c r="C761" s="2">
        <f t="shared" ca="1" si="23"/>
        <v>35.969852282212472</v>
      </c>
    </row>
    <row r="762" spans="1:3" x14ac:dyDescent="0.25">
      <c r="A762" s="18">
        <v>760</v>
      </c>
      <c r="B762" s="2">
        <f t="shared" ca="1" si="22"/>
        <v>0.86899121415055025</v>
      </c>
      <c r="C762" s="2">
        <f t="shared" ca="1" si="23"/>
        <v>9.548637567415728</v>
      </c>
    </row>
    <row r="763" spans="1:3" x14ac:dyDescent="0.25">
      <c r="A763" s="18">
        <v>761</v>
      </c>
      <c r="B763" s="2">
        <f t="shared" ca="1" si="22"/>
        <v>0.6479482512117628</v>
      </c>
      <c r="C763" s="2">
        <f t="shared" ca="1" si="23"/>
        <v>29.507986200182788</v>
      </c>
    </row>
    <row r="764" spans="1:3" x14ac:dyDescent="0.25">
      <c r="A764" s="18">
        <v>762</v>
      </c>
      <c r="B764" s="2">
        <f t="shared" ca="1" si="22"/>
        <v>0.96103794111415697</v>
      </c>
      <c r="C764" s="2">
        <f t="shared" ca="1" si="23"/>
        <v>2.7023928956333592</v>
      </c>
    </row>
    <row r="765" spans="1:3" x14ac:dyDescent="0.25">
      <c r="A765" s="18">
        <v>763</v>
      </c>
      <c r="B765" s="2">
        <f t="shared" ca="1" si="22"/>
        <v>0.1695848653252412</v>
      </c>
      <c r="C765" s="2">
        <f t="shared" ca="1" si="23"/>
        <v>120.65835693426703</v>
      </c>
    </row>
    <row r="766" spans="1:3" x14ac:dyDescent="0.25">
      <c r="A766" s="18">
        <v>764</v>
      </c>
      <c r="B766" s="2">
        <f t="shared" ca="1" si="22"/>
        <v>0.32329824603781765</v>
      </c>
      <c r="C766" s="2">
        <f t="shared" ca="1" si="23"/>
        <v>76.783627053588305</v>
      </c>
    </row>
    <row r="767" spans="1:3" x14ac:dyDescent="0.25">
      <c r="A767" s="18">
        <v>765</v>
      </c>
      <c r="B767" s="2">
        <f t="shared" ca="1" si="22"/>
        <v>0.66057326165008701</v>
      </c>
      <c r="C767" s="2">
        <f t="shared" ca="1" si="23"/>
        <v>28.195786937288769</v>
      </c>
    </row>
    <row r="768" spans="1:3" x14ac:dyDescent="0.25">
      <c r="A768" s="18">
        <v>766</v>
      </c>
      <c r="B768" s="2">
        <f t="shared" ca="1" si="22"/>
        <v>0.73225125481280429</v>
      </c>
      <c r="C768" s="2">
        <f t="shared" ca="1" si="23"/>
        <v>21.190777889016694</v>
      </c>
    </row>
    <row r="769" spans="1:3" x14ac:dyDescent="0.25">
      <c r="A769" s="18">
        <v>767</v>
      </c>
      <c r="B769" s="2">
        <f t="shared" ca="1" si="22"/>
        <v>0.4397276878506805</v>
      </c>
      <c r="C769" s="2">
        <f t="shared" ca="1" si="23"/>
        <v>55.868328227289965</v>
      </c>
    </row>
    <row r="770" spans="1:3" x14ac:dyDescent="0.25">
      <c r="A770" s="18">
        <v>768</v>
      </c>
      <c r="B770" s="2">
        <f t="shared" ca="1" si="22"/>
        <v>0.49068300987532798</v>
      </c>
      <c r="C770" s="2">
        <f t="shared" ca="1" si="23"/>
        <v>48.412686029260428</v>
      </c>
    </row>
    <row r="771" spans="1:3" x14ac:dyDescent="0.25">
      <c r="A771" s="18">
        <v>769</v>
      </c>
      <c r="B771" s="2">
        <f t="shared" ca="1" si="22"/>
        <v>7.5440496557144132E-2</v>
      </c>
      <c r="C771" s="2">
        <f t="shared" ca="1" si="23"/>
        <v>175.73854607180306</v>
      </c>
    </row>
    <row r="772" spans="1:3" x14ac:dyDescent="0.25">
      <c r="A772" s="18">
        <v>770</v>
      </c>
      <c r="B772" s="2">
        <f t="shared" ref="B772:B835" ca="1" si="24">RAND()</f>
        <v>0.62539766151259513</v>
      </c>
      <c r="C772" s="2">
        <f t="shared" ref="C772:C835" ca="1" si="25">-LN(B772)/$C$1</f>
        <v>31.916739640429427</v>
      </c>
    </row>
    <row r="773" spans="1:3" x14ac:dyDescent="0.25">
      <c r="A773" s="18">
        <v>771</v>
      </c>
      <c r="B773" s="2">
        <f t="shared" ca="1" si="24"/>
        <v>0.1815569810843527</v>
      </c>
      <c r="C773" s="2">
        <f t="shared" ca="1" si="25"/>
        <v>116.01970142658999</v>
      </c>
    </row>
    <row r="774" spans="1:3" x14ac:dyDescent="0.25">
      <c r="A774" s="18">
        <v>772</v>
      </c>
      <c r="B774" s="2">
        <f t="shared" ca="1" si="24"/>
        <v>0.98505076802875613</v>
      </c>
      <c r="C774" s="2">
        <f t="shared" ca="1" si="25"/>
        <v>1.0242144697607838</v>
      </c>
    </row>
    <row r="775" spans="1:3" x14ac:dyDescent="0.25">
      <c r="A775" s="18">
        <v>773</v>
      </c>
      <c r="B775" s="2">
        <f t="shared" ca="1" si="24"/>
        <v>0.71931944412622262</v>
      </c>
      <c r="C775" s="2">
        <f t="shared" ca="1" si="25"/>
        <v>22.402402452209795</v>
      </c>
    </row>
    <row r="776" spans="1:3" x14ac:dyDescent="0.25">
      <c r="A776" s="18">
        <v>774</v>
      </c>
      <c r="B776" s="2">
        <f t="shared" ca="1" si="24"/>
        <v>0.51993308518929116</v>
      </c>
      <c r="C776" s="2">
        <f t="shared" ca="1" si="25"/>
        <v>44.475394941876196</v>
      </c>
    </row>
    <row r="777" spans="1:3" x14ac:dyDescent="0.25">
      <c r="A777" s="18">
        <v>775</v>
      </c>
      <c r="B777" s="2">
        <f t="shared" ca="1" si="24"/>
        <v>1.6722938841763346E-3</v>
      </c>
      <c r="C777" s="2">
        <f t="shared" ca="1" si="25"/>
        <v>434.75853472847638</v>
      </c>
    </row>
    <row r="778" spans="1:3" x14ac:dyDescent="0.25">
      <c r="A778" s="18">
        <v>776</v>
      </c>
      <c r="B778" s="2">
        <f t="shared" ca="1" si="24"/>
        <v>2.7791173508631473E-2</v>
      </c>
      <c r="C778" s="2">
        <f t="shared" ca="1" si="25"/>
        <v>243.64455381400506</v>
      </c>
    </row>
    <row r="779" spans="1:3" x14ac:dyDescent="0.25">
      <c r="A779" s="18">
        <v>777</v>
      </c>
      <c r="B779" s="2">
        <f t="shared" ca="1" si="24"/>
        <v>0.41535636863122871</v>
      </c>
      <c r="C779" s="2">
        <f t="shared" ca="1" si="25"/>
        <v>59.745573755395704</v>
      </c>
    </row>
    <row r="780" spans="1:3" x14ac:dyDescent="0.25">
      <c r="A780" s="18">
        <v>778</v>
      </c>
      <c r="B780" s="2">
        <f t="shared" ca="1" si="24"/>
        <v>0.72541815678678745</v>
      </c>
      <c r="C780" s="2">
        <f t="shared" ca="1" si="25"/>
        <v>21.828302897620727</v>
      </c>
    </row>
    <row r="781" spans="1:3" x14ac:dyDescent="0.25">
      <c r="A781" s="18">
        <v>779</v>
      </c>
      <c r="B781" s="2">
        <f t="shared" ca="1" si="24"/>
        <v>0.21263662234895553</v>
      </c>
      <c r="C781" s="2">
        <f t="shared" ca="1" si="25"/>
        <v>105.27475646041152</v>
      </c>
    </row>
    <row r="782" spans="1:3" x14ac:dyDescent="0.25">
      <c r="A782" s="18">
        <v>780</v>
      </c>
      <c r="B782" s="2">
        <f t="shared" ca="1" si="24"/>
        <v>0.74884780222091374</v>
      </c>
      <c r="C782" s="2">
        <f t="shared" ca="1" si="25"/>
        <v>19.66676985042103</v>
      </c>
    </row>
    <row r="783" spans="1:3" x14ac:dyDescent="0.25">
      <c r="A783" s="18">
        <v>781</v>
      </c>
      <c r="B783" s="2">
        <f t="shared" ca="1" si="24"/>
        <v>0.78110191110383165</v>
      </c>
      <c r="C783" s="2">
        <f t="shared" ca="1" si="25"/>
        <v>16.799241784728068</v>
      </c>
    </row>
    <row r="784" spans="1:3" x14ac:dyDescent="0.25">
      <c r="A784" s="18">
        <v>782</v>
      </c>
      <c r="B784" s="2">
        <f t="shared" ca="1" si="24"/>
        <v>0.84980933832619943</v>
      </c>
      <c r="C784" s="2">
        <f t="shared" ca="1" si="25"/>
        <v>11.066453319058459</v>
      </c>
    </row>
    <row r="785" spans="1:3" x14ac:dyDescent="0.25">
      <c r="A785" s="18">
        <v>783</v>
      </c>
      <c r="B785" s="2">
        <f t="shared" ca="1" si="24"/>
        <v>0.71576401200075779</v>
      </c>
      <c r="C785" s="2">
        <f t="shared" ca="1" si="25"/>
        <v>22.739341665078431</v>
      </c>
    </row>
    <row r="786" spans="1:3" x14ac:dyDescent="0.25">
      <c r="A786" s="18">
        <v>784</v>
      </c>
      <c r="B786" s="2">
        <f t="shared" ca="1" si="24"/>
        <v>0.93580259400599031</v>
      </c>
      <c r="C786" s="2">
        <f t="shared" ca="1" si="25"/>
        <v>4.5118134494520126</v>
      </c>
    </row>
    <row r="787" spans="1:3" x14ac:dyDescent="0.25">
      <c r="A787" s="18">
        <v>785</v>
      </c>
      <c r="B787" s="2">
        <f t="shared" ca="1" si="24"/>
        <v>0.31002146489447935</v>
      </c>
      <c r="C787" s="2">
        <f t="shared" ca="1" si="25"/>
        <v>79.635097395956691</v>
      </c>
    </row>
    <row r="788" spans="1:3" x14ac:dyDescent="0.25">
      <c r="A788" s="18">
        <v>786</v>
      </c>
      <c r="B788" s="2">
        <f t="shared" ca="1" si="24"/>
        <v>0.93258235966214231</v>
      </c>
      <c r="C788" s="2">
        <f t="shared" ca="1" si="25"/>
        <v>4.7462131110270454</v>
      </c>
    </row>
    <row r="789" spans="1:3" x14ac:dyDescent="0.25">
      <c r="A789" s="18">
        <v>787</v>
      </c>
      <c r="B789" s="2">
        <f t="shared" ca="1" si="24"/>
        <v>0.11597218798113773</v>
      </c>
      <c r="C789" s="2">
        <f t="shared" ca="1" si="25"/>
        <v>146.49835954071807</v>
      </c>
    </row>
    <row r="790" spans="1:3" x14ac:dyDescent="0.25">
      <c r="A790" s="18">
        <v>788</v>
      </c>
      <c r="B790" s="2">
        <f t="shared" ca="1" si="24"/>
        <v>0.45395902001464195</v>
      </c>
      <c r="C790" s="2">
        <f t="shared" ca="1" si="25"/>
        <v>53.702458132720281</v>
      </c>
    </row>
    <row r="791" spans="1:3" x14ac:dyDescent="0.25">
      <c r="A791" s="18">
        <v>789</v>
      </c>
      <c r="B791" s="2">
        <f t="shared" ca="1" si="24"/>
        <v>0.87595988045983408</v>
      </c>
      <c r="C791" s="2">
        <f t="shared" ca="1" si="25"/>
        <v>9.0055071165758864</v>
      </c>
    </row>
    <row r="792" spans="1:3" x14ac:dyDescent="0.25">
      <c r="A792" s="18">
        <v>790</v>
      </c>
      <c r="B792" s="2">
        <f t="shared" ca="1" si="24"/>
        <v>0.6577490882990159</v>
      </c>
      <c r="C792" s="2">
        <f t="shared" ca="1" si="25"/>
        <v>28.48713077336674</v>
      </c>
    </row>
    <row r="793" spans="1:3" x14ac:dyDescent="0.25">
      <c r="A793" s="18">
        <v>791</v>
      </c>
      <c r="B793" s="2">
        <f t="shared" ca="1" si="24"/>
        <v>0.58755999445652263</v>
      </c>
      <c r="C793" s="2">
        <f t="shared" ca="1" si="25"/>
        <v>36.160541272519083</v>
      </c>
    </row>
    <row r="794" spans="1:3" x14ac:dyDescent="0.25">
      <c r="A794" s="18">
        <v>792</v>
      </c>
      <c r="B794" s="2">
        <f t="shared" ca="1" si="24"/>
        <v>0.39997144653436179</v>
      </c>
      <c r="C794" s="2">
        <f t="shared" ca="1" si="25"/>
        <v>62.312125532856356</v>
      </c>
    </row>
    <row r="795" spans="1:3" x14ac:dyDescent="0.25">
      <c r="A795" s="18">
        <v>793</v>
      </c>
      <c r="B795" s="2">
        <f t="shared" ca="1" si="24"/>
        <v>0.63753165759050323</v>
      </c>
      <c r="C795" s="2">
        <f t="shared" ca="1" si="25"/>
        <v>30.61004652638557</v>
      </c>
    </row>
    <row r="796" spans="1:3" x14ac:dyDescent="0.25">
      <c r="A796" s="18">
        <v>794</v>
      </c>
      <c r="B796" s="2">
        <f t="shared" ca="1" si="24"/>
        <v>9.0070718285126805E-2</v>
      </c>
      <c r="C796" s="2">
        <f t="shared" ca="1" si="25"/>
        <v>163.68558129165024</v>
      </c>
    </row>
    <row r="797" spans="1:3" x14ac:dyDescent="0.25">
      <c r="A797" s="18">
        <v>795</v>
      </c>
      <c r="B797" s="2">
        <f t="shared" ca="1" si="24"/>
        <v>5.9389122474883815E-2</v>
      </c>
      <c r="C797" s="2">
        <f t="shared" ca="1" si="25"/>
        <v>192.00626905352331</v>
      </c>
    </row>
    <row r="798" spans="1:3" x14ac:dyDescent="0.25">
      <c r="A798" s="18">
        <v>796</v>
      </c>
      <c r="B798" s="2">
        <f t="shared" ca="1" si="24"/>
        <v>0.40116216040028208</v>
      </c>
      <c r="C798" s="2">
        <f t="shared" ca="1" si="25"/>
        <v>62.109992070823907</v>
      </c>
    </row>
    <row r="799" spans="1:3" x14ac:dyDescent="0.25">
      <c r="A799" s="18">
        <v>797</v>
      </c>
      <c r="B799" s="2">
        <f t="shared" ca="1" si="24"/>
        <v>0.22809747125381663</v>
      </c>
      <c r="C799" s="2">
        <f t="shared" ca="1" si="25"/>
        <v>100.5019880241358</v>
      </c>
    </row>
    <row r="800" spans="1:3" x14ac:dyDescent="0.25">
      <c r="A800" s="18">
        <v>798</v>
      </c>
      <c r="B800" s="2">
        <f t="shared" ca="1" si="24"/>
        <v>0.98318747905497283</v>
      </c>
      <c r="C800" s="2">
        <f t="shared" ca="1" si="25"/>
        <v>1.1529617640827359</v>
      </c>
    </row>
    <row r="801" spans="1:3" x14ac:dyDescent="0.25">
      <c r="A801" s="18">
        <v>799</v>
      </c>
      <c r="B801" s="2">
        <f t="shared" ca="1" si="24"/>
        <v>0.31726063142697447</v>
      </c>
      <c r="C801" s="2">
        <f t="shared" ca="1" si="25"/>
        <v>78.065528474975565</v>
      </c>
    </row>
    <row r="802" spans="1:3" x14ac:dyDescent="0.25">
      <c r="A802" s="18">
        <v>800</v>
      </c>
      <c r="B802" s="2">
        <f t="shared" ca="1" si="24"/>
        <v>0.37429882146686921</v>
      </c>
      <c r="C802" s="2">
        <f t="shared" ca="1" si="25"/>
        <v>66.823120679258352</v>
      </c>
    </row>
    <row r="803" spans="1:3" x14ac:dyDescent="0.25">
      <c r="A803" s="18">
        <v>801</v>
      </c>
      <c r="B803" s="2">
        <f t="shared" ca="1" si="24"/>
        <v>0.21705558525226198</v>
      </c>
      <c r="C803" s="2">
        <f t="shared" ca="1" si="25"/>
        <v>103.87609173174799</v>
      </c>
    </row>
    <row r="804" spans="1:3" x14ac:dyDescent="0.25">
      <c r="A804" s="18">
        <v>802</v>
      </c>
      <c r="B804" s="2">
        <f t="shared" ca="1" si="24"/>
        <v>0.448734987158249</v>
      </c>
      <c r="C804" s="2">
        <f t="shared" ca="1" si="25"/>
        <v>54.489514112595685</v>
      </c>
    </row>
    <row r="805" spans="1:3" x14ac:dyDescent="0.25">
      <c r="A805" s="18">
        <v>803</v>
      </c>
      <c r="B805" s="2">
        <f t="shared" ca="1" si="24"/>
        <v>0.38255110595079722</v>
      </c>
      <c r="C805" s="2">
        <f t="shared" ca="1" si="25"/>
        <v>65.340202931574183</v>
      </c>
    </row>
    <row r="806" spans="1:3" x14ac:dyDescent="0.25">
      <c r="A806" s="18">
        <v>804</v>
      </c>
      <c r="B806" s="2">
        <f t="shared" ca="1" si="24"/>
        <v>0.8176280624013248</v>
      </c>
      <c r="C806" s="2">
        <f t="shared" ca="1" si="25"/>
        <v>13.691536598926431</v>
      </c>
    </row>
    <row r="807" spans="1:3" x14ac:dyDescent="0.25">
      <c r="A807" s="18">
        <v>805</v>
      </c>
      <c r="B807" s="2">
        <f t="shared" ca="1" si="24"/>
        <v>0.31840802429691606</v>
      </c>
      <c r="C807" s="2">
        <f t="shared" ca="1" si="25"/>
        <v>77.820047830268066</v>
      </c>
    </row>
    <row r="808" spans="1:3" x14ac:dyDescent="0.25">
      <c r="A808" s="18">
        <v>806</v>
      </c>
      <c r="B808" s="2">
        <f t="shared" ca="1" si="24"/>
        <v>0.29786130051276694</v>
      </c>
      <c r="C808" s="2">
        <f t="shared" ca="1" si="25"/>
        <v>82.355999955522663</v>
      </c>
    </row>
    <row r="809" spans="1:3" x14ac:dyDescent="0.25">
      <c r="A809" s="18">
        <v>807</v>
      </c>
      <c r="B809" s="2">
        <f t="shared" ca="1" si="24"/>
        <v>0.76858367885292667</v>
      </c>
      <c r="C809" s="2">
        <f t="shared" ca="1" si="25"/>
        <v>17.897853663856502</v>
      </c>
    </row>
    <row r="810" spans="1:3" x14ac:dyDescent="0.25">
      <c r="A810" s="18">
        <v>808</v>
      </c>
      <c r="B810" s="2">
        <f t="shared" ca="1" si="24"/>
        <v>0.94117292690633236</v>
      </c>
      <c r="C810" s="2">
        <f t="shared" ca="1" si="25"/>
        <v>4.1226973334383885</v>
      </c>
    </row>
    <row r="811" spans="1:3" x14ac:dyDescent="0.25">
      <c r="A811" s="18">
        <v>809</v>
      </c>
      <c r="B811" s="2">
        <f t="shared" ca="1" si="24"/>
        <v>0.74289461748373575</v>
      </c>
      <c r="C811" s="2">
        <f t="shared" ca="1" si="25"/>
        <v>20.209511636583571</v>
      </c>
    </row>
    <row r="812" spans="1:3" x14ac:dyDescent="0.25">
      <c r="A812" s="18">
        <v>810</v>
      </c>
      <c r="B812" s="2">
        <f t="shared" ca="1" si="24"/>
        <v>0.1057105179730583</v>
      </c>
      <c r="C812" s="2">
        <f t="shared" ca="1" si="25"/>
        <v>152.79823767644345</v>
      </c>
    </row>
    <row r="813" spans="1:3" x14ac:dyDescent="0.25">
      <c r="A813" s="18">
        <v>811</v>
      </c>
      <c r="B813" s="2">
        <f t="shared" ca="1" si="24"/>
        <v>0.82718416825225571</v>
      </c>
      <c r="C813" s="2">
        <f t="shared" ca="1" si="25"/>
        <v>12.901394966079398</v>
      </c>
    </row>
    <row r="814" spans="1:3" x14ac:dyDescent="0.25">
      <c r="A814" s="18">
        <v>812</v>
      </c>
      <c r="B814" s="2">
        <f t="shared" ca="1" si="24"/>
        <v>0.1488214772381744</v>
      </c>
      <c r="C814" s="2">
        <f t="shared" ca="1" si="25"/>
        <v>129.53949617302939</v>
      </c>
    </row>
    <row r="815" spans="1:3" x14ac:dyDescent="0.25">
      <c r="A815" s="18">
        <v>813</v>
      </c>
      <c r="B815" s="2">
        <f t="shared" ca="1" si="24"/>
        <v>0.13378547247031247</v>
      </c>
      <c r="C815" s="2">
        <f t="shared" ca="1" si="25"/>
        <v>136.78211027049656</v>
      </c>
    </row>
    <row r="816" spans="1:3" x14ac:dyDescent="0.25">
      <c r="A816" s="18">
        <v>814</v>
      </c>
      <c r="B816" s="2">
        <f t="shared" ca="1" si="24"/>
        <v>0.1568136729993842</v>
      </c>
      <c r="C816" s="2">
        <f t="shared" ca="1" si="25"/>
        <v>125.98238641482223</v>
      </c>
    </row>
    <row r="817" spans="1:3" x14ac:dyDescent="0.25">
      <c r="A817" s="18">
        <v>815</v>
      </c>
      <c r="B817" s="2">
        <f t="shared" ca="1" si="24"/>
        <v>7.2550819754904072E-2</v>
      </c>
      <c r="C817" s="2">
        <f t="shared" ca="1" si="25"/>
        <v>178.39439688182466</v>
      </c>
    </row>
    <row r="818" spans="1:3" x14ac:dyDescent="0.25">
      <c r="A818" s="18">
        <v>816</v>
      </c>
      <c r="B818" s="2">
        <f t="shared" ca="1" si="24"/>
        <v>0.18416007606904328</v>
      </c>
      <c r="C818" s="2">
        <f t="shared" ca="1" si="25"/>
        <v>115.05167421114638</v>
      </c>
    </row>
    <row r="819" spans="1:3" x14ac:dyDescent="0.25">
      <c r="A819" s="18">
        <v>817</v>
      </c>
      <c r="B819" s="2">
        <f t="shared" ca="1" si="24"/>
        <v>0.41569594377469543</v>
      </c>
      <c r="C819" s="2">
        <f t="shared" ca="1" si="25"/>
        <v>59.690003423736123</v>
      </c>
    </row>
    <row r="820" spans="1:3" x14ac:dyDescent="0.25">
      <c r="A820" s="18">
        <v>818</v>
      </c>
      <c r="B820" s="2">
        <f t="shared" ca="1" si="24"/>
        <v>0.35031958199247626</v>
      </c>
      <c r="C820" s="2">
        <f t="shared" ca="1" si="25"/>
        <v>71.325271977830553</v>
      </c>
    </row>
    <row r="821" spans="1:3" x14ac:dyDescent="0.25">
      <c r="A821" s="18">
        <v>819</v>
      </c>
      <c r="B821" s="2">
        <f t="shared" ca="1" si="24"/>
        <v>0.91973421930611854</v>
      </c>
      <c r="C821" s="2">
        <f t="shared" ca="1" si="25"/>
        <v>5.6895513895666525</v>
      </c>
    </row>
    <row r="822" spans="1:3" x14ac:dyDescent="0.25">
      <c r="A822" s="18">
        <v>820</v>
      </c>
      <c r="B822" s="2">
        <f t="shared" ca="1" si="24"/>
        <v>0.75322274443822279</v>
      </c>
      <c r="C822" s="2">
        <f t="shared" ca="1" si="25"/>
        <v>19.270657254065874</v>
      </c>
    </row>
    <row r="823" spans="1:3" x14ac:dyDescent="0.25">
      <c r="A823" s="18">
        <v>821</v>
      </c>
      <c r="B823" s="2">
        <f t="shared" ca="1" si="24"/>
        <v>0.9982023852441404</v>
      </c>
      <c r="C823" s="2">
        <f t="shared" ca="1" si="25"/>
        <v>0.12234682470836149</v>
      </c>
    </row>
    <row r="824" spans="1:3" x14ac:dyDescent="0.25">
      <c r="A824" s="18">
        <v>822</v>
      </c>
      <c r="B824" s="2">
        <f t="shared" ca="1" si="24"/>
        <v>8.5678310370108535E-2</v>
      </c>
      <c r="C824" s="2">
        <f t="shared" ca="1" si="25"/>
        <v>167.08524230068807</v>
      </c>
    </row>
    <row r="825" spans="1:3" x14ac:dyDescent="0.25">
      <c r="A825" s="18">
        <v>823</v>
      </c>
      <c r="B825" s="2">
        <f t="shared" ca="1" si="24"/>
        <v>0.6357982215521869</v>
      </c>
      <c r="C825" s="2">
        <f t="shared" ca="1" si="25"/>
        <v>30.79518752145767</v>
      </c>
    </row>
    <row r="826" spans="1:3" x14ac:dyDescent="0.25">
      <c r="A826" s="18">
        <v>824</v>
      </c>
      <c r="B826" s="2">
        <f t="shared" ca="1" si="24"/>
        <v>0.56562229547177134</v>
      </c>
      <c r="C826" s="2">
        <f t="shared" ca="1" si="25"/>
        <v>38.748044745392967</v>
      </c>
    </row>
    <row r="827" spans="1:3" x14ac:dyDescent="0.25">
      <c r="A827" s="18">
        <v>825</v>
      </c>
      <c r="B827" s="2">
        <f t="shared" ca="1" si="24"/>
        <v>0.24279963203341837</v>
      </c>
      <c r="C827" s="2">
        <f t="shared" ca="1" si="25"/>
        <v>96.254503965119412</v>
      </c>
    </row>
    <row r="828" spans="1:3" x14ac:dyDescent="0.25">
      <c r="A828" s="18">
        <v>826</v>
      </c>
      <c r="B828" s="2">
        <f t="shared" ca="1" si="24"/>
        <v>0.67706040066060225</v>
      </c>
      <c r="C828" s="2">
        <f t="shared" ca="1" si="25"/>
        <v>26.519433696407287</v>
      </c>
    </row>
    <row r="829" spans="1:3" x14ac:dyDescent="0.25">
      <c r="A829" s="18">
        <v>827</v>
      </c>
      <c r="B829" s="2">
        <f t="shared" ca="1" si="24"/>
        <v>0.52841258556742909</v>
      </c>
      <c r="C829" s="2">
        <f t="shared" ca="1" si="25"/>
        <v>43.375349405671336</v>
      </c>
    </row>
    <row r="830" spans="1:3" x14ac:dyDescent="0.25">
      <c r="A830" s="18">
        <v>828</v>
      </c>
      <c r="B830" s="2">
        <f t="shared" ca="1" si="24"/>
        <v>0.81173838077962057</v>
      </c>
      <c r="C830" s="2">
        <f t="shared" ca="1" si="25"/>
        <v>14.183134903664103</v>
      </c>
    </row>
    <row r="831" spans="1:3" x14ac:dyDescent="0.25">
      <c r="A831" s="18">
        <v>829</v>
      </c>
      <c r="B831" s="2">
        <f t="shared" ca="1" si="24"/>
        <v>0.65944300977286252</v>
      </c>
      <c r="C831" s="2">
        <f t="shared" ca="1" si="25"/>
        <v>28.312234792130337</v>
      </c>
    </row>
    <row r="832" spans="1:3" x14ac:dyDescent="0.25">
      <c r="A832" s="18">
        <v>830</v>
      </c>
      <c r="B832" s="2">
        <f t="shared" ca="1" si="24"/>
        <v>0.30387264948841819</v>
      </c>
      <c r="C832" s="2">
        <f t="shared" ca="1" si="25"/>
        <v>80.99731956360128</v>
      </c>
    </row>
    <row r="833" spans="1:3" x14ac:dyDescent="0.25">
      <c r="A833" s="18">
        <v>831</v>
      </c>
      <c r="B833" s="2">
        <f t="shared" ca="1" si="24"/>
        <v>0.11176587701791518</v>
      </c>
      <c r="C833" s="2">
        <f t="shared" ca="1" si="25"/>
        <v>149.01053851199339</v>
      </c>
    </row>
    <row r="834" spans="1:3" x14ac:dyDescent="0.25">
      <c r="A834" s="18">
        <v>832</v>
      </c>
      <c r="B834" s="2">
        <f t="shared" ca="1" si="24"/>
        <v>0.1211492872132216</v>
      </c>
      <c r="C834" s="2">
        <f t="shared" ca="1" si="25"/>
        <v>143.5286084076655</v>
      </c>
    </row>
    <row r="835" spans="1:3" x14ac:dyDescent="0.25">
      <c r="A835" s="18">
        <v>833</v>
      </c>
      <c r="B835" s="2">
        <f t="shared" ca="1" si="24"/>
        <v>2.561043294936638E-2</v>
      </c>
      <c r="C835" s="2">
        <f t="shared" ca="1" si="25"/>
        <v>249.20137858239346</v>
      </c>
    </row>
    <row r="836" spans="1:3" x14ac:dyDescent="0.25">
      <c r="A836" s="18">
        <v>834</v>
      </c>
      <c r="B836" s="2">
        <f t="shared" ref="B836:B899" ca="1" si="26">RAND()</f>
        <v>0.94232783936037245</v>
      </c>
      <c r="C836" s="2">
        <f t="shared" ref="C836:C899" ca="1" si="27">-LN(B836)/$C$1</f>
        <v>4.03930641599755</v>
      </c>
    </row>
    <row r="837" spans="1:3" x14ac:dyDescent="0.25">
      <c r="A837" s="18">
        <v>835</v>
      </c>
      <c r="B837" s="2">
        <f t="shared" ca="1" si="26"/>
        <v>0.54683902759367331</v>
      </c>
      <c r="C837" s="2">
        <f t="shared" ca="1" si="27"/>
        <v>41.044526189865302</v>
      </c>
    </row>
    <row r="838" spans="1:3" x14ac:dyDescent="0.25">
      <c r="A838" s="18">
        <v>836</v>
      </c>
      <c r="B838" s="2">
        <f t="shared" ca="1" si="26"/>
        <v>0.51234975916676206</v>
      </c>
      <c r="C838" s="2">
        <f t="shared" ca="1" si="27"/>
        <v>45.474484142024416</v>
      </c>
    </row>
    <row r="839" spans="1:3" x14ac:dyDescent="0.25">
      <c r="A839" s="18">
        <v>837</v>
      </c>
      <c r="B839" s="2">
        <f t="shared" ca="1" si="26"/>
        <v>0.7675947115431524</v>
      </c>
      <c r="C839" s="2">
        <f t="shared" ca="1" si="27"/>
        <v>17.985407620847216</v>
      </c>
    </row>
    <row r="840" spans="1:3" x14ac:dyDescent="0.25">
      <c r="A840" s="18">
        <v>838</v>
      </c>
      <c r="B840" s="2">
        <f t="shared" ca="1" si="26"/>
        <v>0.34717685025747835</v>
      </c>
      <c r="C840" s="2">
        <f t="shared" ca="1" si="27"/>
        <v>71.938050723823579</v>
      </c>
    </row>
    <row r="841" spans="1:3" x14ac:dyDescent="0.25">
      <c r="A841" s="18">
        <v>839</v>
      </c>
      <c r="B841" s="2">
        <f t="shared" ca="1" si="26"/>
        <v>0.96011154610098792</v>
      </c>
      <c r="C841" s="2">
        <f t="shared" ca="1" si="27"/>
        <v>2.7679727604408066</v>
      </c>
    </row>
    <row r="842" spans="1:3" x14ac:dyDescent="0.25">
      <c r="A842" s="18">
        <v>840</v>
      </c>
      <c r="B842" s="2">
        <f t="shared" ca="1" si="26"/>
        <v>0.61997921533939926</v>
      </c>
      <c r="C842" s="2">
        <f t="shared" ca="1" si="27"/>
        <v>32.508454042639741</v>
      </c>
    </row>
    <row r="843" spans="1:3" x14ac:dyDescent="0.25">
      <c r="A843" s="18">
        <v>841</v>
      </c>
      <c r="B843" s="2">
        <f t="shared" ca="1" si="26"/>
        <v>0.88918981750356996</v>
      </c>
      <c r="C843" s="2">
        <f t="shared" ca="1" si="27"/>
        <v>7.9861653922338363</v>
      </c>
    </row>
    <row r="844" spans="1:3" x14ac:dyDescent="0.25">
      <c r="A844" s="18">
        <v>842</v>
      </c>
      <c r="B844" s="2">
        <f t="shared" ca="1" si="26"/>
        <v>0.52385017642174792</v>
      </c>
      <c r="C844" s="2">
        <f t="shared" ca="1" si="27"/>
        <v>43.965018251332012</v>
      </c>
    </row>
    <row r="845" spans="1:3" x14ac:dyDescent="0.25">
      <c r="A845" s="18">
        <v>843</v>
      </c>
      <c r="B845" s="2">
        <f t="shared" ca="1" si="26"/>
        <v>0.12285428412001298</v>
      </c>
      <c r="C845" s="2">
        <f t="shared" ca="1" si="27"/>
        <v>142.57828830757589</v>
      </c>
    </row>
    <row r="846" spans="1:3" x14ac:dyDescent="0.25">
      <c r="A846" s="18">
        <v>844</v>
      </c>
      <c r="B846" s="2">
        <f t="shared" ca="1" si="26"/>
        <v>0.80978412237981368</v>
      </c>
      <c r="C846" s="2">
        <f t="shared" ca="1" si="27"/>
        <v>14.347040828078224</v>
      </c>
    </row>
    <row r="847" spans="1:3" x14ac:dyDescent="0.25">
      <c r="A847" s="18">
        <v>845</v>
      </c>
      <c r="B847" s="2">
        <f t="shared" ca="1" si="26"/>
        <v>0.22077885601385905</v>
      </c>
      <c r="C847" s="2">
        <f t="shared" ca="1" si="27"/>
        <v>102.71955188163697</v>
      </c>
    </row>
    <row r="848" spans="1:3" x14ac:dyDescent="0.25">
      <c r="A848" s="18">
        <v>846</v>
      </c>
      <c r="B848" s="2">
        <f t="shared" ca="1" si="26"/>
        <v>0.90521092257578251</v>
      </c>
      <c r="C848" s="2">
        <f t="shared" ca="1" si="27"/>
        <v>6.771882144544267</v>
      </c>
    </row>
    <row r="849" spans="1:3" x14ac:dyDescent="0.25">
      <c r="A849" s="18">
        <v>847</v>
      </c>
      <c r="B849" s="2">
        <f t="shared" ca="1" si="26"/>
        <v>0.64453427095131743</v>
      </c>
      <c r="C849" s="2">
        <f t="shared" ca="1" si="27"/>
        <v>29.867216342868559</v>
      </c>
    </row>
    <row r="850" spans="1:3" x14ac:dyDescent="0.25">
      <c r="A850" s="18">
        <v>848</v>
      </c>
      <c r="B850" s="2">
        <f t="shared" ca="1" si="26"/>
        <v>0.43126706105665868</v>
      </c>
      <c r="C850" s="2">
        <f t="shared" ca="1" si="27"/>
        <v>57.189429453869494</v>
      </c>
    </row>
    <row r="851" spans="1:3" x14ac:dyDescent="0.25">
      <c r="A851" s="18">
        <v>849</v>
      </c>
      <c r="B851" s="2">
        <f t="shared" ca="1" si="26"/>
        <v>4.3719219055159519E-2</v>
      </c>
      <c r="C851" s="2">
        <f t="shared" ca="1" si="27"/>
        <v>212.83608583228823</v>
      </c>
    </row>
    <row r="852" spans="1:3" x14ac:dyDescent="0.25">
      <c r="A852" s="18">
        <v>850</v>
      </c>
      <c r="B852" s="2">
        <f t="shared" ca="1" si="26"/>
        <v>0.93312507388339538</v>
      </c>
      <c r="C852" s="2">
        <f t="shared" ca="1" si="27"/>
        <v>4.70665248947578</v>
      </c>
    </row>
    <row r="853" spans="1:3" x14ac:dyDescent="0.25">
      <c r="A853" s="18">
        <v>851</v>
      </c>
      <c r="B853" s="2">
        <f t="shared" ca="1" si="26"/>
        <v>0.56282150565969624</v>
      </c>
      <c r="C853" s="2">
        <f t="shared" ca="1" si="27"/>
        <v>39.085593809855638</v>
      </c>
    </row>
    <row r="854" spans="1:3" x14ac:dyDescent="0.25">
      <c r="A854" s="18">
        <v>852</v>
      </c>
      <c r="B854" s="2">
        <f t="shared" ca="1" si="26"/>
        <v>0.99133098282904608</v>
      </c>
      <c r="C854" s="2">
        <f t="shared" ca="1" si="27"/>
        <v>0.5920584582057784</v>
      </c>
    </row>
    <row r="855" spans="1:3" x14ac:dyDescent="0.25">
      <c r="A855" s="18">
        <v>853</v>
      </c>
      <c r="B855" s="2">
        <f t="shared" ca="1" si="26"/>
        <v>0.53985403701920898</v>
      </c>
      <c r="C855" s="2">
        <f t="shared" ca="1" si="27"/>
        <v>41.918705139277641</v>
      </c>
    </row>
    <row r="856" spans="1:3" x14ac:dyDescent="0.25">
      <c r="A856" s="18">
        <v>854</v>
      </c>
      <c r="B856" s="2">
        <f t="shared" ca="1" si="26"/>
        <v>0.47639486408499743</v>
      </c>
      <c r="C856" s="2">
        <f t="shared" ca="1" si="27"/>
        <v>50.42215573487767</v>
      </c>
    </row>
    <row r="857" spans="1:3" x14ac:dyDescent="0.25">
      <c r="A857" s="18">
        <v>855</v>
      </c>
      <c r="B857" s="2">
        <f t="shared" ca="1" si="26"/>
        <v>5.2565082492670445E-3</v>
      </c>
      <c r="C857" s="2">
        <f t="shared" ca="1" si="27"/>
        <v>356.88074959905202</v>
      </c>
    </row>
    <row r="858" spans="1:3" x14ac:dyDescent="0.25">
      <c r="A858" s="18">
        <v>856</v>
      </c>
      <c r="B858" s="2">
        <f t="shared" ca="1" si="26"/>
        <v>7.5868158401136698E-3</v>
      </c>
      <c r="C858" s="2">
        <f t="shared" ca="1" si="27"/>
        <v>331.92868869879879</v>
      </c>
    </row>
    <row r="859" spans="1:3" x14ac:dyDescent="0.25">
      <c r="A859" s="18">
        <v>857</v>
      </c>
      <c r="B859" s="2">
        <f t="shared" ca="1" si="26"/>
        <v>0.60233450275608114</v>
      </c>
      <c r="C859" s="2">
        <f t="shared" ca="1" si="27"/>
        <v>34.471803044486592</v>
      </c>
    </row>
    <row r="860" spans="1:3" x14ac:dyDescent="0.25">
      <c r="A860" s="18">
        <v>858</v>
      </c>
      <c r="B860" s="2">
        <f t="shared" ca="1" si="26"/>
        <v>0.73753887721301103</v>
      </c>
      <c r="C860" s="2">
        <f t="shared" ca="1" si="27"/>
        <v>20.701514843767313</v>
      </c>
    </row>
    <row r="861" spans="1:3" x14ac:dyDescent="0.25">
      <c r="A861" s="18">
        <v>859</v>
      </c>
      <c r="B861" s="2">
        <f t="shared" ca="1" si="26"/>
        <v>0.74601111017624799</v>
      </c>
      <c r="C861" s="2">
        <f t="shared" ca="1" si="27"/>
        <v>19.924846041862118</v>
      </c>
    </row>
    <row r="862" spans="1:3" x14ac:dyDescent="0.25">
      <c r="A862" s="18">
        <v>860</v>
      </c>
      <c r="B862" s="2">
        <f t="shared" ca="1" si="26"/>
        <v>0.52293720756661721</v>
      </c>
      <c r="C862" s="2">
        <f t="shared" ca="1" si="27"/>
        <v>44.083631452424243</v>
      </c>
    </row>
    <row r="863" spans="1:3" x14ac:dyDescent="0.25">
      <c r="A863" s="18">
        <v>861</v>
      </c>
      <c r="B863" s="2">
        <f t="shared" ca="1" si="26"/>
        <v>0.59758255955475004</v>
      </c>
      <c r="C863" s="2">
        <f t="shared" ca="1" si="27"/>
        <v>35.010392338822669</v>
      </c>
    </row>
    <row r="864" spans="1:3" x14ac:dyDescent="0.25">
      <c r="A864" s="18">
        <v>862</v>
      </c>
      <c r="B864" s="2">
        <f t="shared" ca="1" si="26"/>
        <v>0.86109185823590562</v>
      </c>
      <c r="C864" s="2">
        <f t="shared" ca="1" si="27"/>
        <v>10.169596926327317</v>
      </c>
    </row>
    <row r="865" spans="1:3" x14ac:dyDescent="0.25">
      <c r="A865" s="18">
        <v>863</v>
      </c>
      <c r="B865" s="2">
        <f t="shared" ca="1" si="26"/>
        <v>0.97721905119077668</v>
      </c>
      <c r="C865" s="2">
        <f t="shared" ca="1" si="27"/>
        <v>1.5670096624522631</v>
      </c>
    </row>
    <row r="866" spans="1:3" x14ac:dyDescent="0.25">
      <c r="A866" s="18">
        <v>864</v>
      </c>
      <c r="B866" s="2">
        <f t="shared" ca="1" si="26"/>
        <v>0.64227579379959165</v>
      </c>
      <c r="C866" s="2">
        <f t="shared" ca="1" si="27"/>
        <v>30.10590794097164</v>
      </c>
    </row>
    <row r="867" spans="1:3" x14ac:dyDescent="0.25">
      <c r="A867" s="18">
        <v>865</v>
      </c>
      <c r="B867" s="2">
        <f t="shared" ca="1" si="26"/>
        <v>0.19229784786604032</v>
      </c>
      <c r="C867" s="2">
        <f t="shared" ca="1" si="27"/>
        <v>112.11137073264524</v>
      </c>
    </row>
    <row r="868" spans="1:3" x14ac:dyDescent="0.25">
      <c r="A868" s="18">
        <v>866</v>
      </c>
      <c r="B868" s="2">
        <f t="shared" ca="1" si="26"/>
        <v>0.3671144080674249</v>
      </c>
      <c r="C868" s="2">
        <f t="shared" ca="1" si="27"/>
        <v>68.141013253407564</v>
      </c>
    </row>
    <row r="869" spans="1:3" x14ac:dyDescent="0.25">
      <c r="A869" s="18">
        <v>867</v>
      </c>
      <c r="B869" s="2">
        <f t="shared" ca="1" si="26"/>
        <v>0.25867450906401912</v>
      </c>
      <c r="C869" s="2">
        <f t="shared" ca="1" si="27"/>
        <v>91.947826015242768</v>
      </c>
    </row>
    <row r="870" spans="1:3" x14ac:dyDescent="0.25">
      <c r="A870" s="18">
        <v>868</v>
      </c>
      <c r="B870" s="2">
        <f t="shared" ca="1" si="26"/>
        <v>0.35443592001034963</v>
      </c>
      <c r="C870" s="2">
        <f t="shared" ca="1" si="27"/>
        <v>70.530920097661863</v>
      </c>
    </row>
    <row r="871" spans="1:3" x14ac:dyDescent="0.25">
      <c r="A871" s="18">
        <v>869</v>
      </c>
      <c r="B871" s="2">
        <f t="shared" ca="1" si="26"/>
        <v>0.34805544696079083</v>
      </c>
      <c r="C871" s="2">
        <f t="shared" ca="1" si="27"/>
        <v>71.76618261609508</v>
      </c>
    </row>
    <row r="872" spans="1:3" x14ac:dyDescent="0.25">
      <c r="A872" s="18">
        <v>870</v>
      </c>
      <c r="B872" s="2">
        <f t="shared" ca="1" si="26"/>
        <v>0.96781043387973043</v>
      </c>
      <c r="C872" s="2">
        <f t="shared" ca="1" si="27"/>
        <v>2.2248771693304801</v>
      </c>
    </row>
    <row r="873" spans="1:3" x14ac:dyDescent="0.25">
      <c r="A873" s="18">
        <v>871</v>
      </c>
      <c r="B873" s="2">
        <f t="shared" ca="1" si="26"/>
        <v>0.58418774920513894</v>
      </c>
      <c r="C873" s="2">
        <f t="shared" ca="1" si="27"/>
        <v>36.551942027421276</v>
      </c>
    </row>
    <row r="874" spans="1:3" x14ac:dyDescent="0.25">
      <c r="A874" s="18">
        <v>872</v>
      </c>
      <c r="B874" s="2">
        <f t="shared" ca="1" si="26"/>
        <v>0.83424707052388336</v>
      </c>
      <c r="C874" s="2">
        <f t="shared" ca="1" si="27"/>
        <v>12.323247168876611</v>
      </c>
    </row>
    <row r="875" spans="1:3" x14ac:dyDescent="0.25">
      <c r="A875" s="18">
        <v>873</v>
      </c>
      <c r="B875" s="2">
        <f t="shared" ca="1" si="26"/>
        <v>0.25128891123194042</v>
      </c>
      <c r="C875" s="2">
        <f t="shared" ca="1" si="27"/>
        <v>93.917582009055735</v>
      </c>
    </row>
    <row r="876" spans="1:3" x14ac:dyDescent="0.25">
      <c r="A876" s="18">
        <v>874</v>
      </c>
      <c r="B876" s="2">
        <f t="shared" ca="1" si="26"/>
        <v>0.14091733834877163</v>
      </c>
      <c r="C876" s="2">
        <f t="shared" ca="1" si="27"/>
        <v>133.25049730470232</v>
      </c>
    </row>
    <row r="877" spans="1:3" x14ac:dyDescent="0.25">
      <c r="A877" s="18">
        <v>875</v>
      </c>
      <c r="B877" s="2">
        <f t="shared" ca="1" si="26"/>
        <v>0.87368269002683929</v>
      </c>
      <c r="C877" s="2">
        <f t="shared" ca="1" si="27"/>
        <v>9.1825121811630215</v>
      </c>
    </row>
    <row r="878" spans="1:3" x14ac:dyDescent="0.25">
      <c r="A878" s="18">
        <v>876</v>
      </c>
      <c r="B878" s="2">
        <f t="shared" ca="1" si="26"/>
        <v>0.49180491234740353</v>
      </c>
      <c r="C878" s="2">
        <f t="shared" ca="1" si="27"/>
        <v>48.257388871455127</v>
      </c>
    </row>
    <row r="879" spans="1:3" x14ac:dyDescent="0.25">
      <c r="A879" s="18">
        <v>877</v>
      </c>
      <c r="B879" s="2">
        <f t="shared" ca="1" si="26"/>
        <v>0.69944412375105292</v>
      </c>
      <c r="C879" s="2">
        <f t="shared" ca="1" si="27"/>
        <v>24.307722585156892</v>
      </c>
    </row>
    <row r="880" spans="1:3" x14ac:dyDescent="0.25">
      <c r="A880" s="18">
        <v>878</v>
      </c>
      <c r="B880" s="2">
        <f t="shared" ca="1" si="26"/>
        <v>0.12490291149995369</v>
      </c>
      <c r="C880" s="2">
        <f t="shared" ca="1" si="27"/>
        <v>141.45372987040295</v>
      </c>
    </row>
    <row r="881" spans="1:3" x14ac:dyDescent="0.25">
      <c r="A881" s="18">
        <v>879</v>
      </c>
      <c r="B881" s="2">
        <f t="shared" ca="1" si="26"/>
        <v>0.62033760479194255</v>
      </c>
      <c r="C881" s="2">
        <f t="shared" ca="1" si="27"/>
        <v>32.469157166078311</v>
      </c>
    </row>
    <row r="882" spans="1:3" x14ac:dyDescent="0.25">
      <c r="A882" s="18">
        <v>880</v>
      </c>
      <c r="B882" s="2">
        <f t="shared" ca="1" si="26"/>
        <v>0.54469634046023829</v>
      </c>
      <c r="C882" s="2">
        <f t="shared" ca="1" si="27"/>
        <v>41.3114927964887</v>
      </c>
    </row>
    <row r="883" spans="1:3" x14ac:dyDescent="0.25">
      <c r="A883" s="18">
        <v>881</v>
      </c>
      <c r="B883" s="2">
        <f t="shared" ca="1" si="26"/>
        <v>0.8726528447397166</v>
      </c>
      <c r="C883" s="2">
        <f t="shared" ca="1" si="27"/>
        <v>9.2627131803602012</v>
      </c>
    </row>
    <row r="884" spans="1:3" x14ac:dyDescent="0.25">
      <c r="A884" s="18">
        <v>882</v>
      </c>
      <c r="B884" s="2">
        <f t="shared" ca="1" si="26"/>
        <v>0.53818652985900983</v>
      </c>
      <c r="C884" s="2">
        <f t="shared" ca="1" si="27"/>
        <v>42.129067668651345</v>
      </c>
    </row>
    <row r="885" spans="1:3" x14ac:dyDescent="0.25">
      <c r="A885" s="18">
        <v>883</v>
      </c>
      <c r="B885" s="2">
        <f t="shared" ca="1" si="26"/>
        <v>0.59444677045046002</v>
      </c>
      <c r="C885" s="2">
        <f t="shared" ca="1" si="27"/>
        <v>35.36815609469901</v>
      </c>
    </row>
    <row r="886" spans="1:3" x14ac:dyDescent="0.25">
      <c r="A886" s="18">
        <v>884</v>
      </c>
      <c r="B886" s="2">
        <f t="shared" ca="1" si="26"/>
        <v>0.68802189193777763</v>
      </c>
      <c r="C886" s="2">
        <f t="shared" ca="1" si="27"/>
        <v>25.427350868898831</v>
      </c>
    </row>
    <row r="887" spans="1:3" x14ac:dyDescent="0.25">
      <c r="A887" s="18">
        <v>885</v>
      </c>
      <c r="B887" s="2">
        <f t="shared" ca="1" si="26"/>
        <v>0.4938560970466862</v>
      </c>
      <c r="C887" s="2">
        <f t="shared" ca="1" si="27"/>
        <v>47.974371396414519</v>
      </c>
    </row>
    <row r="888" spans="1:3" x14ac:dyDescent="0.25">
      <c r="A888" s="18">
        <v>886</v>
      </c>
      <c r="B888" s="2">
        <f t="shared" ca="1" si="26"/>
        <v>0.61910400290251633</v>
      </c>
      <c r="C888" s="2">
        <f t="shared" ca="1" si="27"/>
        <v>32.604515354128061</v>
      </c>
    </row>
    <row r="889" spans="1:3" x14ac:dyDescent="0.25">
      <c r="A889" s="18">
        <v>887</v>
      </c>
      <c r="B889" s="2">
        <f t="shared" ca="1" si="26"/>
        <v>0.47957265033578778</v>
      </c>
      <c r="C889" s="2">
        <f t="shared" ca="1" si="27"/>
        <v>49.97007231358544</v>
      </c>
    </row>
    <row r="890" spans="1:3" x14ac:dyDescent="0.25">
      <c r="A890" s="18">
        <v>888</v>
      </c>
      <c r="B890" s="2">
        <f t="shared" ca="1" si="26"/>
        <v>0.96127947980668038</v>
      </c>
      <c r="C890" s="2">
        <f t="shared" ca="1" si="27"/>
        <v>2.6853046670158789</v>
      </c>
    </row>
    <row r="891" spans="1:3" x14ac:dyDescent="0.25">
      <c r="A891" s="18">
        <v>889</v>
      </c>
      <c r="B891" s="2">
        <f t="shared" ca="1" si="26"/>
        <v>5.7589882552299132E-3</v>
      </c>
      <c r="C891" s="2">
        <f t="shared" ca="1" si="27"/>
        <v>350.67275056686555</v>
      </c>
    </row>
    <row r="892" spans="1:3" x14ac:dyDescent="0.25">
      <c r="A892" s="18">
        <v>890</v>
      </c>
      <c r="B892" s="2">
        <f t="shared" ca="1" si="26"/>
        <v>0.92118680066029257</v>
      </c>
      <c r="C892" s="2">
        <f t="shared" ca="1" si="27"/>
        <v>5.5822412319730041</v>
      </c>
    </row>
    <row r="893" spans="1:3" x14ac:dyDescent="0.25">
      <c r="A893" s="18">
        <v>891</v>
      </c>
      <c r="B893" s="2">
        <f t="shared" ca="1" si="26"/>
        <v>0.20653608950202029</v>
      </c>
      <c r="C893" s="2">
        <f t="shared" ca="1" si="27"/>
        <v>107.25418973798847</v>
      </c>
    </row>
    <row r="894" spans="1:3" x14ac:dyDescent="0.25">
      <c r="A894" s="18">
        <v>892</v>
      </c>
      <c r="B894" s="2">
        <f t="shared" ca="1" si="26"/>
        <v>0.97280322256013907</v>
      </c>
      <c r="C894" s="2">
        <f t="shared" ca="1" si="27"/>
        <v>1.8749799477155387</v>
      </c>
    </row>
    <row r="895" spans="1:3" x14ac:dyDescent="0.25">
      <c r="A895" s="18">
        <v>893</v>
      </c>
      <c r="B895" s="2">
        <f t="shared" ca="1" si="26"/>
        <v>0.21732618277610627</v>
      </c>
      <c r="C895" s="2">
        <f t="shared" ca="1" si="27"/>
        <v>103.79137138595055</v>
      </c>
    </row>
    <row r="896" spans="1:3" x14ac:dyDescent="0.25">
      <c r="A896" s="18">
        <v>894</v>
      </c>
      <c r="B896" s="2">
        <f t="shared" ca="1" si="26"/>
        <v>0.86009542363772074</v>
      </c>
      <c r="C896" s="2">
        <f t="shared" ca="1" si="27"/>
        <v>10.248329809034136</v>
      </c>
    </row>
    <row r="897" spans="1:3" x14ac:dyDescent="0.25">
      <c r="A897" s="18">
        <v>895</v>
      </c>
      <c r="B897" s="2">
        <f t="shared" ca="1" si="26"/>
        <v>0.61623926635152704</v>
      </c>
      <c r="C897" s="2">
        <f t="shared" ca="1" si="27"/>
        <v>32.919894700263541</v>
      </c>
    </row>
    <row r="898" spans="1:3" x14ac:dyDescent="0.25">
      <c r="A898" s="18">
        <v>896</v>
      </c>
      <c r="B898" s="2">
        <f t="shared" ca="1" si="26"/>
        <v>0.31856783195533289</v>
      </c>
      <c r="C898" s="2">
        <f t="shared" ca="1" si="27"/>
        <v>77.785927748764152</v>
      </c>
    </row>
    <row r="899" spans="1:3" x14ac:dyDescent="0.25">
      <c r="A899" s="18">
        <v>897</v>
      </c>
      <c r="B899" s="2">
        <f t="shared" ca="1" si="26"/>
        <v>0.38639538712888633</v>
      </c>
      <c r="C899" s="2">
        <f t="shared" ca="1" si="27"/>
        <v>64.660282523274432</v>
      </c>
    </row>
    <row r="900" spans="1:3" x14ac:dyDescent="0.25">
      <c r="A900" s="18">
        <v>898</v>
      </c>
      <c r="B900" s="2">
        <f t="shared" ref="B900:B963" ca="1" si="28">RAND()</f>
        <v>0.52088124711827299</v>
      </c>
      <c r="C900" s="2">
        <f t="shared" ref="C900:C963" ca="1" si="29">-LN(B900)/$C$1</f>
        <v>44.351502502640933</v>
      </c>
    </row>
    <row r="901" spans="1:3" x14ac:dyDescent="0.25">
      <c r="A901" s="18">
        <v>899</v>
      </c>
      <c r="B901" s="2">
        <f t="shared" ca="1" si="28"/>
        <v>0.49987236202756713</v>
      </c>
      <c r="C901" s="2">
        <f t="shared" ca="1" si="29"/>
        <v>47.150992050405357</v>
      </c>
    </row>
    <row r="902" spans="1:3" x14ac:dyDescent="0.25">
      <c r="A902" s="18">
        <v>900</v>
      </c>
      <c r="B902" s="2">
        <f t="shared" ca="1" si="28"/>
        <v>0.91744528434162642</v>
      </c>
      <c r="C902" s="2">
        <f t="shared" ca="1" si="29"/>
        <v>5.8589920050756215</v>
      </c>
    </row>
    <row r="903" spans="1:3" x14ac:dyDescent="0.25">
      <c r="A903" s="18">
        <v>901</v>
      </c>
      <c r="B903" s="2">
        <f t="shared" ca="1" si="28"/>
        <v>0.21618151328262492</v>
      </c>
      <c r="C903" s="2">
        <f t="shared" ca="1" si="29"/>
        <v>104.15047497034701</v>
      </c>
    </row>
    <row r="904" spans="1:3" x14ac:dyDescent="0.25">
      <c r="A904" s="18">
        <v>902</v>
      </c>
      <c r="B904" s="2">
        <f t="shared" ca="1" si="28"/>
        <v>0.19730013656744305</v>
      </c>
      <c r="C904" s="2">
        <f t="shared" ca="1" si="29"/>
        <v>110.36510089569829</v>
      </c>
    </row>
    <row r="905" spans="1:3" x14ac:dyDescent="0.25">
      <c r="A905" s="18">
        <v>903</v>
      </c>
      <c r="B905" s="2">
        <f t="shared" ca="1" si="28"/>
        <v>4.1329684991353144E-2</v>
      </c>
      <c r="C905" s="2">
        <f t="shared" ca="1" si="29"/>
        <v>216.65811725004369</v>
      </c>
    </row>
    <row r="906" spans="1:3" x14ac:dyDescent="0.25">
      <c r="A906" s="18">
        <v>904</v>
      </c>
      <c r="B906" s="2">
        <f t="shared" ca="1" si="28"/>
        <v>0.31801785482191214</v>
      </c>
      <c r="C906" s="2">
        <f t="shared" ca="1" si="29"/>
        <v>77.903423809291439</v>
      </c>
    </row>
    <row r="907" spans="1:3" x14ac:dyDescent="0.25">
      <c r="A907" s="18">
        <v>905</v>
      </c>
      <c r="B907" s="2">
        <f t="shared" ca="1" si="28"/>
        <v>0.47474602975145175</v>
      </c>
      <c r="C907" s="2">
        <f t="shared" ca="1" si="29"/>
        <v>50.657914602488141</v>
      </c>
    </row>
    <row r="908" spans="1:3" x14ac:dyDescent="0.25">
      <c r="A908" s="18">
        <v>906</v>
      </c>
      <c r="B908" s="2">
        <f t="shared" ca="1" si="28"/>
        <v>0.42864700642661702</v>
      </c>
      <c r="C908" s="2">
        <f t="shared" ca="1" si="29"/>
        <v>57.603803046781536</v>
      </c>
    </row>
    <row r="909" spans="1:3" x14ac:dyDescent="0.25">
      <c r="A909" s="18">
        <v>907</v>
      </c>
      <c r="B909" s="2">
        <f t="shared" ca="1" si="28"/>
        <v>0.47744330293965143</v>
      </c>
      <c r="C909" s="2">
        <f t="shared" ca="1" si="29"/>
        <v>50.272668530555045</v>
      </c>
    </row>
    <row r="910" spans="1:3" x14ac:dyDescent="0.25">
      <c r="A910" s="18">
        <v>908</v>
      </c>
      <c r="B910" s="2">
        <f t="shared" ca="1" si="28"/>
        <v>0.57312126014049058</v>
      </c>
      <c r="C910" s="2">
        <f t="shared" ca="1" si="29"/>
        <v>37.852438553965193</v>
      </c>
    </row>
    <row r="911" spans="1:3" x14ac:dyDescent="0.25">
      <c r="A911" s="18">
        <v>909</v>
      </c>
      <c r="B911" s="2">
        <f t="shared" ca="1" si="28"/>
        <v>2.6630320487537107E-2</v>
      </c>
      <c r="C911" s="2">
        <f t="shared" ca="1" si="29"/>
        <v>246.54595705141986</v>
      </c>
    </row>
    <row r="912" spans="1:3" x14ac:dyDescent="0.25">
      <c r="A912" s="18">
        <v>910</v>
      </c>
      <c r="B912" s="2">
        <f t="shared" ca="1" si="28"/>
        <v>0.51107453554244719</v>
      </c>
      <c r="C912" s="2">
        <f t="shared" ca="1" si="29"/>
        <v>45.643943784644712</v>
      </c>
    </row>
    <row r="913" spans="1:3" x14ac:dyDescent="0.25">
      <c r="A913" s="18">
        <v>911</v>
      </c>
      <c r="B913" s="2">
        <f t="shared" ca="1" si="28"/>
        <v>6.0348628027513285E-2</v>
      </c>
      <c r="C913" s="2">
        <f t="shared" ca="1" si="29"/>
        <v>190.9164331084238</v>
      </c>
    </row>
    <row r="914" spans="1:3" x14ac:dyDescent="0.25">
      <c r="A914" s="18">
        <v>912</v>
      </c>
      <c r="B914" s="2">
        <f t="shared" ca="1" si="28"/>
        <v>7.7953664857395522E-2</v>
      </c>
      <c r="C914" s="2">
        <f t="shared" ca="1" si="29"/>
        <v>173.51017741698533</v>
      </c>
    </row>
    <row r="915" spans="1:3" x14ac:dyDescent="0.25">
      <c r="A915" s="18">
        <v>913</v>
      </c>
      <c r="B915" s="2">
        <f t="shared" ca="1" si="28"/>
        <v>0.7329518316776874</v>
      </c>
      <c r="C915" s="2">
        <f t="shared" ca="1" si="29"/>
        <v>21.125750931633192</v>
      </c>
    </row>
    <row r="916" spans="1:3" x14ac:dyDescent="0.25">
      <c r="A916" s="18">
        <v>914</v>
      </c>
      <c r="B916" s="2">
        <f t="shared" ca="1" si="28"/>
        <v>0.3248912294346572</v>
      </c>
      <c r="C916" s="2">
        <f t="shared" ca="1" si="29"/>
        <v>76.449396935427401</v>
      </c>
    </row>
    <row r="917" spans="1:3" x14ac:dyDescent="0.25">
      <c r="A917" s="18">
        <v>915</v>
      </c>
      <c r="B917" s="2">
        <f t="shared" ca="1" si="28"/>
        <v>0.31082502247809929</v>
      </c>
      <c r="C917" s="2">
        <f t="shared" ca="1" si="29"/>
        <v>79.459074787542406</v>
      </c>
    </row>
    <row r="918" spans="1:3" x14ac:dyDescent="0.25">
      <c r="A918" s="18">
        <v>916</v>
      </c>
      <c r="B918" s="2">
        <f t="shared" ca="1" si="28"/>
        <v>0.48416523906763376</v>
      </c>
      <c r="C918" s="2">
        <f t="shared" ca="1" si="29"/>
        <v>49.321979294026832</v>
      </c>
    </row>
    <row r="919" spans="1:3" x14ac:dyDescent="0.25">
      <c r="A919" s="18">
        <v>917</v>
      </c>
      <c r="B919" s="2">
        <f t="shared" ca="1" si="28"/>
        <v>0.72763002435259216</v>
      </c>
      <c r="C919" s="2">
        <f t="shared" ca="1" si="29"/>
        <v>21.6212816723746</v>
      </c>
    </row>
    <row r="920" spans="1:3" x14ac:dyDescent="0.25">
      <c r="A920" s="18">
        <v>918</v>
      </c>
      <c r="B920" s="2">
        <f t="shared" ca="1" si="28"/>
        <v>0.59028182231629078</v>
      </c>
      <c r="C920" s="2">
        <f t="shared" ca="1" si="29"/>
        <v>35.84626623045623</v>
      </c>
    </row>
    <row r="921" spans="1:3" x14ac:dyDescent="0.25">
      <c r="A921" s="18">
        <v>919</v>
      </c>
      <c r="B921" s="2">
        <f t="shared" ca="1" si="28"/>
        <v>0.1693444912618518</v>
      </c>
      <c r="C921" s="2">
        <f t="shared" ca="1" si="29"/>
        <v>120.75480953107434</v>
      </c>
    </row>
    <row r="922" spans="1:3" x14ac:dyDescent="0.25">
      <c r="A922" s="18">
        <v>920</v>
      </c>
      <c r="B922" s="2">
        <f t="shared" ca="1" si="28"/>
        <v>0.98489800639296521</v>
      </c>
      <c r="C922" s="2">
        <f t="shared" ca="1" si="29"/>
        <v>1.0347606405930569</v>
      </c>
    </row>
    <row r="923" spans="1:3" x14ac:dyDescent="0.25">
      <c r="A923" s="18">
        <v>921</v>
      </c>
      <c r="B923" s="2">
        <f t="shared" ca="1" si="28"/>
        <v>0.75814181305244233</v>
      </c>
      <c r="C923" s="2">
        <f t="shared" ca="1" si="29"/>
        <v>18.828017297629696</v>
      </c>
    </row>
    <row r="924" spans="1:3" x14ac:dyDescent="0.25">
      <c r="A924" s="18">
        <v>922</v>
      </c>
      <c r="B924" s="2">
        <f t="shared" ca="1" si="28"/>
        <v>0.67182770104233103</v>
      </c>
      <c r="C924" s="2">
        <f t="shared" ca="1" si="29"/>
        <v>27.047012688210263</v>
      </c>
    </row>
    <row r="925" spans="1:3" x14ac:dyDescent="0.25">
      <c r="A925" s="18">
        <v>923</v>
      </c>
      <c r="B925" s="2">
        <f t="shared" ca="1" si="28"/>
        <v>0.10146293677637352</v>
      </c>
      <c r="C925" s="2">
        <f t="shared" ca="1" si="29"/>
        <v>155.58695104706652</v>
      </c>
    </row>
    <row r="926" spans="1:3" x14ac:dyDescent="0.25">
      <c r="A926" s="18">
        <v>924</v>
      </c>
      <c r="B926" s="2">
        <f t="shared" ca="1" si="28"/>
        <v>0.37919813985012674</v>
      </c>
      <c r="C926" s="2">
        <f t="shared" ca="1" si="29"/>
        <v>65.938828646255175</v>
      </c>
    </row>
    <row r="927" spans="1:3" x14ac:dyDescent="0.25">
      <c r="A927" s="18">
        <v>925</v>
      </c>
      <c r="B927" s="2">
        <f t="shared" ca="1" si="28"/>
        <v>0.70934937970009526</v>
      </c>
      <c r="C927" s="2">
        <f t="shared" ca="1" si="29"/>
        <v>23.351495694745459</v>
      </c>
    </row>
    <row r="928" spans="1:3" x14ac:dyDescent="0.25">
      <c r="A928" s="18">
        <v>926</v>
      </c>
      <c r="B928" s="2">
        <f t="shared" ca="1" si="28"/>
        <v>0.98249326213842225</v>
      </c>
      <c r="C928" s="2">
        <f t="shared" ca="1" si="29"/>
        <v>1.2009923253512489</v>
      </c>
    </row>
    <row r="929" spans="1:3" x14ac:dyDescent="0.25">
      <c r="A929" s="18">
        <v>927</v>
      </c>
      <c r="B929" s="2">
        <f t="shared" ca="1" si="28"/>
        <v>0.55846512891201594</v>
      </c>
      <c r="C929" s="2">
        <f t="shared" ca="1" si="29"/>
        <v>39.613973851775015</v>
      </c>
    </row>
    <row r="930" spans="1:3" x14ac:dyDescent="0.25">
      <c r="A930" s="18">
        <v>928</v>
      </c>
      <c r="B930" s="2">
        <f t="shared" ca="1" si="28"/>
        <v>0.65710547097213423</v>
      </c>
      <c r="C930" s="2">
        <f t="shared" ca="1" si="29"/>
        <v>28.553701834462213</v>
      </c>
    </row>
    <row r="931" spans="1:3" x14ac:dyDescent="0.25">
      <c r="A931" s="18">
        <v>929</v>
      </c>
      <c r="B931" s="2">
        <f t="shared" ca="1" si="28"/>
        <v>0.97750823805713993</v>
      </c>
      <c r="C931" s="2">
        <f t="shared" ca="1" si="29"/>
        <v>1.5468896693995893</v>
      </c>
    </row>
    <row r="932" spans="1:3" x14ac:dyDescent="0.25">
      <c r="A932" s="18">
        <v>930</v>
      </c>
      <c r="B932" s="2">
        <f t="shared" ca="1" si="28"/>
        <v>0.20783606197380289</v>
      </c>
      <c r="C932" s="2">
        <f t="shared" ca="1" si="29"/>
        <v>106.8275311867622</v>
      </c>
    </row>
    <row r="933" spans="1:3" x14ac:dyDescent="0.25">
      <c r="A933" s="18">
        <v>931</v>
      </c>
      <c r="B933" s="2">
        <f t="shared" ca="1" si="28"/>
        <v>0.48316489352961201</v>
      </c>
      <c r="C933" s="2">
        <f t="shared" ca="1" si="29"/>
        <v>49.462619959210571</v>
      </c>
    </row>
    <row r="934" spans="1:3" x14ac:dyDescent="0.25">
      <c r="A934" s="18">
        <v>932</v>
      </c>
      <c r="B934" s="2">
        <f t="shared" ca="1" si="28"/>
        <v>0.24376037216153401</v>
      </c>
      <c r="C934" s="2">
        <f t="shared" ca="1" si="29"/>
        <v>95.985966105802746</v>
      </c>
    </row>
    <row r="935" spans="1:3" x14ac:dyDescent="0.25">
      <c r="A935" s="18">
        <v>933</v>
      </c>
      <c r="B935" s="2">
        <f t="shared" ca="1" si="28"/>
        <v>0.77942390787718363</v>
      </c>
      <c r="C935" s="2">
        <f t="shared" ca="1" si="29"/>
        <v>16.945478840436184</v>
      </c>
    </row>
    <row r="936" spans="1:3" x14ac:dyDescent="0.25">
      <c r="A936" s="18">
        <v>934</v>
      </c>
      <c r="B936" s="2">
        <f t="shared" ca="1" si="28"/>
        <v>0.71701501181215643</v>
      </c>
      <c r="C936" s="2">
        <f t="shared" ca="1" si="29"/>
        <v>22.620597145735335</v>
      </c>
    </row>
    <row r="937" spans="1:3" x14ac:dyDescent="0.25">
      <c r="A937" s="18">
        <v>935</v>
      </c>
      <c r="B937" s="2">
        <f t="shared" ca="1" si="28"/>
        <v>0.85762539768607404</v>
      </c>
      <c r="C937" s="2">
        <f t="shared" ca="1" si="29"/>
        <v>10.443891898880597</v>
      </c>
    </row>
    <row r="938" spans="1:3" x14ac:dyDescent="0.25">
      <c r="A938" s="18">
        <v>936</v>
      </c>
      <c r="B938" s="2">
        <f t="shared" ca="1" si="28"/>
        <v>0.43194157529188204</v>
      </c>
      <c r="C938" s="2">
        <f t="shared" ca="1" si="29"/>
        <v>57.083159408677048</v>
      </c>
    </row>
    <row r="939" spans="1:3" x14ac:dyDescent="0.25">
      <c r="A939" s="18">
        <v>937</v>
      </c>
      <c r="B939" s="2">
        <f t="shared" ca="1" si="28"/>
        <v>0.4325610239536738</v>
      </c>
      <c r="C939" s="2">
        <f t="shared" ca="1" si="29"/>
        <v>56.985711051043189</v>
      </c>
    </row>
    <row r="940" spans="1:3" x14ac:dyDescent="0.25">
      <c r="A940" s="18">
        <v>938</v>
      </c>
      <c r="B940" s="2">
        <f t="shared" ca="1" si="28"/>
        <v>0.35525774396890386</v>
      </c>
      <c r="C940" s="2">
        <f t="shared" ca="1" si="29"/>
        <v>70.373433537111424</v>
      </c>
    </row>
    <row r="941" spans="1:3" x14ac:dyDescent="0.25">
      <c r="A941" s="18">
        <v>939</v>
      </c>
      <c r="B941" s="2">
        <f t="shared" ca="1" si="28"/>
        <v>5.0079729144885232E-2</v>
      </c>
      <c r="C941" s="2">
        <f t="shared" ca="1" si="29"/>
        <v>203.5998205258872</v>
      </c>
    </row>
    <row r="942" spans="1:3" x14ac:dyDescent="0.25">
      <c r="A942" s="18">
        <v>940</v>
      </c>
      <c r="B942" s="2">
        <f t="shared" ca="1" si="28"/>
        <v>0.56877574233982775</v>
      </c>
      <c r="C942" s="2">
        <f t="shared" ca="1" si="29"/>
        <v>38.369988337032275</v>
      </c>
    </row>
    <row r="943" spans="1:3" x14ac:dyDescent="0.25">
      <c r="A943" s="18">
        <v>941</v>
      </c>
      <c r="B943" s="2">
        <f t="shared" ca="1" si="28"/>
        <v>0.22371600533881908</v>
      </c>
      <c r="C943" s="2">
        <f t="shared" ca="1" si="29"/>
        <v>101.82088024048295</v>
      </c>
    </row>
    <row r="944" spans="1:3" x14ac:dyDescent="0.25">
      <c r="A944" s="18">
        <v>942</v>
      </c>
      <c r="B944" s="2">
        <f t="shared" ca="1" si="28"/>
        <v>0.23190513708870053</v>
      </c>
      <c r="C944" s="2">
        <f t="shared" ca="1" si="29"/>
        <v>99.376233020124275</v>
      </c>
    </row>
    <row r="945" spans="1:3" x14ac:dyDescent="0.25">
      <c r="A945" s="18">
        <v>943</v>
      </c>
      <c r="B945" s="2">
        <f t="shared" ca="1" si="28"/>
        <v>0.30211783648109136</v>
      </c>
      <c r="C945" s="2">
        <f t="shared" ca="1" si="29"/>
        <v>81.391143117567452</v>
      </c>
    </row>
    <row r="946" spans="1:3" x14ac:dyDescent="0.25">
      <c r="A946" s="18">
        <v>944</v>
      </c>
      <c r="B946" s="2">
        <f t="shared" ca="1" si="28"/>
        <v>0.95549629401517866</v>
      </c>
      <c r="C946" s="2">
        <f t="shared" ca="1" si="29"/>
        <v>3.0956340195184522</v>
      </c>
    </row>
    <row r="947" spans="1:3" x14ac:dyDescent="0.25">
      <c r="A947" s="18">
        <v>945</v>
      </c>
      <c r="B947" s="2">
        <f t="shared" ca="1" si="28"/>
        <v>0.39377227983730978</v>
      </c>
      <c r="C947" s="2">
        <f t="shared" ca="1" si="29"/>
        <v>63.37430346316399</v>
      </c>
    </row>
    <row r="948" spans="1:3" x14ac:dyDescent="0.25">
      <c r="A948" s="18">
        <v>946</v>
      </c>
      <c r="B948" s="2">
        <f t="shared" ca="1" si="28"/>
        <v>0.61246276983301606</v>
      </c>
      <c r="C948" s="2">
        <f t="shared" ca="1" si="29"/>
        <v>33.337897617079427</v>
      </c>
    </row>
    <row r="949" spans="1:3" x14ac:dyDescent="0.25">
      <c r="A949" s="18">
        <v>947</v>
      </c>
      <c r="B949" s="2">
        <f t="shared" ca="1" si="28"/>
        <v>0.35137279439205937</v>
      </c>
      <c r="C949" s="2">
        <f t="shared" ca="1" si="29"/>
        <v>71.121142856804695</v>
      </c>
    </row>
    <row r="950" spans="1:3" x14ac:dyDescent="0.25">
      <c r="A950" s="18">
        <v>948</v>
      </c>
      <c r="B950" s="2">
        <f t="shared" ca="1" si="28"/>
        <v>0.80614470557192697</v>
      </c>
      <c r="C950" s="2">
        <f t="shared" ca="1" si="29"/>
        <v>14.653339938870383</v>
      </c>
    </row>
    <row r="951" spans="1:3" x14ac:dyDescent="0.25">
      <c r="A951" s="18">
        <v>949</v>
      </c>
      <c r="B951" s="2">
        <f t="shared" ca="1" si="28"/>
        <v>0.60701507968003243</v>
      </c>
      <c r="C951" s="2">
        <f t="shared" ca="1" si="29"/>
        <v>33.945440314549373</v>
      </c>
    </row>
    <row r="952" spans="1:3" x14ac:dyDescent="0.25">
      <c r="A952" s="18">
        <v>950</v>
      </c>
      <c r="B952" s="2">
        <f t="shared" ca="1" si="28"/>
        <v>0.33824834259536452</v>
      </c>
      <c r="C952" s="2">
        <f t="shared" ca="1" si="29"/>
        <v>73.709704330411995</v>
      </c>
    </row>
    <row r="953" spans="1:3" x14ac:dyDescent="0.25">
      <c r="A953" s="18">
        <v>951</v>
      </c>
      <c r="B953" s="2">
        <f t="shared" ca="1" si="28"/>
        <v>0.88684680197399668</v>
      </c>
      <c r="C953" s="2">
        <f t="shared" ca="1" si="29"/>
        <v>8.1655804697181988</v>
      </c>
    </row>
    <row r="954" spans="1:3" x14ac:dyDescent="0.25">
      <c r="A954" s="18">
        <v>952</v>
      </c>
      <c r="B954" s="2">
        <f t="shared" ca="1" si="28"/>
        <v>0.54256527007823818</v>
      </c>
      <c r="C954" s="2">
        <f t="shared" ca="1" si="29"/>
        <v>41.57805571170536</v>
      </c>
    </row>
    <row r="955" spans="1:3" x14ac:dyDescent="0.25">
      <c r="A955" s="18">
        <v>953</v>
      </c>
      <c r="B955" s="2">
        <f t="shared" ca="1" si="28"/>
        <v>6.7169011537598133E-2</v>
      </c>
      <c r="C955" s="2">
        <f t="shared" ca="1" si="29"/>
        <v>183.63547365994444</v>
      </c>
    </row>
    <row r="956" spans="1:3" x14ac:dyDescent="0.25">
      <c r="A956" s="18">
        <v>954</v>
      </c>
      <c r="B956" s="2">
        <f t="shared" ca="1" si="28"/>
        <v>0.89338391897856795</v>
      </c>
      <c r="C956" s="2">
        <f t="shared" ca="1" si="29"/>
        <v>7.6661818323298325</v>
      </c>
    </row>
    <row r="957" spans="1:3" x14ac:dyDescent="0.25">
      <c r="A957" s="18">
        <v>955</v>
      </c>
      <c r="B957" s="2">
        <f t="shared" ca="1" si="28"/>
        <v>0.792598672724669</v>
      </c>
      <c r="C957" s="2">
        <f t="shared" ca="1" si="29"/>
        <v>15.805676105757575</v>
      </c>
    </row>
    <row r="958" spans="1:3" x14ac:dyDescent="0.25">
      <c r="A958" s="18">
        <v>956</v>
      </c>
      <c r="B958" s="2">
        <f t="shared" ca="1" si="28"/>
        <v>0.5932174524515792</v>
      </c>
      <c r="C958" s="2">
        <f t="shared" ca="1" si="29"/>
        <v>35.508924812694282</v>
      </c>
    </row>
    <row r="959" spans="1:3" x14ac:dyDescent="0.25">
      <c r="A959" s="18">
        <v>957</v>
      </c>
      <c r="B959" s="2">
        <f t="shared" ca="1" si="28"/>
        <v>0.22725336387879835</v>
      </c>
      <c r="C959" s="2">
        <f t="shared" ca="1" si="29"/>
        <v>100.7540965243532</v>
      </c>
    </row>
    <row r="960" spans="1:3" x14ac:dyDescent="0.25">
      <c r="A960" s="18">
        <v>958</v>
      </c>
      <c r="B960" s="2">
        <f t="shared" ca="1" si="28"/>
        <v>0.3893334424485837</v>
      </c>
      <c r="C960" s="2">
        <f t="shared" ca="1" si="29"/>
        <v>64.145187270524985</v>
      </c>
    </row>
    <row r="961" spans="1:3" x14ac:dyDescent="0.25">
      <c r="A961" s="18">
        <v>959</v>
      </c>
      <c r="B961" s="2">
        <f t="shared" ca="1" si="28"/>
        <v>0.26439329484318852</v>
      </c>
      <c r="C961" s="2">
        <f t="shared" ca="1" si="29"/>
        <v>90.460868436239792</v>
      </c>
    </row>
    <row r="962" spans="1:3" x14ac:dyDescent="0.25">
      <c r="A962" s="18">
        <v>960</v>
      </c>
      <c r="B962" s="2">
        <f t="shared" ca="1" si="28"/>
        <v>0.69375421562368622</v>
      </c>
      <c r="C962" s="2">
        <f t="shared" ca="1" si="29"/>
        <v>24.863153635609429</v>
      </c>
    </row>
    <row r="963" spans="1:3" x14ac:dyDescent="0.25">
      <c r="A963" s="18">
        <v>961</v>
      </c>
      <c r="B963" s="2">
        <f t="shared" ca="1" si="28"/>
        <v>0.48202256812785238</v>
      </c>
      <c r="C963" s="2">
        <f t="shared" ca="1" si="29"/>
        <v>49.623578415995347</v>
      </c>
    </row>
    <row r="964" spans="1:3" x14ac:dyDescent="0.25">
      <c r="A964" s="18">
        <v>962</v>
      </c>
      <c r="B964" s="2">
        <f t="shared" ref="B964:B1002" ca="1" si="30">RAND()</f>
        <v>0.40847776476611553</v>
      </c>
      <c r="C964" s="2">
        <f t="shared" ref="C964:C1002" ca="1" si="31">-LN(B964)/$C$1</f>
        <v>60.881123186496716</v>
      </c>
    </row>
    <row r="965" spans="1:3" x14ac:dyDescent="0.25">
      <c r="A965" s="18">
        <v>963</v>
      </c>
      <c r="B965" s="2">
        <f t="shared" ca="1" si="30"/>
        <v>0.6991621218551417</v>
      </c>
      <c r="C965" s="2">
        <f t="shared" ca="1" si="31"/>
        <v>24.335144135481386</v>
      </c>
    </row>
    <row r="966" spans="1:3" x14ac:dyDescent="0.25">
      <c r="A966" s="18">
        <v>964</v>
      </c>
      <c r="B966" s="2">
        <f t="shared" ca="1" si="30"/>
        <v>0.16798923506999586</v>
      </c>
      <c r="C966" s="2">
        <f t="shared" ca="1" si="31"/>
        <v>121.30119533497924</v>
      </c>
    </row>
    <row r="967" spans="1:3" x14ac:dyDescent="0.25">
      <c r="A967" s="18">
        <v>965</v>
      </c>
      <c r="B967" s="2">
        <f t="shared" ca="1" si="30"/>
        <v>0.56569564446521103</v>
      </c>
      <c r="C967" s="2">
        <f t="shared" ca="1" si="31"/>
        <v>38.739227256545163</v>
      </c>
    </row>
    <row r="968" spans="1:3" x14ac:dyDescent="0.25">
      <c r="A968" s="18">
        <v>966</v>
      </c>
      <c r="B968" s="2">
        <f t="shared" ca="1" si="30"/>
        <v>0.50101814257623667</v>
      </c>
      <c r="C968" s="2">
        <f t="shared" ca="1" si="31"/>
        <v>46.995305713716711</v>
      </c>
    </row>
    <row r="969" spans="1:3" x14ac:dyDescent="0.25">
      <c r="A969" s="18">
        <v>967</v>
      </c>
      <c r="B969" s="2">
        <f t="shared" ca="1" si="30"/>
        <v>0.86791247721203246</v>
      </c>
      <c r="C969" s="2">
        <f t="shared" ca="1" si="31"/>
        <v>9.6331022787146452</v>
      </c>
    </row>
    <row r="970" spans="1:3" x14ac:dyDescent="0.25">
      <c r="A970" s="18">
        <v>968</v>
      </c>
      <c r="B970" s="2">
        <f t="shared" ca="1" si="30"/>
        <v>0.95277390928553785</v>
      </c>
      <c r="C970" s="2">
        <f t="shared" ca="1" si="31"/>
        <v>3.2896535099653188</v>
      </c>
    </row>
    <row r="971" spans="1:3" x14ac:dyDescent="0.25">
      <c r="A971" s="18">
        <v>969</v>
      </c>
      <c r="B971" s="2">
        <f t="shared" ca="1" si="30"/>
        <v>0.13309034277808218</v>
      </c>
      <c r="C971" s="2">
        <f t="shared" ca="1" si="31"/>
        <v>137.13634654909694</v>
      </c>
    </row>
    <row r="972" spans="1:3" x14ac:dyDescent="0.25">
      <c r="A972" s="18">
        <v>970</v>
      </c>
      <c r="B972" s="2">
        <f t="shared" ca="1" si="30"/>
        <v>0.99371315389478587</v>
      </c>
      <c r="C972" s="2">
        <f t="shared" ca="1" si="31"/>
        <v>0.42885159409223922</v>
      </c>
    </row>
    <row r="973" spans="1:3" x14ac:dyDescent="0.25">
      <c r="A973" s="18">
        <v>971</v>
      </c>
      <c r="B973" s="2">
        <f t="shared" ca="1" si="30"/>
        <v>0.58885885469837251</v>
      </c>
      <c r="C973" s="2">
        <f t="shared" ca="1" si="31"/>
        <v>36.010387565235654</v>
      </c>
    </row>
    <row r="974" spans="1:3" x14ac:dyDescent="0.25">
      <c r="A974" s="18">
        <v>972</v>
      </c>
      <c r="B974" s="2">
        <f t="shared" ca="1" si="30"/>
        <v>0.35790628259134916</v>
      </c>
      <c r="C974" s="2">
        <f t="shared" ca="1" si="31"/>
        <v>69.868360351082345</v>
      </c>
    </row>
    <row r="975" spans="1:3" x14ac:dyDescent="0.25">
      <c r="A975" s="18">
        <v>973</v>
      </c>
      <c r="B975" s="2">
        <f t="shared" ca="1" si="30"/>
        <v>0.4730305056981714</v>
      </c>
      <c r="C975" s="2">
        <f t="shared" ca="1" si="31"/>
        <v>50.904079864911282</v>
      </c>
    </row>
    <row r="976" spans="1:3" x14ac:dyDescent="0.25">
      <c r="A976" s="18">
        <v>974</v>
      </c>
      <c r="B976" s="2">
        <f t="shared" ca="1" si="30"/>
        <v>0.12712727294177695</v>
      </c>
      <c r="C976" s="2">
        <f t="shared" ca="1" si="31"/>
        <v>140.25340304582605</v>
      </c>
    </row>
    <row r="977" spans="1:3" x14ac:dyDescent="0.25">
      <c r="A977" s="18">
        <v>975</v>
      </c>
      <c r="B977" s="2">
        <f t="shared" ca="1" si="30"/>
        <v>0.20757140737727353</v>
      </c>
      <c r="C977" s="2">
        <f t="shared" ca="1" si="31"/>
        <v>106.91417561352719</v>
      </c>
    </row>
    <row r="978" spans="1:3" x14ac:dyDescent="0.25">
      <c r="A978" s="18">
        <v>976</v>
      </c>
      <c r="B978" s="2">
        <f t="shared" ca="1" si="30"/>
        <v>0.17698330618824243</v>
      </c>
      <c r="C978" s="2">
        <f t="shared" ca="1" si="31"/>
        <v>117.75464886284112</v>
      </c>
    </row>
    <row r="979" spans="1:3" x14ac:dyDescent="0.25">
      <c r="A979" s="18">
        <v>977</v>
      </c>
      <c r="B979" s="2">
        <f t="shared" ca="1" si="30"/>
        <v>0.12688888909006923</v>
      </c>
      <c r="C979" s="2">
        <f t="shared" ca="1" si="31"/>
        <v>140.38103253889003</v>
      </c>
    </row>
    <row r="980" spans="1:3" x14ac:dyDescent="0.25">
      <c r="A980" s="18">
        <v>978</v>
      </c>
      <c r="B980" s="2">
        <f t="shared" ca="1" si="30"/>
        <v>0.89142334788823951</v>
      </c>
      <c r="C980" s="2">
        <f t="shared" ca="1" si="31"/>
        <v>7.8155736727799745</v>
      </c>
    </row>
    <row r="981" spans="1:3" x14ac:dyDescent="0.25">
      <c r="A981" s="18">
        <v>979</v>
      </c>
      <c r="B981" s="2">
        <f t="shared" ca="1" si="30"/>
        <v>0.80468464174674026</v>
      </c>
      <c r="C981" s="2">
        <f t="shared" ca="1" si="31"/>
        <v>14.776610070742603</v>
      </c>
    </row>
    <row r="982" spans="1:3" x14ac:dyDescent="0.25">
      <c r="A982" s="18">
        <v>980</v>
      </c>
      <c r="B982" s="2">
        <f t="shared" ca="1" si="30"/>
        <v>0.41523971538304294</v>
      </c>
      <c r="C982" s="2">
        <f t="shared" ca="1" si="31"/>
        <v>59.764674152381907</v>
      </c>
    </row>
    <row r="983" spans="1:3" x14ac:dyDescent="0.25">
      <c r="A983" s="18">
        <v>981</v>
      </c>
      <c r="B983" s="2">
        <f t="shared" ca="1" si="30"/>
        <v>7.2096576239917831E-2</v>
      </c>
      <c r="C983" s="2">
        <f t="shared" ca="1" si="31"/>
        <v>178.82148253018855</v>
      </c>
    </row>
    <row r="984" spans="1:3" x14ac:dyDescent="0.25">
      <c r="A984" s="18">
        <v>982</v>
      </c>
      <c r="B984" s="2">
        <f t="shared" ca="1" si="30"/>
        <v>0.67185616237764811</v>
      </c>
      <c r="C984" s="2">
        <f t="shared" ca="1" si="31"/>
        <v>27.044132017582751</v>
      </c>
    </row>
    <row r="985" spans="1:3" x14ac:dyDescent="0.25">
      <c r="A985" s="18">
        <v>983</v>
      </c>
      <c r="B985" s="2">
        <f t="shared" ca="1" si="30"/>
        <v>0.74662442235782056</v>
      </c>
      <c r="C985" s="2">
        <f t="shared" ca="1" si="31"/>
        <v>19.86896515715074</v>
      </c>
    </row>
    <row r="986" spans="1:3" x14ac:dyDescent="0.25">
      <c r="A986" s="18">
        <v>984</v>
      </c>
      <c r="B986" s="2">
        <f t="shared" ca="1" si="30"/>
        <v>0.74193654132477793</v>
      </c>
      <c r="C986" s="2">
        <f t="shared" ca="1" si="31"/>
        <v>20.297263925824907</v>
      </c>
    </row>
    <row r="987" spans="1:3" x14ac:dyDescent="0.25">
      <c r="A987" s="18">
        <v>985</v>
      </c>
      <c r="B987" s="2">
        <f t="shared" ca="1" si="30"/>
        <v>0.48543734083094814</v>
      </c>
      <c r="C987" s="2">
        <f t="shared" ca="1" si="31"/>
        <v>49.143550978523166</v>
      </c>
    </row>
    <row r="988" spans="1:3" x14ac:dyDescent="0.25">
      <c r="A988" s="18">
        <v>986</v>
      </c>
      <c r="B988" s="2">
        <f t="shared" ca="1" si="30"/>
        <v>0.59008304213971563</v>
      </c>
      <c r="C988" s="2">
        <f t="shared" ca="1" si="31"/>
        <v>35.869169223261892</v>
      </c>
    </row>
    <row r="989" spans="1:3" x14ac:dyDescent="0.25">
      <c r="A989" s="18">
        <v>987</v>
      </c>
      <c r="B989" s="2">
        <f t="shared" ca="1" si="30"/>
        <v>0.62042750420150239</v>
      </c>
      <c r="C989" s="2">
        <f t="shared" ca="1" si="31"/>
        <v>32.459303389708282</v>
      </c>
    </row>
    <row r="990" spans="1:3" x14ac:dyDescent="0.25">
      <c r="A990" s="18">
        <v>988</v>
      </c>
      <c r="B990" s="2">
        <f t="shared" ca="1" si="30"/>
        <v>0.92687353272503281</v>
      </c>
      <c r="C990" s="2">
        <f t="shared" ca="1" si="31"/>
        <v>5.1637528305146105</v>
      </c>
    </row>
    <row r="991" spans="1:3" x14ac:dyDescent="0.25">
      <c r="A991" s="18">
        <v>989</v>
      </c>
      <c r="B991" s="2">
        <f t="shared" ca="1" si="30"/>
        <v>0.95679400249565205</v>
      </c>
      <c r="C991" s="2">
        <f t="shared" ca="1" si="31"/>
        <v>3.0033431320613113</v>
      </c>
    </row>
    <row r="992" spans="1:3" x14ac:dyDescent="0.25">
      <c r="A992" s="18">
        <v>990</v>
      </c>
      <c r="B992" s="2">
        <f t="shared" ca="1" si="30"/>
        <v>0.36706533680881925</v>
      </c>
      <c r="C992" s="2">
        <f t="shared" ca="1" si="31"/>
        <v>68.150103177009754</v>
      </c>
    </row>
    <row r="993" spans="1:3" x14ac:dyDescent="0.25">
      <c r="A993" s="18">
        <v>991</v>
      </c>
      <c r="B993" s="2">
        <f t="shared" ca="1" si="30"/>
        <v>0.6803227878444783</v>
      </c>
      <c r="C993" s="2">
        <f t="shared" ca="1" si="31"/>
        <v>26.192568028975234</v>
      </c>
    </row>
    <row r="994" spans="1:3" x14ac:dyDescent="0.25">
      <c r="A994" s="18">
        <v>992</v>
      </c>
      <c r="B994" s="2">
        <f t="shared" ca="1" si="30"/>
        <v>0.57985998057739818</v>
      </c>
      <c r="C994" s="2">
        <f t="shared" ca="1" si="31"/>
        <v>37.057569521557284</v>
      </c>
    </row>
    <row r="995" spans="1:3" x14ac:dyDescent="0.25">
      <c r="A995" s="18">
        <v>993</v>
      </c>
      <c r="B995" s="2">
        <f t="shared" ca="1" si="30"/>
        <v>9.263866755252903E-2</v>
      </c>
      <c r="C995" s="2">
        <f t="shared" ca="1" si="31"/>
        <v>161.7740138942911</v>
      </c>
    </row>
    <row r="996" spans="1:3" x14ac:dyDescent="0.25">
      <c r="A996" s="18">
        <v>994</v>
      </c>
      <c r="B996" s="2">
        <f t="shared" ca="1" si="30"/>
        <v>0.76574574147589358</v>
      </c>
      <c r="C996" s="2">
        <f t="shared" ca="1" si="31"/>
        <v>18.149401232877235</v>
      </c>
    </row>
    <row r="997" spans="1:3" x14ac:dyDescent="0.25">
      <c r="A997" s="18">
        <v>995</v>
      </c>
      <c r="B997" s="2">
        <f t="shared" ca="1" si="30"/>
        <v>0.61331516636649497</v>
      </c>
      <c r="C997" s="2">
        <f t="shared" ca="1" si="31"/>
        <v>33.243325006155693</v>
      </c>
    </row>
    <row r="998" spans="1:3" x14ac:dyDescent="0.25">
      <c r="A998" s="18">
        <v>996</v>
      </c>
      <c r="B998" s="2">
        <f t="shared" ca="1" si="30"/>
        <v>0.99259924140925326</v>
      </c>
      <c r="C998" s="2">
        <f t="shared" ca="1" si="31"/>
        <v>0.50511900416544542</v>
      </c>
    </row>
    <row r="999" spans="1:3" x14ac:dyDescent="0.25">
      <c r="A999" s="18">
        <v>997</v>
      </c>
      <c r="B999" s="2">
        <f t="shared" ca="1" si="30"/>
        <v>0.17208611266647567</v>
      </c>
      <c r="C999" s="2">
        <f t="shared" ca="1" si="31"/>
        <v>119.66274122242304</v>
      </c>
    </row>
    <row r="1000" spans="1:3" x14ac:dyDescent="0.25">
      <c r="A1000" s="18">
        <v>998</v>
      </c>
      <c r="B1000" s="2">
        <f t="shared" ca="1" si="30"/>
        <v>0.53597733883373599</v>
      </c>
      <c r="C1000" s="2">
        <f t="shared" ca="1" si="31"/>
        <v>42.408771732650344</v>
      </c>
    </row>
    <row r="1001" spans="1:3" x14ac:dyDescent="0.25">
      <c r="A1001" s="18">
        <v>999</v>
      </c>
      <c r="B1001" s="2">
        <f t="shared" ca="1" si="30"/>
        <v>0.17577407143520174</v>
      </c>
      <c r="C1001" s="2">
        <f t="shared" ca="1" si="31"/>
        <v>118.22084819805916</v>
      </c>
    </row>
    <row r="1002" spans="1:3" x14ac:dyDescent="0.25">
      <c r="A1002" s="18">
        <v>1000</v>
      </c>
      <c r="B1002" s="2">
        <f t="shared" ca="1" si="30"/>
        <v>0.7384426207017708</v>
      </c>
      <c r="C1002" s="2">
        <f t="shared" ca="1" si="31"/>
        <v>20.618242697917381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1"/>
    </sheetView>
  </sheetViews>
  <sheetFormatPr defaultRowHeight="15" x14ac:dyDescent="0.25"/>
  <cols>
    <col min="1" max="1" width="5.7109375" bestFit="1" customWidth="1"/>
    <col min="2" max="2" width="10.5703125" bestFit="1" customWidth="1"/>
  </cols>
  <sheetData>
    <row r="1" spans="1:2" x14ac:dyDescent="0.25">
      <c r="A1" s="25" t="s">
        <v>52</v>
      </c>
      <c r="B1" s="25" t="s">
        <v>58</v>
      </c>
    </row>
    <row r="2" spans="1:2" x14ac:dyDescent="0.25">
      <c r="A2" s="20">
        <v>1</v>
      </c>
      <c r="B2" s="21">
        <v>10</v>
      </c>
    </row>
    <row r="3" spans="1:2" x14ac:dyDescent="0.25">
      <c r="A3" s="20">
        <v>2</v>
      </c>
      <c r="B3" s="21">
        <v>19</v>
      </c>
    </row>
    <row r="4" spans="1:2" x14ac:dyDescent="0.25">
      <c r="A4" s="20">
        <v>3</v>
      </c>
      <c r="B4" s="21">
        <v>7</v>
      </c>
    </row>
    <row r="5" spans="1:2" x14ac:dyDescent="0.25">
      <c r="A5" s="20">
        <v>4</v>
      </c>
      <c r="B5" s="21">
        <v>18</v>
      </c>
    </row>
    <row r="6" spans="1:2" x14ac:dyDescent="0.25">
      <c r="A6" s="20">
        <v>5</v>
      </c>
      <c r="B6" s="21">
        <v>6</v>
      </c>
    </row>
    <row r="7" spans="1:2" x14ac:dyDescent="0.25">
      <c r="A7" s="20">
        <v>6</v>
      </c>
      <c r="B7" s="21">
        <v>12</v>
      </c>
    </row>
    <row r="8" spans="1:2" x14ac:dyDescent="0.25">
      <c r="A8" s="20">
        <v>7</v>
      </c>
      <c r="B8" s="21">
        <v>8</v>
      </c>
    </row>
    <row r="9" spans="1:2" x14ac:dyDescent="0.25">
      <c r="A9" s="20">
        <v>8</v>
      </c>
      <c r="B9" s="21">
        <v>15</v>
      </c>
    </row>
    <row r="10" spans="1:2" x14ac:dyDescent="0.25">
      <c r="A10" s="20">
        <v>9</v>
      </c>
      <c r="B10" s="21">
        <v>16</v>
      </c>
    </row>
    <row r="11" spans="1:2" x14ac:dyDescent="0.25">
      <c r="A11" s="20">
        <v>10</v>
      </c>
      <c r="B11" s="21">
        <v>14</v>
      </c>
    </row>
    <row r="12" spans="1:2" x14ac:dyDescent="0.25">
      <c r="A12" s="20">
        <v>11</v>
      </c>
      <c r="B12" s="21">
        <v>23</v>
      </c>
    </row>
    <row r="13" spans="1:2" x14ac:dyDescent="0.25">
      <c r="A13" s="20">
        <v>12</v>
      </c>
      <c r="B13" s="21">
        <v>14</v>
      </c>
    </row>
    <row r="14" spans="1:2" x14ac:dyDescent="0.25">
      <c r="A14" s="20">
        <v>13</v>
      </c>
      <c r="B14" s="21">
        <v>8</v>
      </c>
    </row>
    <row r="15" spans="1:2" x14ac:dyDescent="0.25">
      <c r="A15" s="20">
        <v>14</v>
      </c>
      <c r="B15" s="21">
        <v>12</v>
      </c>
    </row>
    <row r="16" spans="1:2" x14ac:dyDescent="0.25">
      <c r="A16" s="20">
        <v>15</v>
      </c>
      <c r="B16" s="21">
        <v>6</v>
      </c>
    </row>
    <row r="17" spans="1:2" x14ac:dyDescent="0.25">
      <c r="A17" s="20">
        <v>16</v>
      </c>
      <c r="B17" s="21">
        <v>13</v>
      </c>
    </row>
    <row r="18" spans="1:2" x14ac:dyDescent="0.25">
      <c r="A18" s="20">
        <v>17</v>
      </c>
      <c r="B18" s="21">
        <v>10</v>
      </c>
    </row>
    <row r="19" spans="1:2" x14ac:dyDescent="0.25">
      <c r="A19" s="20">
        <v>18</v>
      </c>
      <c r="B19" s="21">
        <v>14</v>
      </c>
    </row>
    <row r="20" spans="1:2" x14ac:dyDescent="0.25">
      <c r="A20" s="20">
        <v>19</v>
      </c>
      <c r="B20" s="21">
        <v>12</v>
      </c>
    </row>
    <row r="21" spans="1:2" x14ac:dyDescent="0.25">
      <c r="A21" s="20">
        <v>20</v>
      </c>
      <c r="B21" s="21">
        <v>15</v>
      </c>
    </row>
    <row r="22" spans="1:2" x14ac:dyDescent="0.25">
      <c r="A22" s="20">
        <v>21</v>
      </c>
      <c r="B22" s="21">
        <v>9</v>
      </c>
    </row>
    <row r="23" spans="1:2" x14ac:dyDescent="0.25">
      <c r="A23" s="20">
        <v>22</v>
      </c>
      <c r="B23" s="21">
        <v>14</v>
      </c>
    </row>
    <row r="24" spans="1:2" x14ac:dyDescent="0.25">
      <c r="A24" s="20">
        <v>23</v>
      </c>
      <c r="B24" s="21">
        <v>10</v>
      </c>
    </row>
    <row r="25" spans="1:2" x14ac:dyDescent="0.25">
      <c r="A25" s="20">
        <v>24</v>
      </c>
      <c r="B25" s="21">
        <v>14</v>
      </c>
    </row>
    <row r="26" spans="1:2" x14ac:dyDescent="0.25">
      <c r="A26" s="20">
        <v>25</v>
      </c>
      <c r="B26" s="21">
        <v>12</v>
      </c>
    </row>
    <row r="27" spans="1:2" x14ac:dyDescent="0.25">
      <c r="A27" s="20">
        <v>26</v>
      </c>
      <c r="B27" s="21">
        <v>9</v>
      </c>
    </row>
    <row r="28" spans="1:2" x14ac:dyDescent="0.25">
      <c r="A28" s="20">
        <v>27</v>
      </c>
      <c r="B28" s="21">
        <v>10</v>
      </c>
    </row>
    <row r="29" spans="1:2" x14ac:dyDescent="0.25">
      <c r="A29" s="20">
        <v>28</v>
      </c>
      <c r="B29" s="21">
        <v>8</v>
      </c>
    </row>
    <row r="30" spans="1:2" x14ac:dyDescent="0.25">
      <c r="A30" s="20">
        <v>29</v>
      </c>
      <c r="B30" s="21">
        <v>12</v>
      </c>
    </row>
    <row r="31" spans="1:2" x14ac:dyDescent="0.25">
      <c r="A31" s="20">
        <v>30</v>
      </c>
      <c r="B31" s="21">
        <v>14</v>
      </c>
    </row>
    <row r="32" spans="1:2" x14ac:dyDescent="0.25">
      <c r="A32" s="20">
        <v>31</v>
      </c>
      <c r="B32" s="21">
        <v>12</v>
      </c>
    </row>
    <row r="33" spans="1:2" x14ac:dyDescent="0.25">
      <c r="A33" s="20">
        <v>32</v>
      </c>
      <c r="B33" s="21">
        <v>9</v>
      </c>
    </row>
    <row r="34" spans="1:2" x14ac:dyDescent="0.25">
      <c r="A34" s="20">
        <v>33</v>
      </c>
      <c r="B34" s="21">
        <v>11</v>
      </c>
    </row>
    <row r="35" spans="1:2" x14ac:dyDescent="0.25">
      <c r="A35" s="20">
        <v>34</v>
      </c>
      <c r="B35" s="21">
        <v>9</v>
      </c>
    </row>
    <row r="36" spans="1:2" x14ac:dyDescent="0.25">
      <c r="A36" s="20">
        <v>35</v>
      </c>
      <c r="B36" s="21">
        <v>7</v>
      </c>
    </row>
    <row r="37" spans="1:2" x14ac:dyDescent="0.25">
      <c r="A37" s="20">
        <v>36</v>
      </c>
      <c r="B37" s="21">
        <v>8</v>
      </c>
    </row>
    <row r="38" spans="1:2" x14ac:dyDescent="0.25">
      <c r="A38" s="20">
        <v>37</v>
      </c>
      <c r="B38" s="21">
        <v>12</v>
      </c>
    </row>
    <row r="39" spans="1:2" x14ac:dyDescent="0.25">
      <c r="A39" s="20">
        <v>38</v>
      </c>
      <c r="B39" s="21">
        <v>7</v>
      </c>
    </row>
    <row r="40" spans="1:2" x14ac:dyDescent="0.25">
      <c r="A40" s="20">
        <v>39</v>
      </c>
      <c r="B40" s="21">
        <v>11</v>
      </c>
    </row>
    <row r="41" spans="1:2" x14ac:dyDescent="0.25">
      <c r="A41" s="20">
        <v>40</v>
      </c>
      <c r="B41" s="21">
        <v>8</v>
      </c>
    </row>
    <row r="42" spans="1:2" x14ac:dyDescent="0.25">
      <c r="A42" s="20">
        <v>41</v>
      </c>
      <c r="B42" s="21">
        <v>10</v>
      </c>
    </row>
    <row r="43" spans="1:2" x14ac:dyDescent="0.25">
      <c r="A43" s="20">
        <v>42</v>
      </c>
      <c r="B43" s="21">
        <v>5</v>
      </c>
    </row>
    <row r="44" spans="1:2" x14ac:dyDescent="0.25">
      <c r="A44" s="20">
        <v>43</v>
      </c>
      <c r="B44" s="21">
        <v>7</v>
      </c>
    </row>
    <row r="45" spans="1:2" x14ac:dyDescent="0.25">
      <c r="A45" s="20">
        <v>44</v>
      </c>
      <c r="B45" s="21">
        <v>5</v>
      </c>
    </row>
    <row r="46" spans="1:2" x14ac:dyDescent="0.25">
      <c r="A46" s="20">
        <v>45</v>
      </c>
      <c r="B46" s="21">
        <v>5</v>
      </c>
    </row>
    <row r="47" spans="1:2" x14ac:dyDescent="0.25">
      <c r="A47" s="20">
        <v>46</v>
      </c>
      <c r="B47" s="21">
        <v>8</v>
      </c>
    </row>
    <row r="48" spans="1:2" x14ac:dyDescent="0.25">
      <c r="A48" s="20">
        <v>47</v>
      </c>
      <c r="B48" s="21">
        <v>6</v>
      </c>
    </row>
    <row r="49" spans="1:2" x14ac:dyDescent="0.25">
      <c r="A49" s="20">
        <v>48</v>
      </c>
      <c r="B49" s="21">
        <v>10</v>
      </c>
    </row>
    <row r="50" spans="1:2" x14ac:dyDescent="0.25">
      <c r="A50" s="20">
        <v>49</v>
      </c>
      <c r="B50" s="21">
        <v>6</v>
      </c>
    </row>
    <row r="51" spans="1:2" x14ac:dyDescent="0.25">
      <c r="A51" s="20">
        <v>50</v>
      </c>
      <c r="B51" s="21">
        <v>7</v>
      </c>
    </row>
    <row r="52" spans="1:2" ht="15.75" thickBot="1" x14ac:dyDescent="0.3">
      <c r="A52" s="22" t="s">
        <v>57</v>
      </c>
      <c r="B52" s="22">
        <v>473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C1"/>
    </sheetView>
  </sheetViews>
  <sheetFormatPr defaultRowHeight="15" x14ac:dyDescent="0.25"/>
  <cols>
    <col min="1" max="1" width="5.7109375" bestFit="1" customWidth="1"/>
    <col min="2" max="2" width="10.5703125" bestFit="1" customWidth="1"/>
    <col min="3" max="3" width="13.5703125" bestFit="1" customWidth="1"/>
  </cols>
  <sheetData>
    <row r="1" spans="1:3" x14ac:dyDescent="0.25">
      <c r="A1" s="25" t="s">
        <v>52</v>
      </c>
      <c r="B1" s="25" t="s">
        <v>58</v>
      </c>
      <c r="C1" s="25" t="s">
        <v>59</v>
      </c>
    </row>
    <row r="2" spans="1:3" x14ac:dyDescent="0.25">
      <c r="A2" s="20">
        <v>2</v>
      </c>
      <c r="B2" s="21">
        <v>24</v>
      </c>
      <c r="C2" s="23">
        <v>2.4E-2</v>
      </c>
    </row>
    <row r="3" spans="1:3" x14ac:dyDescent="0.25">
      <c r="A3" s="20">
        <v>4</v>
      </c>
      <c r="B3" s="21">
        <v>25</v>
      </c>
      <c r="C3" s="23">
        <v>4.9000000000000002E-2</v>
      </c>
    </row>
    <row r="4" spans="1:3" x14ac:dyDescent="0.25">
      <c r="A4" s="20">
        <v>6</v>
      </c>
      <c r="B4" s="21">
        <v>24</v>
      </c>
      <c r="C4" s="23">
        <v>7.2999999999999995E-2</v>
      </c>
    </row>
    <row r="5" spans="1:3" x14ac:dyDescent="0.25">
      <c r="A5" s="20">
        <v>8</v>
      </c>
      <c r="B5" s="21">
        <v>30</v>
      </c>
      <c r="C5" s="23">
        <v>0.10299999999999999</v>
      </c>
    </row>
    <row r="6" spans="1:3" x14ac:dyDescent="0.25">
      <c r="A6" s="20">
        <v>10</v>
      </c>
      <c r="B6" s="21">
        <v>29</v>
      </c>
      <c r="C6" s="23">
        <v>0.13200000000000001</v>
      </c>
    </row>
    <row r="7" spans="1:3" x14ac:dyDescent="0.25">
      <c r="A7" s="20">
        <v>12</v>
      </c>
      <c r="B7" s="21">
        <v>15</v>
      </c>
      <c r="C7" s="23">
        <v>0.14699999999999999</v>
      </c>
    </row>
    <row r="8" spans="1:3" x14ac:dyDescent="0.25">
      <c r="A8" s="20">
        <v>14</v>
      </c>
      <c r="B8" s="21">
        <v>19</v>
      </c>
      <c r="C8" s="23">
        <v>0.16600000000000001</v>
      </c>
    </row>
    <row r="9" spans="1:3" x14ac:dyDescent="0.25">
      <c r="A9" s="20">
        <v>16</v>
      </c>
      <c r="B9" s="21">
        <v>20</v>
      </c>
      <c r="C9" s="23">
        <v>0.186</v>
      </c>
    </row>
    <row r="10" spans="1:3" x14ac:dyDescent="0.25">
      <c r="A10" s="20">
        <v>18</v>
      </c>
      <c r="B10" s="21">
        <v>25</v>
      </c>
      <c r="C10" s="23">
        <v>0.21099999999999999</v>
      </c>
    </row>
    <row r="11" spans="1:3" x14ac:dyDescent="0.25">
      <c r="A11" s="20">
        <v>20</v>
      </c>
      <c r="B11" s="21">
        <v>13</v>
      </c>
      <c r="C11" s="23">
        <v>0.224</v>
      </c>
    </row>
    <row r="12" spans="1:3" x14ac:dyDescent="0.25">
      <c r="A12" s="20">
        <v>22</v>
      </c>
      <c r="B12" s="21">
        <v>20</v>
      </c>
      <c r="C12" s="23">
        <v>0.24399999999999999</v>
      </c>
    </row>
    <row r="13" spans="1:3" x14ac:dyDescent="0.25">
      <c r="A13" s="20">
        <v>24</v>
      </c>
      <c r="B13" s="21">
        <v>20</v>
      </c>
      <c r="C13" s="23">
        <v>0.26400000000000001</v>
      </c>
    </row>
    <row r="14" spans="1:3" x14ac:dyDescent="0.25">
      <c r="A14" s="20">
        <v>26</v>
      </c>
      <c r="B14" s="21">
        <v>26</v>
      </c>
      <c r="C14" s="23">
        <v>0.28999999999999998</v>
      </c>
    </row>
    <row r="15" spans="1:3" x14ac:dyDescent="0.25">
      <c r="A15" s="20">
        <v>28</v>
      </c>
      <c r="B15" s="21">
        <v>27</v>
      </c>
      <c r="C15" s="23">
        <v>0.317</v>
      </c>
    </row>
    <row r="16" spans="1:3" x14ac:dyDescent="0.25">
      <c r="A16" s="20">
        <v>30</v>
      </c>
      <c r="B16" s="21">
        <v>20</v>
      </c>
      <c r="C16" s="23">
        <v>0.33700000000000002</v>
      </c>
    </row>
    <row r="17" spans="1:3" x14ac:dyDescent="0.25">
      <c r="A17" s="20">
        <v>32</v>
      </c>
      <c r="B17" s="21">
        <v>17</v>
      </c>
      <c r="C17" s="23">
        <v>0.35399999999999998</v>
      </c>
    </row>
    <row r="18" spans="1:3" x14ac:dyDescent="0.25">
      <c r="A18" s="20">
        <v>34</v>
      </c>
      <c r="B18" s="21">
        <v>19</v>
      </c>
      <c r="C18" s="23">
        <v>0.373</v>
      </c>
    </row>
    <row r="19" spans="1:3" x14ac:dyDescent="0.25">
      <c r="A19" s="20">
        <v>36</v>
      </c>
      <c r="B19" s="21">
        <v>19</v>
      </c>
      <c r="C19" s="23">
        <v>0.39200000000000002</v>
      </c>
    </row>
    <row r="20" spans="1:3" x14ac:dyDescent="0.25">
      <c r="A20" s="20">
        <v>38</v>
      </c>
      <c r="B20" s="21">
        <v>20</v>
      </c>
      <c r="C20" s="23">
        <v>0.41199999999999998</v>
      </c>
    </row>
    <row r="21" spans="1:3" x14ac:dyDescent="0.25">
      <c r="A21" s="20">
        <v>40</v>
      </c>
      <c r="B21" s="21">
        <v>23</v>
      </c>
      <c r="C21" s="23">
        <v>0.435</v>
      </c>
    </row>
    <row r="22" spans="1:3" x14ac:dyDescent="0.25">
      <c r="A22" s="20">
        <v>42</v>
      </c>
      <c r="B22" s="21">
        <v>23</v>
      </c>
      <c r="C22" s="23">
        <v>0.45800000000000002</v>
      </c>
    </row>
    <row r="23" spans="1:3" x14ac:dyDescent="0.25">
      <c r="A23" s="20">
        <v>44</v>
      </c>
      <c r="B23" s="21">
        <v>24</v>
      </c>
      <c r="C23" s="23">
        <v>0.48199999999999998</v>
      </c>
    </row>
    <row r="24" spans="1:3" x14ac:dyDescent="0.25">
      <c r="A24" s="20">
        <v>46</v>
      </c>
      <c r="B24" s="21">
        <v>13</v>
      </c>
      <c r="C24" s="23">
        <v>0.495</v>
      </c>
    </row>
    <row r="25" spans="1:3" x14ac:dyDescent="0.25">
      <c r="A25" s="20">
        <v>48</v>
      </c>
      <c r="B25" s="21">
        <v>10</v>
      </c>
      <c r="C25" s="23">
        <v>0.505</v>
      </c>
    </row>
    <row r="26" spans="1:3" x14ac:dyDescent="0.25">
      <c r="A26" s="20">
        <v>50</v>
      </c>
      <c r="B26" s="21">
        <v>11</v>
      </c>
      <c r="C26" s="23">
        <v>0.51600000000000001</v>
      </c>
    </row>
    <row r="27" spans="1:3" ht="15.75" thickBot="1" x14ac:dyDescent="0.3">
      <c r="A27" s="22" t="s">
        <v>57</v>
      </c>
      <c r="B27" s="22">
        <v>484</v>
      </c>
      <c r="C27" s="24">
        <v>1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"/>
    </sheetView>
  </sheetViews>
  <sheetFormatPr defaultRowHeight="15" x14ac:dyDescent="0.25"/>
  <cols>
    <col min="1" max="1" width="5.7109375" bestFit="1" customWidth="1"/>
    <col min="2" max="2" width="10.5703125" bestFit="1" customWidth="1"/>
    <col min="3" max="3" width="13.5703125" bestFit="1" customWidth="1"/>
  </cols>
  <sheetData>
    <row r="1" spans="1:3" x14ac:dyDescent="0.25">
      <c r="A1" s="25" t="s">
        <v>52</v>
      </c>
      <c r="B1" s="25" t="s">
        <v>58</v>
      </c>
      <c r="C1" s="25" t="s">
        <v>59</v>
      </c>
    </row>
    <row r="2" spans="1:3" x14ac:dyDescent="0.25">
      <c r="A2" s="20">
        <v>5</v>
      </c>
      <c r="B2" s="21">
        <v>61</v>
      </c>
      <c r="C2" s="23">
        <v>6.0999999999999999E-2</v>
      </c>
    </row>
    <row r="3" spans="1:3" x14ac:dyDescent="0.25">
      <c r="A3" s="20">
        <v>10</v>
      </c>
      <c r="B3" s="21">
        <v>62</v>
      </c>
      <c r="C3" s="23">
        <v>0.123</v>
      </c>
    </row>
    <row r="4" spans="1:3" x14ac:dyDescent="0.25">
      <c r="A4" s="20">
        <v>15</v>
      </c>
      <c r="B4" s="21">
        <v>68</v>
      </c>
      <c r="C4" s="23">
        <v>0.191</v>
      </c>
    </row>
    <row r="5" spans="1:3" x14ac:dyDescent="0.25">
      <c r="A5" s="20">
        <v>20</v>
      </c>
      <c r="B5" s="21">
        <v>50</v>
      </c>
      <c r="C5" s="23">
        <v>0.24099999999999999</v>
      </c>
    </row>
    <row r="6" spans="1:3" x14ac:dyDescent="0.25">
      <c r="A6" s="20">
        <v>25</v>
      </c>
      <c r="B6" s="21">
        <v>54</v>
      </c>
      <c r="C6" s="23">
        <v>0.29499999999999998</v>
      </c>
    </row>
    <row r="7" spans="1:3" x14ac:dyDescent="0.25">
      <c r="A7" s="20">
        <v>30</v>
      </c>
      <c r="B7" s="21">
        <v>48</v>
      </c>
      <c r="C7" s="23">
        <v>0.34300000000000003</v>
      </c>
    </row>
    <row r="8" spans="1:3" x14ac:dyDescent="0.25">
      <c r="A8" s="20">
        <v>35</v>
      </c>
      <c r="B8" s="21">
        <v>37</v>
      </c>
      <c r="C8" s="23">
        <v>0.38</v>
      </c>
    </row>
    <row r="9" spans="1:3" x14ac:dyDescent="0.25">
      <c r="A9" s="20">
        <v>40</v>
      </c>
      <c r="B9" s="21">
        <v>47</v>
      </c>
      <c r="C9" s="23">
        <v>0.42699999999999999</v>
      </c>
    </row>
    <row r="10" spans="1:3" x14ac:dyDescent="0.25">
      <c r="A10" s="20">
        <v>45</v>
      </c>
      <c r="B10" s="21">
        <v>36</v>
      </c>
      <c r="C10" s="23">
        <v>0.46300000000000002</v>
      </c>
    </row>
    <row r="11" spans="1:3" x14ac:dyDescent="0.25">
      <c r="A11" s="20">
        <v>50</v>
      </c>
      <c r="B11" s="21">
        <v>39</v>
      </c>
      <c r="C11" s="23">
        <v>0.502</v>
      </c>
    </row>
    <row r="12" spans="1:3" ht="15.75" thickBot="1" x14ac:dyDescent="0.3">
      <c r="A12" s="22" t="s">
        <v>57</v>
      </c>
      <c r="B12" s="22">
        <v>498</v>
      </c>
      <c r="C12" s="24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defaultRowHeight="15" x14ac:dyDescent="0.25"/>
  <cols>
    <col min="1" max="1" width="16.7109375" bestFit="1" customWidth="1"/>
    <col min="2" max="2" width="16.5703125" bestFit="1" customWidth="1"/>
    <col min="3" max="3" width="13.5703125" bestFit="1" customWidth="1"/>
  </cols>
  <sheetData>
    <row r="1" spans="1:3" ht="15.75" thickBot="1" x14ac:dyDescent="0.3">
      <c r="A1" t="s">
        <v>70</v>
      </c>
      <c r="B1" t="s">
        <v>71</v>
      </c>
    </row>
    <row r="2" spans="1:3" x14ac:dyDescent="0.25">
      <c r="A2" s="43" t="s">
        <v>62</v>
      </c>
      <c r="B2" s="43" t="s">
        <v>58</v>
      </c>
      <c r="C2" s="43" t="s">
        <v>59</v>
      </c>
    </row>
    <row r="3" spans="1:3" x14ac:dyDescent="0.25">
      <c r="A3" s="20">
        <v>1</v>
      </c>
      <c r="B3" s="21">
        <v>15</v>
      </c>
      <c r="C3" s="23">
        <v>0.45454545454545453</v>
      </c>
    </row>
    <row r="4" spans="1:3" x14ac:dyDescent="0.25">
      <c r="A4" s="20">
        <v>2</v>
      </c>
      <c r="B4" s="21">
        <v>15</v>
      </c>
      <c r="C4" s="23">
        <v>0.90909090909090906</v>
      </c>
    </row>
    <row r="5" spans="1:3" x14ac:dyDescent="0.25">
      <c r="A5" s="20">
        <v>3</v>
      </c>
      <c r="B5" s="21">
        <v>2</v>
      </c>
      <c r="C5" s="23">
        <v>0.96969696969696972</v>
      </c>
    </row>
    <row r="6" spans="1:3" x14ac:dyDescent="0.25">
      <c r="A6" s="20">
        <v>4</v>
      </c>
      <c r="B6" s="21">
        <v>0</v>
      </c>
      <c r="C6" s="23">
        <v>0.96969696969696972</v>
      </c>
    </row>
    <row r="7" spans="1:3" ht="15.75" thickBot="1" x14ac:dyDescent="0.3">
      <c r="A7" s="22" t="s">
        <v>57</v>
      </c>
      <c r="B7" s="22">
        <v>1</v>
      </c>
      <c r="C7" s="24">
        <v>1</v>
      </c>
    </row>
  </sheetData>
  <sortState ref="A2:A5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P26" sqref="P26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3.5703125" bestFit="1" customWidth="1"/>
  </cols>
  <sheetData>
    <row r="1" spans="1:3" x14ac:dyDescent="0.25">
      <c r="A1" s="43" t="s">
        <v>66</v>
      </c>
      <c r="B1" s="43" t="s">
        <v>58</v>
      </c>
      <c r="C1" s="43" t="s">
        <v>59</v>
      </c>
    </row>
    <row r="2" spans="1:3" x14ac:dyDescent="0.25">
      <c r="A2" s="20">
        <v>0.5</v>
      </c>
      <c r="B2" s="21">
        <v>12</v>
      </c>
      <c r="C2" s="23">
        <v>0.4</v>
      </c>
    </row>
    <row r="3" spans="1:3" x14ac:dyDescent="0.25">
      <c r="A3" s="20">
        <v>1</v>
      </c>
      <c r="B3" s="21">
        <v>2</v>
      </c>
      <c r="C3" s="23">
        <v>0.46666666666666667</v>
      </c>
    </row>
    <row r="4" spans="1:3" x14ac:dyDescent="0.25">
      <c r="A4" s="20">
        <v>1.5</v>
      </c>
      <c r="B4" s="21">
        <v>9</v>
      </c>
      <c r="C4" s="23">
        <v>0.76666666666666672</v>
      </c>
    </row>
    <row r="5" spans="1:3" x14ac:dyDescent="0.25">
      <c r="A5" s="20">
        <v>2</v>
      </c>
      <c r="B5" s="21">
        <v>5</v>
      </c>
      <c r="C5" s="23">
        <v>0.93333333333333335</v>
      </c>
    </row>
    <row r="6" spans="1:3" x14ac:dyDescent="0.25">
      <c r="A6" s="20">
        <v>2.5</v>
      </c>
      <c r="B6" s="21">
        <v>1</v>
      </c>
      <c r="C6" s="23">
        <v>0.96666666666666667</v>
      </c>
    </row>
    <row r="7" spans="1:3" x14ac:dyDescent="0.25">
      <c r="A7" s="20">
        <v>3</v>
      </c>
      <c r="B7" s="21">
        <v>1</v>
      </c>
      <c r="C7" s="23">
        <v>1</v>
      </c>
    </row>
    <row r="8" spans="1:3" x14ac:dyDescent="0.25">
      <c r="A8" s="20">
        <v>3.5</v>
      </c>
      <c r="B8" s="21">
        <v>0</v>
      </c>
      <c r="C8" s="23">
        <v>1</v>
      </c>
    </row>
    <row r="9" spans="1:3" x14ac:dyDescent="0.25">
      <c r="A9" s="20">
        <v>4</v>
      </c>
      <c r="B9" s="21">
        <v>0</v>
      </c>
      <c r="C9" s="23">
        <v>1</v>
      </c>
    </row>
    <row r="10" spans="1:3" ht="15.75" thickBot="1" x14ac:dyDescent="0.3">
      <c r="A10" s="22" t="s">
        <v>57</v>
      </c>
      <c r="B10" s="22">
        <v>0</v>
      </c>
      <c r="C10" s="24">
        <v>1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R4" sqref="R4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3.5703125" bestFit="1" customWidth="1"/>
  </cols>
  <sheetData>
    <row r="1" spans="1:3" x14ac:dyDescent="0.25">
      <c r="A1" s="43" t="s">
        <v>67</v>
      </c>
      <c r="B1" s="43" t="s">
        <v>58</v>
      </c>
      <c r="C1" s="43" t="s">
        <v>59</v>
      </c>
    </row>
    <row r="2" spans="1:3" x14ac:dyDescent="0.25">
      <c r="A2" s="20">
        <v>0.1</v>
      </c>
      <c r="B2" s="21">
        <v>12</v>
      </c>
      <c r="C2" s="23">
        <v>0.4</v>
      </c>
    </row>
    <row r="3" spans="1:3" x14ac:dyDescent="0.25">
      <c r="A3" s="20">
        <v>0.2</v>
      </c>
      <c r="B3" s="21">
        <v>0</v>
      </c>
      <c r="C3" s="23">
        <v>0.4</v>
      </c>
    </row>
    <row r="4" spans="1:3" x14ac:dyDescent="0.25">
      <c r="A4" s="20">
        <v>0.3</v>
      </c>
      <c r="B4" s="21">
        <v>0</v>
      </c>
      <c r="C4" s="23">
        <v>0.4</v>
      </c>
    </row>
    <row r="5" spans="1:3" x14ac:dyDescent="0.25">
      <c r="A5" s="20">
        <v>0.4</v>
      </c>
      <c r="B5" s="21">
        <v>0</v>
      </c>
      <c r="C5" s="23">
        <v>0.4</v>
      </c>
    </row>
    <row r="6" spans="1:3" x14ac:dyDescent="0.25">
      <c r="A6" s="20">
        <v>0.5</v>
      </c>
      <c r="B6" s="21">
        <v>0</v>
      </c>
      <c r="C6" s="23">
        <v>0.4</v>
      </c>
    </row>
    <row r="7" spans="1:3" x14ac:dyDescent="0.25">
      <c r="A7" s="20">
        <v>0.6</v>
      </c>
      <c r="B7" s="21">
        <v>0</v>
      </c>
      <c r="C7" s="23">
        <v>0.4</v>
      </c>
    </row>
    <row r="8" spans="1:3" x14ac:dyDescent="0.25">
      <c r="A8" s="20">
        <v>0.7</v>
      </c>
      <c r="B8" s="21">
        <v>0</v>
      </c>
      <c r="C8" s="23">
        <v>0.4</v>
      </c>
    </row>
    <row r="9" spans="1:3" x14ac:dyDescent="0.25">
      <c r="A9" s="20">
        <v>0.8</v>
      </c>
      <c r="B9" s="21">
        <v>0</v>
      </c>
      <c r="C9" s="23">
        <v>0.4</v>
      </c>
    </row>
    <row r="10" spans="1:3" x14ac:dyDescent="0.25">
      <c r="A10" s="20">
        <v>0.9</v>
      </c>
      <c r="B10" s="21">
        <v>0</v>
      </c>
      <c r="C10" s="23">
        <v>0.4</v>
      </c>
    </row>
    <row r="11" spans="1:3" x14ac:dyDescent="0.25">
      <c r="A11" s="20">
        <v>1</v>
      </c>
      <c r="B11" s="21">
        <v>2</v>
      </c>
      <c r="C11" s="23">
        <v>0.46666666666666667</v>
      </c>
    </row>
    <row r="12" spans="1:3" x14ac:dyDescent="0.25">
      <c r="A12" s="20">
        <v>1.1000000000000001</v>
      </c>
      <c r="B12" s="21">
        <v>9</v>
      </c>
      <c r="C12" s="23">
        <v>0.76666666666666672</v>
      </c>
    </row>
    <row r="13" spans="1:3" x14ac:dyDescent="0.25">
      <c r="A13" s="20">
        <v>1.2</v>
      </c>
      <c r="B13" s="21">
        <v>0</v>
      </c>
      <c r="C13" s="23">
        <v>0.76666666666666672</v>
      </c>
    </row>
    <row r="14" spans="1:3" x14ac:dyDescent="0.25">
      <c r="A14" s="20">
        <v>1.3</v>
      </c>
      <c r="B14" s="21">
        <v>0</v>
      </c>
      <c r="C14" s="23">
        <v>0.76666666666666672</v>
      </c>
    </row>
    <row r="15" spans="1:3" x14ac:dyDescent="0.25">
      <c r="A15" s="20">
        <v>1.4</v>
      </c>
      <c r="B15" s="21">
        <v>0</v>
      </c>
      <c r="C15" s="23">
        <v>0.76666666666666672</v>
      </c>
    </row>
    <row r="16" spans="1:3" x14ac:dyDescent="0.25">
      <c r="A16" s="20">
        <v>1.5</v>
      </c>
      <c r="B16" s="21">
        <v>0</v>
      </c>
      <c r="C16" s="23">
        <v>0.76666666666666672</v>
      </c>
    </row>
    <row r="17" spans="1:3" x14ac:dyDescent="0.25">
      <c r="A17" s="20">
        <v>1.6</v>
      </c>
      <c r="B17" s="21">
        <v>0</v>
      </c>
      <c r="C17" s="23">
        <v>0.76666666666666672</v>
      </c>
    </row>
    <row r="18" spans="1:3" x14ac:dyDescent="0.25">
      <c r="A18" s="20">
        <v>1.7</v>
      </c>
      <c r="B18" s="21">
        <v>0</v>
      </c>
      <c r="C18" s="23">
        <v>0.76666666666666672</v>
      </c>
    </row>
    <row r="19" spans="1:3" x14ac:dyDescent="0.25">
      <c r="A19" s="20">
        <v>1.8</v>
      </c>
      <c r="B19" s="21">
        <v>0</v>
      </c>
      <c r="C19" s="23">
        <v>0.76666666666666672</v>
      </c>
    </row>
    <row r="20" spans="1:3" x14ac:dyDescent="0.25">
      <c r="A20" s="20">
        <v>1.9</v>
      </c>
      <c r="B20" s="21">
        <v>0</v>
      </c>
      <c r="C20" s="23">
        <v>0.76666666666666672</v>
      </c>
    </row>
    <row r="21" spans="1:3" x14ac:dyDescent="0.25">
      <c r="A21" s="20">
        <v>2</v>
      </c>
      <c r="B21" s="21">
        <v>5</v>
      </c>
      <c r="C21" s="23">
        <v>0.93333333333333335</v>
      </c>
    </row>
    <row r="22" spans="1:3" x14ac:dyDescent="0.25">
      <c r="A22" s="20">
        <v>2.1</v>
      </c>
      <c r="B22" s="21">
        <v>1</v>
      </c>
      <c r="C22" s="23">
        <v>0.96666666666666667</v>
      </c>
    </row>
    <row r="23" spans="1:3" x14ac:dyDescent="0.25">
      <c r="A23" s="20">
        <v>2.2000000000000002</v>
      </c>
      <c r="B23" s="21">
        <v>0</v>
      </c>
      <c r="C23" s="23">
        <v>0.96666666666666667</v>
      </c>
    </row>
    <row r="24" spans="1:3" x14ac:dyDescent="0.25">
      <c r="A24" s="20">
        <v>2.2999999999999998</v>
      </c>
      <c r="B24" s="21">
        <v>0</v>
      </c>
      <c r="C24" s="23">
        <v>0.96666666666666667</v>
      </c>
    </row>
    <row r="25" spans="1:3" x14ac:dyDescent="0.25">
      <c r="A25" s="20">
        <v>2.4</v>
      </c>
      <c r="B25" s="21">
        <v>0</v>
      </c>
      <c r="C25" s="23">
        <v>0.96666666666666667</v>
      </c>
    </row>
    <row r="26" spans="1:3" x14ac:dyDescent="0.25">
      <c r="A26" s="20">
        <v>2.5</v>
      </c>
      <c r="B26" s="21">
        <v>0</v>
      </c>
      <c r="C26" s="23">
        <v>0.96666666666666667</v>
      </c>
    </row>
    <row r="27" spans="1:3" x14ac:dyDescent="0.25">
      <c r="A27" s="20">
        <v>2.6</v>
      </c>
      <c r="B27" s="21">
        <v>0</v>
      </c>
      <c r="C27" s="23">
        <v>0.96666666666666667</v>
      </c>
    </row>
    <row r="28" spans="1:3" x14ac:dyDescent="0.25">
      <c r="A28" s="20">
        <v>2.7</v>
      </c>
      <c r="B28" s="21">
        <v>0</v>
      </c>
      <c r="C28" s="23">
        <v>0.96666666666666667</v>
      </c>
    </row>
    <row r="29" spans="1:3" x14ac:dyDescent="0.25">
      <c r="A29" s="20">
        <v>2.8</v>
      </c>
      <c r="B29" s="21">
        <v>0</v>
      </c>
      <c r="C29" s="23">
        <v>0.96666666666666667</v>
      </c>
    </row>
    <row r="30" spans="1:3" x14ac:dyDescent="0.25">
      <c r="A30" s="20">
        <v>2.9</v>
      </c>
      <c r="B30" s="21">
        <v>0</v>
      </c>
      <c r="C30" s="23">
        <v>0.96666666666666667</v>
      </c>
    </row>
    <row r="31" spans="1:3" x14ac:dyDescent="0.25">
      <c r="A31" s="20">
        <v>3</v>
      </c>
      <c r="B31" s="21">
        <v>1</v>
      </c>
      <c r="C31" s="23">
        <v>1</v>
      </c>
    </row>
    <row r="32" spans="1:3" x14ac:dyDescent="0.25">
      <c r="A32" s="20">
        <v>3.1</v>
      </c>
      <c r="B32" s="21">
        <v>0</v>
      </c>
      <c r="C32" s="23">
        <v>1</v>
      </c>
    </row>
    <row r="33" spans="1:3" x14ac:dyDescent="0.25">
      <c r="A33" s="20">
        <v>3.2</v>
      </c>
      <c r="B33" s="21">
        <v>0</v>
      </c>
      <c r="C33" s="23">
        <v>1</v>
      </c>
    </row>
    <row r="34" spans="1:3" x14ac:dyDescent="0.25">
      <c r="A34" s="20">
        <v>3.3</v>
      </c>
      <c r="B34" s="21">
        <v>0</v>
      </c>
      <c r="C34" s="23">
        <v>1</v>
      </c>
    </row>
    <row r="35" spans="1:3" x14ac:dyDescent="0.25">
      <c r="A35" s="20">
        <v>3.4</v>
      </c>
      <c r="B35" s="21">
        <v>0</v>
      </c>
      <c r="C35" s="23">
        <v>1</v>
      </c>
    </row>
    <row r="36" spans="1:3" x14ac:dyDescent="0.25">
      <c r="A36" s="20">
        <v>3.5</v>
      </c>
      <c r="B36" s="21">
        <v>0</v>
      </c>
      <c r="C36" s="23">
        <v>1</v>
      </c>
    </row>
    <row r="37" spans="1:3" x14ac:dyDescent="0.25">
      <c r="A37" s="20">
        <v>3.6</v>
      </c>
      <c r="B37" s="21">
        <v>0</v>
      </c>
      <c r="C37" s="23">
        <v>1</v>
      </c>
    </row>
    <row r="38" spans="1:3" x14ac:dyDescent="0.25">
      <c r="A38" s="20">
        <v>3.7</v>
      </c>
      <c r="B38" s="21">
        <v>0</v>
      </c>
      <c r="C38" s="23">
        <v>1</v>
      </c>
    </row>
    <row r="39" spans="1:3" x14ac:dyDescent="0.25">
      <c r="A39" s="20">
        <v>3.8</v>
      </c>
      <c r="B39" s="21">
        <v>0</v>
      </c>
      <c r="C39" s="23">
        <v>1</v>
      </c>
    </row>
    <row r="40" spans="1:3" x14ac:dyDescent="0.25">
      <c r="A40" s="20">
        <v>3.9</v>
      </c>
      <c r="B40" s="21">
        <v>0</v>
      </c>
      <c r="C40" s="23">
        <v>1</v>
      </c>
    </row>
    <row r="41" spans="1:3" x14ac:dyDescent="0.25">
      <c r="A41" s="20">
        <v>4</v>
      </c>
      <c r="B41" s="21">
        <v>0</v>
      </c>
      <c r="C41" s="23">
        <v>1</v>
      </c>
    </row>
    <row r="42" spans="1:3" ht="15.75" thickBot="1" x14ac:dyDescent="0.3">
      <c r="A42" s="22" t="s">
        <v>57</v>
      </c>
      <c r="B42" s="22">
        <v>0</v>
      </c>
      <c r="C42" s="24">
        <v>1</v>
      </c>
    </row>
  </sheetData>
  <sortState ref="A2:A4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workbookViewId="0">
      <selection activeCell="M8" sqref="M8"/>
    </sheetView>
  </sheetViews>
  <sheetFormatPr defaultRowHeight="15" x14ac:dyDescent="0.25"/>
  <cols>
    <col min="1" max="1" width="4.7109375" style="1" customWidth="1"/>
    <col min="2" max="2" width="11.7109375" style="3" customWidth="1"/>
    <col min="3" max="11" width="11.7109375" style="1" customWidth="1"/>
    <col min="12" max="13" width="9.140625" style="1"/>
    <col min="14" max="15" width="10" style="1" bestFit="1" customWidth="1"/>
    <col min="16" max="16384" width="9.140625" style="1"/>
  </cols>
  <sheetData>
    <row r="2" spans="2:15" x14ac:dyDescent="0.25">
      <c r="B2" s="34" t="s">
        <v>5</v>
      </c>
      <c r="C2" s="35"/>
      <c r="D2" s="8">
        <v>30</v>
      </c>
      <c r="E2" s="7" t="s">
        <v>0</v>
      </c>
      <c r="G2" s="32" t="s">
        <v>7</v>
      </c>
      <c r="H2" s="32"/>
      <c r="I2" s="34"/>
      <c r="J2" s="11">
        <v>32</v>
      </c>
      <c r="K2" s="12" t="s">
        <v>6</v>
      </c>
      <c r="M2" s="1" t="s">
        <v>65</v>
      </c>
      <c r="N2" s="2" t="s">
        <v>72</v>
      </c>
      <c r="O2" s="2" t="s">
        <v>73</v>
      </c>
    </row>
    <row r="3" spans="2:15" x14ac:dyDescent="0.25">
      <c r="M3" s="1">
        <v>1</v>
      </c>
      <c r="N3" s="2">
        <v>0.5</v>
      </c>
      <c r="O3" s="2">
        <v>0.1</v>
      </c>
    </row>
    <row r="4" spans="2:15" x14ac:dyDescent="0.25">
      <c r="B4" s="19" t="s">
        <v>1</v>
      </c>
      <c r="C4" s="32" t="s">
        <v>3</v>
      </c>
      <c r="D4" s="32"/>
      <c r="E4" s="1" t="s">
        <v>63</v>
      </c>
      <c r="M4" s="1">
        <v>2</v>
      </c>
      <c r="N4" s="2">
        <v>1</v>
      </c>
      <c r="O4" s="2">
        <v>0.2</v>
      </c>
    </row>
    <row r="5" spans="2:15" x14ac:dyDescent="0.25">
      <c r="B5" s="6">
        <v>1</v>
      </c>
      <c r="C5" s="33">
        <v>43892.502083333333</v>
      </c>
      <c r="D5" s="33"/>
      <c r="E5" s="5"/>
      <c r="F5" s="1" t="s">
        <v>64</v>
      </c>
      <c r="M5" s="1">
        <v>3</v>
      </c>
      <c r="N5" s="2">
        <v>1.5</v>
      </c>
      <c r="O5" s="2">
        <v>0.3</v>
      </c>
    </row>
    <row r="6" spans="2:15" x14ac:dyDescent="0.25">
      <c r="B6" s="6">
        <v>2</v>
      </c>
      <c r="C6" s="33">
        <v>43892.50277777778</v>
      </c>
      <c r="D6" s="33"/>
      <c r="E6" s="44">
        <f>C6-C5</f>
        <v>6.944444467080757E-4</v>
      </c>
      <c r="F6" s="1">
        <f>E6*24*60</f>
        <v>1.000000003259629</v>
      </c>
      <c r="M6" s="1">
        <v>4</v>
      </c>
      <c r="N6" s="2">
        <v>2</v>
      </c>
      <c r="O6" s="2">
        <v>0.4</v>
      </c>
    </row>
    <row r="7" spans="2:15" x14ac:dyDescent="0.25">
      <c r="B7" s="6">
        <v>3</v>
      </c>
      <c r="C7" s="33">
        <v>43892.50277777778</v>
      </c>
      <c r="D7" s="33"/>
      <c r="E7" s="44">
        <f t="shared" ref="E7:E36" si="0">C7-C6</f>
        <v>0</v>
      </c>
      <c r="F7" s="1">
        <f t="shared" ref="F7:F36" si="1">E7*24*60</f>
        <v>0</v>
      </c>
      <c r="N7" s="2">
        <v>2.5</v>
      </c>
      <c r="O7" s="2">
        <v>0.5</v>
      </c>
    </row>
    <row r="8" spans="2:15" x14ac:dyDescent="0.25">
      <c r="B8" s="6">
        <v>4</v>
      </c>
      <c r="C8" s="33">
        <v>43892.503472222219</v>
      </c>
      <c r="D8" s="33"/>
      <c r="E8" s="44">
        <f t="shared" si="0"/>
        <v>6.9444443943211809E-4</v>
      </c>
      <c r="F8" s="1">
        <f t="shared" si="1"/>
        <v>0.99999999278225005</v>
      </c>
      <c r="N8" s="2">
        <v>3</v>
      </c>
      <c r="O8" s="2">
        <v>0.6</v>
      </c>
    </row>
    <row r="9" spans="2:15" x14ac:dyDescent="0.25">
      <c r="B9" s="6">
        <v>5</v>
      </c>
      <c r="C9" s="33">
        <v>43892.504166666666</v>
      </c>
      <c r="D9" s="33"/>
      <c r="E9" s="44">
        <f t="shared" si="0"/>
        <v>6.944444467080757E-4</v>
      </c>
      <c r="F9" s="1">
        <f t="shared" si="1"/>
        <v>1.000000003259629</v>
      </c>
      <c r="N9" s="2">
        <v>3.5</v>
      </c>
      <c r="O9" s="2">
        <v>0.7</v>
      </c>
    </row>
    <row r="10" spans="2:15" x14ac:dyDescent="0.25">
      <c r="B10" s="6">
        <v>6</v>
      </c>
      <c r="C10" s="33">
        <v>43892.505555555559</v>
      </c>
      <c r="D10" s="33"/>
      <c r="E10" s="44">
        <f t="shared" si="0"/>
        <v>1.3888888934161514E-3</v>
      </c>
      <c r="F10" s="1">
        <f t="shared" si="1"/>
        <v>2.000000006519258</v>
      </c>
      <c r="N10" s="2">
        <v>4</v>
      </c>
      <c r="O10" s="2">
        <v>0.8</v>
      </c>
    </row>
    <row r="11" spans="2:15" x14ac:dyDescent="0.25">
      <c r="B11" s="6">
        <v>7</v>
      </c>
      <c r="C11" s="33">
        <v>43892.506944444445</v>
      </c>
      <c r="D11" s="33"/>
      <c r="E11" s="44">
        <f t="shared" si="0"/>
        <v>1.3888888861401938E-3</v>
      </c>
      <c r="F11" s="1">
        <f t="shared" si="1"/>
        <v>1.9999999960418791</v>
      </c>
      <c r="N11" s="2"/>
      <c r="O11" s="2">
        <v>0.9</v>
      </c>
    </row>
    <row r="12" spans="2:15" x14ac:dyDescent="0.25">
      <c r="B12" s="6">
        <v>8</v>
      </c>
      <c r="C12" s="33">
        <v>43892.507638888892</v>
      </c>
      <c r="D12" s="33"/>
      <c r="E12" s="44">
        <f t="shared" si="0"/>
        <v>6.944444467080757E-4</v>
      </c>
      <c r="F12" s="1">
        <f t="shared" si="1"/>
        <v>1.000000003259629</v>
      </c>
      <c r="N12" s="2"/>
      <c r="O12" s="2">
        <v>1</v>
      </c>
    </row>
    <row r="13" spans="2:15" x14ac:dyDescent="0.25">
      <c r="B13" s="6">
        <v>9</v>
      </c>
      <c r="C13" s="33">
        <v>43892.508333333331</v>
      </c>
      <c r="D13" s="33"/>
      <c r="E13" s="44">
        <f t="shared" si="0"/>
        <v>6.9444443943211809E-4</v>
      </c>
      <c r="F13" s="1">
        <f t="shared" si="1"/>
        <v>0.99999999278225005</v>
      </c>
      <c r="N13" s="2"/>
      <c r="O13" s="2">
        <v>1.1000000000000001</v>
      </c>
    </row>
    <row r="14" spans="2:15" x14ac:dyDescent="0.25">
      <c r="B14" s="6">
        <v>10</v>
      </c>
      <c r="C14" s="33">
        <v>43892.508333333331</v>
      </c>
      <c r="D14" s="33"/>
      <c r="E14" s="44">
        <f t="shared" si="0"/>
        <v>0</v>
      </c>
      <c r="F14" s="1">
        <f t="shared" si="1"/>
        <v>0</v>
      </c>
      <c r="N14" s="2"/>
      <c r="O14" s="2">
        <v>1.2</v>
      </c>
    </row>
    <row r="15" spans="2:15" x14ac:dyDescent="0.25">
      <c r="B15" s="6">
        <v>11</v>
      </c>
      <c r="C15" s="33">
        <v>43892.511111111111</v>
      </c>
      <c r="D15" s="33"/>
      <c r="E15" s="44">
        <f t="shared" si="0"/>
        <v>2.7777777795563452E-3</v>
      </c>
      <c r="F15" s="1">
        <f t="shared" si="1"/>
        <v>4.0000000025611371</v>
      </c>
      <c r="N15" s="2"/>
      <c r="O15" s="2">
        <v>1.3</v>
      </c>
    </row>
    <row r="16" spans="2:15" x14ac:dyDescent="0.25">
      <c r="B16" s="6">
        <v>12</v>
      </c>
      <c r="C16" s="33">
        <v>43892.511805555558</v>
      </c>
      <c r="D16" s="33"/>
      <c r="E16" s="44">
        <f t="shared" si="0"/>
        <v>6.944444467080757E-4</v>
      </c>
      <c r="F16" s="1">
        <f t="shared" si="1"/>
        <v>1.000000003259629</v>
      </c>
      <c r="N16" s="2"/>
      <c r="O16" s="2">
        <v>1.4</v>
      </c>
    </row>
    <row r="17" spans="2:15" x14ac:dyDescent="0.25">
      <c r="B17" s="6">
        <v>13</v>
      </c>
      <c r="C17" s="33">
        <v>43892.512499999997</v>
      </c>
      <c r="D17" s="33"/>
      <c r="E17" s="44">
        <f t="shared" si="0"/>
        <v>6.9444443943211809E-4</v>
      </c>
      <c r="F17" s="1">
        <f t="shared" si="1"/>
        <v>0.99999999278225005</v>
      </c>
      <c r="N17" s="2"/>
      <c r="O17" s="2">
        <v>1.5</v>
      </c>
    </row>
    <row r="18" spans="2:15" x14ac:dyDescent="0.25">
      <c r="B18" s="6">
        <v>14</v>
      </c>
      <c r="C18" s="33">
        <v>43892.513194444444</v>
      </c>
      <c r="D18" s="33"/>
      <c r="E18" s="44">
        <f t="shared" si="0"/>
        <v>6.944444467080757E-4</v>
      </c>
      <c r="F18" s="1">
        <f t="shared" si="1"/>
        <v>1.000000003259629</v>
      </c>
      <c r="N18" s="2"/>
      <c r="O18" s="2">
        <v>1.6</v>
      </c>
    </row>
    <row r="19" spans="2:15" x14ac:dyDescent="0.25">
      <c r="B19" s="6">
        <v>15</v>
      </c>
      <c r="C19" s="33">
        <v>43892.513888888891</v>
      </c>
      <c r="D19" s="33"/>
      <c r="E19" s="44">
        <f t="shared" si="0"/>
        <v>6.944444467080757E-4</v>
      </c>
      <c r="F19" s="1">
        <f t="shared" si="1"/>
        <v>1.000000003259629</v>
      </c>
      <c r="N19" s="2"/>
      <c r="O19" s="2">
        <v>1.7</v>
      </c>
    </row>
    <row r="20" spans="2:15" x14ac:dyDescent="0.25">
      <c r="B20" s="6">
        <v>16</v>
      </c>
      <c r="C20" s="33">
        <v>43892.515277777777</v>
      </c>
      <c r="D20" s="33"/>
      <c r="E20" s="44">
        <f t="shared" si="0"/>
        <v>1.3888888861401938E-3</v>
      </c>
      <c r="F20" s="1">
        <f t="shared" si="1"/>
        <v>1.9999999960418791</v>
      </c>
      <c r="N20" s="2"/>
      <c r="O20" s="2">
        <v>1.8</v>
      </c>
    </row>
    <row r="21" spans="2:15" x14ac:dyDescent="0.25">
      <c r="B21" s="6">
        <v>17</v>
      </c>
      <c r="C21" s="33">
        <v>43892.515972222223</v>
      </c>
      <c r="D21" s="33"/>
      <c r="E21" s="44">
        <f t="shared" si="0"/>
        <v>6.944444467080757E-4</v>
      </c>
      <c r="F21" s="1">
        <f t="shared" si="1"/>
        <v>1.000000003259629</v>
      </c>
      <c r="N21" s="2"/>
      <c r="O21" s="2">
        <v>1.9</v>
      </c>
    </row>
    <row r="22" spans="2:15" x14ac:dyDescent="0.25">
      <c r="B22" s="6">
        <v>18</v>
      </c>
      <c r="C22" s="33">
        <v>43892.517361111109</v>
      </c>
      <c r="D22" s="33"/>
      <c r="E22" s="44">
        <f t="shared" si="0"/>
        <v>1.3888888861401938E-3</v>
      </c>
      <c r="F22" s="1">
        <f t="shared" si="1"/>
        <v>1.9999999960418791</v>
      </c>
      <c r="N22" s="2"/>
      <c r="O22" s="2">
        <v>2</v>
      </c>
    </row>
    <row r="23" spans="2:15" x14ac:dyDescent="0.25">
      <c r="B23" s="6">
        <v>19</v>
      </c>
      <c r="C23" s="33">
        <v>43892.518055555556</v>
      </c>
      <c r="D23" s="33"/>
      <c r="E23" s="44">
        <f t="shared" si="0"/>
        <v>6.944444467080757E-4</v>
      </c>
      <c r="F23" s="1">
        <f t="shared" si="1"/>
        <v>1.000000003259629</v>
      </c>
      <c r="N23" s="2"/>
      <c r="O23" s="2">
        <v>2.1</v>
      </c>
    </row>
    <row r="24" spans="2:15" x14ac:dyDescent="0.25">
      <c r="B24" s="6">
        <v>20</v>
      </c>
      <c r="C24" s="33">
        <v>43892.518750000003</v>
      </c>
      <c r="D24" s="33"/>
      <c r="E24" s="44">
        <f t="shared" si="0"/>
        <v>6.944444467080757E-4</v>
      </c>
      <c r="F24" s="1">
        <f t="shared" si="1"/>
        <v>1.000000003259629</v>
      </c>
      <c r="N24" s="2"/>
      <c r="O24" s="2">
        <v>2.2000000000000002</v>
      </c>
    </row>
    <row r="25" spans="2:15" x14ac:dyDescent="0.25">
      <c r="B25" s="6">
        <v>21</v>
      </c>
      <c r="C25" s="33">
        <v>43892.518750000003</v>
      </c>
      <c r="D25" s="33"/>
      <c r="E25" s="44">
        <f t="shared" si="0"/>
        <v>0</v>
      </c>
      <c r="F25" s="1">
        <f t="shared" si="1"/>
        <v>0</v>
      </c>
      <c r="N25" s="2"/>
      <c r="O25" s="2">
        <v>2.2999999999999998</v>
      </c>
    </row>
    <row r="26" spans="2:15" x14ac:dyDescent="0.25">
      <c r="B26" s="6">
        <v>22</v>
      </c>
      <c r="C26" s="33">
        <v>43892.519444444442</v>
      </c>
      <c r="D26" s="33"/>
      <c r="E26" s="44">
        <f t="shared" si="0"/>
        <v>6.9444443943211809E-4</v>
      </c>
      <c r="F26" s="1">
        <f t="shared" si="1"/>
        <v>0.99999999278225005</v>
      </c>
      <c r="N26" s="2"/>
      <c r="O26" s="2">
        <v>2.4</v>
      </c>
    </row>
    <row r="27" spans="2:15" x14ac:dyDescent="0.25">
      <c r="B27" s="6">
        <v>23</v>
      </c>
      <c r="C27" s="33">
        <v>43892.520138888889</v>
      </c>
      <c r="D27" s="33"/>
      <c r="E27" s="44">
        <f t="shared" si="0"/>
        <v>6.944444467080757E-4</v>
      </c>
      <c r="F27" s="1">
        <f t="shared" si="1"/>
        <v>1.000000003259629</v>
      </c>
      <c r="N27" s="2"/>
      <c r="O27" s="2">
        <v>2.5</v>
      </c>
    </row>
    <row r="28" spans="2:15" x14ac:dyDescent="0.25">
      <c r="B28" s="6">
        <v>24</v>
      </c>
      <c r="C28" s="36">
        <v>43892.520138888889</v>
      </c>
      <c r="D28" s="37"/>
      <c r="E28" s="44">
        <f t="shared" si="0"/>
        <v>0</v>
      </c>
      <c r="F28" s="1">
        <f t="shared" si="1"/>
        <v>0</v>
      </c>
      <c r="N28" s="2"/>
      <c r="O28" s="2">
        <v>2.6</v>
      </c>
    </row>
    <row r="29" spans="2:15" x14ac:dyDescent="0.25">
      <c r="B29" s="6">
        <v>25</v>
      </c>
      <c r="C29" s="33">
        <v>43892.520138888889</v>
      </c>
      <c r="D29" s="33"/>
      <c r="E29" s="44">
        <f t="shared" si="0"/>
        <v>0</v>
      </c>
      <c r="F29" s="1">
        <f t="shared" si="1"/>
        <v>0</v>
      </c>
      <c r="N29" s="2"/>
      <c r="O29" s="2">
        <v>2.7</v>
      </c>
    </row>
    <row r="30" spans="2:15" x14ac:dyDescent="0.25">
      <c r="B30" s="6">
        <v>26</v>
      </c>
      <c r="C30" s="33">
        <v>43892.520833333336</v>
      </c>
      <c r="D30" s="33"/>
      <c r="E30" s="44">
        <f t="shared" si="0"/>
        <v>6.944444467080757E-4</v>
      </c>
      <c r="F30" s="1">
        <f t="shared" si="1"/>
        <v>1.000000003259629</v>
      </c>
      <c r="N30" s="2"/>
      <c r="O30" s="2">
        <v>2.8</v>
      </c>
    </row>
    <row r="31" spans="2:15" x14ac:dyDescent="0.25">
      <c r="B31" s="6">
        <v>27</v>
      </c>
      <c r="C31" s="33">
        <v>43892.521527777775</v>
      </c>
      <c r="D31" s="33"/>
      <c r="E31" s="44">
        <f t="shared" si="0"/>
        <v>6.9444443943211809E-4</v>
      </c>
      <c r="F31" s="1">
        <f t="shared" si="1"/>
        <v>0.99999999278225005</v>
      </c>
      <c r="N31" s="2"/>
      <c r="O31" s="2">
        <v>2.9</v>
      </c>
    </row>
    <row r="32" spans="2:15" x14ac:dyDescent="0.25">
      <c r="B32" s="6">
        <v>28</v>
      </c>
      <c r="C32" s="33">
        <v>43892.522222222222</v>
      </c>
      <c r="D32" s="33"/>
      <c r="E32" s="44">
        <f t="shared" si="0"/>
        <v>6.944444467080757E-4</v>
      </c>
      <c r="F32" s="1">
        <f t="shared" si="1"/>
        <v>1.000000003259629</v>
      </c>
      <c r="N32" s="2"/>
      <c r="O32" s="2">
        <v>3</v>
      </c>
    </row>
    <row r="33" spans="2:15" x14ac:dyDescent="0.25">
      <c r="B33" s="6">
        <v>29</v>
      </c>
      <c r="C33" s="33">
        <v>43892.522222222222</v>
      </c>
      <c r="D33" s="33"/>
      <c r="E33" s="44">
        <f t="shared" si="0"/>
        <v>0</v>
      </c>
      <c r="F33" s="1">
        <f t="shared" si="1"/>
        <v>0</v>
      </c>
      <c r="N33" s="2"/>
      <c r="O33" s="2">
        <v>3.1</v>
      </c>
    </row>
    <row r="34" spans="2:15" x14ac:dyDescent="0.25">
      <c r="B34" s="6">
        <v>30</v>
      </c>
      <c r="C34" s="33">
        <v>43892.523611111108</v>
      </c>
      <c r="D34" s="33"/>
      <c r="E34" s="44">
        <f t="shared" si="0"/>
        <v>1.3888888861401938E-3</v>
      </c>
      <c r="F34" s="1">
        <f t="shared" si="1"/>
        <v>1.9999999960418791</v>
      </c>
      <c r="N34" s="2"/>
      <c r="O34" s="2">
        <v>3.2</v>
      </c>
    </row>
    <row r="35" spans="2:15" x14ac:dyDescent="0.25">
      <c r="B35" s="6">
        <v>31</v>
      </c>
      <c r="C35" s="33">
        <v>43892.523611111108</v>
      </c>
      <c r="D35" s="33"/>
      <c r="E35" s="44">
        <f t="shared" si="0"/>
        <v>0</v>
      </c>
      <c r="F35" s="1">
        <f t="shared" si="1"/>
        <v>0</v>
      </c>
      <c r="N35" s="2"/>
      <c r="O35" s="2">
        <v>3.3</v>
      </c>
    </row>
    <row r="36" spans="2:15" x14ac:dyDescent="0.25">
      <c r="B36" s="6">
        <v>32</v>
      </c>
      <c r="C36" s="33">
        <v>43892.523611111108</v>
      </c>
      <c r="D36" s="33"/>
      <c r="E36" s="44">
        <f t="shared" si="0"/>
        <v>0</v>
      </c>
      <c r="F36" s="1">
        <f t="shared" si="1"/>
        <v>0</v>
      </c>
      <c r="N36" s="2"/>
      <c r="O36" s="2">
        <v>3.4</v>
      </c>
    </row>
    <row r="37" spans="2:15" x14ac:dyDescent="0.25">
      <c r="C37" s="4"/>
      <c r="D37" s="4"/>
      <c r="N37" s="2"/>
      <c r="O37" s="2">
        <v>3.5</v>
      </c>
    </row>
    <row r="38" spans="2:15" x14ac:dyDescent="0.25">
      <c r="C38" s="4"/>
      <c r="D38" s="4"/>
      <c r="N38" s="2"/>
      <c r="O38" s="2">
        <v>3.6</v>
      </c>
    </row>
    <row r="39" spans="2:15" x14ac:dyDescent="0.25">
      <c r="N39" s="2"/>
      <c r="O39" s="2">
        <v>3.7</v>
      </c>
    </row>
    <row r="40" spans="2:15" x14ac:dyDescent="0.25">
      <c r="N40" s="2"/>
      <c r="O40" s="2">
        <v>3.8</v>
      </c>
    </row>
    <row r="41" spans="2:15" x14ac:dyDescent="0.25">
      <c r="N41" s="2"/>
      <c r="O41" s="2">
        <v>3.9</v>
      </c>
    </row>
    <row r="42" spans="2:15" x14ac:dyDescent="0.25">
      <c r="N42" s="2"/>
      <c r="O42" s="2">
        <v>4</v>
      </c>
    </row>
  </sheetData>
  <mergeCells count="35">
    <mergeCell ref="G2:I2"/>
    <mergeCell ref="C14:D14"/>
    <mergeCell ref="C36:D36"/>
    <mergeCell ref="C35:D35"/>
    <mergeCell ref="C33:D33"/>
    <mergeCell ref="C34:D34"/>
    <mergeCell ref="C20:D20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13:D13"/>
    <mergeCell ref="C24:D24"/>
    <mergeCell ref="C25:D25"/>
    <mergeCell ref="C26:D26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B2:C2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1"/>
    </sheetView>
  </sheetViews>
  <sheetFormatPr defaultRowHeight="15" x14ac:dyDescent="0.25"/>
  <cols>
    <col min="1" max="1" width="16.7109375" bestFit="1" customWidth="1"/>
    <col min="2" max="2" width="16.5703125" bestFit="1" customWidth="1"/>
    <col min="3" max="3" width="13.5703125" bestFit="1" customWidth="1"/>
  </cols>
  <sheetData>
    <row r="1" spans="1:3" ht="15.75" thickBot="1" x14ac:dyDescent="0.3">
      <c r="A1" t="s">
        <v>70</v>
      </c>
      <c r="B1" t="s">
        <v>71</v>
      </c>
    </row>
    <row r="2" spans="1:3" x14ac:dyDescent="0.25">
      <c r="A2" s="43" t="s">
        <v>65</v>
      </c>
      <c r="B2" s="43" t="s">
        <v>58</v>
      </c>
      <c r="C2" s="43" t="s">
        <v>59</v>
      </c>
    </row>
    <row r="3" spans="1:3" x14ac:dyDescent="0.25">
      <c r="A3" s="20">
        <v>1</v>
      </c>
      <c r="B3" s="21">
        <v>13</v>
      </c>
      <c r="C3" s="23">
        <v>0.43333333333333335</v>
      </c>
    </row>
    <row r="4" spans="1:3" x14ac:dyDescent="0.25">
      <c r="A4" s="20">
        <v>2</v>
      </c>
      <c r="B4" s="21">
        <v>15</v>
      </c>
      <c r="C4" s="23">
        <v>0.93333333333333335</v>
      </c>
    </row>
    <row r="5" spans="1:3" x14ac:dyDescent="0.25">
      <c r="A5" s="20">
        <v>3</v>
      </c>
      <c r="B5" s="21">
        <v>1</v>
      </c>
      <c r="C5" s="23">
        <v>0.96666666666666667</v>
      </c>
    </row>
    <row r="6" spans="1:3" x14ac:dyDescent="0.25">
      <c r="A6" s="20">
        <v>4</v>
      </c>
      <c r="B6" s="21">
        <v>0</v>
      </c>
      <c r="C6" s="23">
        <v>0.96666666666666667</v>
      </c>
    </row>
    <row r="7" spans="1:3" ht="15.75" thickBot="1" x14ac:dyDescent="0.3">
      <c r="A7" s="22" t="s">
        <v>57</v>
      </c>
      <c r="B7" s="22">
        <v>1</v>
      </c>
      <c r="C7" s="24">
        <v>1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R14" sqref="R14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3.5703125" bestFit="1" customWidth="1"/>
  </cols>
  <sheetData>
    <row r="1" spans="1:3" x14ac:dyDescent="0.25">
      <c r="A1" s="43" t="s">
        <v>72</v>
      </c>
      <c r="B1" s="43" t="s">
        <v>58</v>
      </c>
      <c r="C1" s="43" t="s">
        <v>59</v>
      </c>
    </row>
    <row r="2" spans="1:3" x14ac:dyDescent="0.25">
      <c r="A2" s="20">
        <v>0.5</v>
      </c>
      <c r="B2" s="21">
        <v>8</v>
      </c>
      <c r="C2" s="23">
        <v>0.26666666666666666</v>
      </c>
    </row>
    <row r="3" spans="1:3" x14ac:dyDescent="0.25">
      <c r="A3" s="20">
        <v>1</v>
      </c>
      <c r="B3" s="21">
        <v>5</v>
      </c>
      <c r="C3" s="23">
        <v>0.43333333333333335</v>
      </c>
    </row>
    <row r="4" spans="1:3" x14ac:dyDescent="0.25">
      <c r="A4" s="20">
        <v>1.5</v>
      </c>
      <c r="B4" s="21">
        <v>11</v>
      </c>
      <c r="C4" s="23">
        <v>0.8</v>
      </c>
    </row>
    <row r="5" spans="1:3" x14ac:dyDescent="0.25">
      <c r="A5" s="20">
        <v>2</v>
      </c>
      <c r="B5" s="21">
        <v>4</v>
      </c>
      <c r="C5" s="23">
        <v>0.93333333333333335</v>
      </c>
    </row>
    <row r="6" spans="1:3" x14ac:dyDescent="0.25">
      <c r="A6" s="20">
        <v>2.5</v>
      </c>
      <c r="B6" s="21">
        <v>1</v>
      </c>
      <c r="C6" s="23">
        <v>0.96666666666666667</v>
      </c>
    </row>
    <row r="7" spans="1:3" x14ac:dyDescent="0.25">
      <c r="A7" s="20">
        <v>3</v>
      </c>
      <c r="B7" s="21">
        <v>0</v>
      </c>
      <c r="C7" s="23">
        <v>0.96666666666666667</v>
      </c>
    </row>
    <row r="8" spans="1:3" x14ac:dyDescent="0.25">
      <c r="A8" s="20">
        <v>3.5</v>
      </c>
      <c r="B8" s="21">
        <v>0</v>
      </c>
      <c r="C8" s="23">
        <v>0.96666666666666667</v>
      </c>
    </row>
    <row r="9" spans="1:3" x14ac:dyDescent="0.25">
      <c r="A9" s="20">
        <v>4</v>
      </c>
      <c r="B9" s="21">
        <v>0</v>
      </c>
      <c r="C9" s="23">
        <v>0.96666666666666667</v>
      </c>
    </row>
    <row r="10" spans="1:3" ht="15.75" thickBot="1" x14ac:dyDescent="0.3">
      <c r="A10" s="22" t="s">
        <v>57</v>
      </c>
      <c r="B10" s="22">
        <v>1</v>
      </c>
      <c r="C10" s="24">
        <v>1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P29" sqref="P29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3.5703125" bestFit="1" customWidth="1"/>
  </cols>
  <sheetData>
    <row r="1" spans="1:3" x14ac:dyDescent="0.25">
      <c r="A1" s="43" t="s">
        <v>73</v>
      </c>
      <c r="B1" s="43" t="s">
        <v>58</v>
      </c>
      <c r="C1" s="43" t="s">
        <v>59</v>
      </c>
    </row>
    <row r="2" spans="1:3" x14ac:dyDescent="0.25">
      <c r="A2" s="20">
        <v>0.1</v>
      </c>
      <c r="B2" s="21">
        <v>8</v>
      </c>
      <c r="C2" s="23">
        <v>0.26666666666666666</v>
      </c>
    </row>
    <row r="3" spans="1:3" x14ac:dyDescent="0.25">
      <c r="A3" s="20">
        <v>0.2</v>
      </c>
      <c r="B3" s="21">
        <v>0</v>
      </c>
      <c r="C3" s="23">
        <v>0.26666666666666666</v>
      </c>
    </row>
    <row r="4" spans="1:3" x14ac:dyDescent="0.25">
      <c r="A4" s="20">
        <v>0.3</v>
      </c>
      <c r="B4" s="21">
        <v>0</v>
      </c>
      <c r="C4" s="23">
        <v>0.26666666666666666</v>
      </c>
    </row>
    <row r="5" spans="1:3" x14ac:dyDescent="0.25">
      <c r="A5" s="20">
        <v>0.4</v>
      </c>
      <c r="B5" s="21">
        <v>0</v>
      </c>
      <c r="C5" s="23">
        <v>0.26666666666666666</v>
      </c>
    </row>
    <row r="6" spans="1:3" x14ac:dyDescent="0.25">
      <c r="A6" s="20">
        <v>0.5</v>
      </c>
      <c r="B6" s="21">
        <v>0</v>
      </c>
      <c r="C6" s="23">
        <v>0.26666666666666666</v>
      </c>
    </row>
    <row r="7" spans="1:3" x14ac:dyDescent="0.25">
      <c r="A7" s="20">
        <v>0.6</v>
      </c>
      <c r="B7" s="21">
        <v>0</v>
      </c>
      <c r="C7" s="23">
        <v>0.26666666666666666</v>
      </c>
    </row>
    <row r="8" spans="1:3" x14ac:dyDescent="0.25">
      <c r="A8" s="20">
        <v>0.7</v>
      </c>
      <c r="B8" s="21">
        <v>0</v>
      </c>
      <c r="C8" s="23">
        <v>0.26666666666666666</v>
      </c>
    </row>
    <row r="9" spans="1:3" x14ac:dyDescent="0.25">
      <c r="A9" s="20">
        <v>0.8</v>
      </c>
      <c r="B9" s="21">
        <v>0</v>
      </c>
      <c r="C9" s="23">
        <v>0.26666666666666666</v>
      </c>
    </row>
    <row r="10" spans="1:3" x14ac:dyDescent="0.25">
      <c r="A10" s="20">
        <v>0.9</v>
      </c>
      <c r="B10" s="21">
        <v>0</v>
      </c>
      <c r="C10" s="23">
        <v>0.26666666666666666</v>
      </c>
    </row>
    <row r="11" spans="1:3" x14ac:dyDescent="0.25">
      <c r="A11" s="20">
        <v>1</v>
      </c>
      <c r="B11" s="21">
        <v>5</v>
      </c>
      <c r="C11" s="23">
        <v>0.43333333333333335</v>
      </c>
    </row>
    <row r="12" spans="1:3" x14ac:dyDescent="0.25">
      <c r="A12" s="20">
        <v>1.1000000000000001</v>
      </c>
      <c r="B12" s="21">
        <v>11</v>
      </c>
      <c r="C12" s="23">
        <v>0.8</v>
      </c>
    </row>
    <row r="13" spans="1:3" x14ac:dyDescent="0.25">
      <c r="A13" s="20">
        <v>1.2</v>
      </c>
      <c r="B13" s="21">
        <v>0</v>
      </c>
      <c r="C13" s="23">
        <v>0.8</v>
      </c>
    </row>
    <row r="14" spans="1:3" x14ac:dyDescent="0.25">
      <c r="A14" s="20">
        <v>1.3</v>
      </c>
      <c r="B14" s="21">
        <v>0</v>
      </c>
      <c r="C14" s="23">
        <v>0.8</v>
      </c>
    </row>
    <row r="15" spans="1:3" x14ac:dyDescent="0.25">
      <c r="A15" s="20">
        <v>1.4</v>
      </c>
      <c r="B15" s="21">
        <v>0</v>
      </c>
      <c r="C15" s="23">
        <v>0.8</v>
      </c>
    </row>
    <row r="16" spans="1:3" x14ac:dyDescent="0.25">
      <c r="A16" s="20">
        <v>1.5</v>
      </c>
      <c r="B16" s="21">
        <v>0</v>
      </c>
      <c r="C16" s="23">
        <v>0.8</v>
      </c>
    </row>
    <row r="17" spans="1:3" x14ac:dyDescent="0.25">
      <c r="A17" s="20">
        <v>1.6</v>
      </c>
      <c r="B17" s="21">
        <v>0</v>
      </c>
      <c r="C17" s="23">
        <v>0.8</v>
      </c>
    </row>
    <row r="18" spans="1:3" x14ac:dyDescent="0.25">
      <c r="A18" s="20">
        <v>1.7</v>
      </c>
      <c r="B18" s="21">
        <v>0</v>
      </c>
      <c r="C18" s="23">
        <v>0.8</v>
      </c>
    </row>
    <row r="19" spans="1:3" x14ac:dyDescent="0.25">
      <c r="A19" s="20">
        <v>1.8</v>
      </c>
      <c r="B19" s="21">
        <v>0</v>
      </c>
      <c r="C19" s="23">
        <v>0.8</v>
      </c>
    </row>
    <row r="20" spans="1:3" x14ac:dyDescent="0.25">
      <c r="A20" s="20">
        <v>1.9</v>
      </c>
      <c r="B20" s="21">
        <v>0</v>
      </c>
      <c r="C20" s="23">
        <v>0.8</v>
      </c>
    </row>
    <row r="21" spans="1:3" x14ac:dyDescent="0.25">
      <c r="A21" s="20">
        <v>2</v>
      </c>
      <c r="B21" s="21">
        <v>4</v>
      </c>
      <c r="C21" s="23">
        <v>0.93333333333333335</v>
      </c>
    </row>
    <row r="22" spans="1:3" x14ac:dyDescent="0.25">
      <c r="A22" s="20">
        <v>2.1</v>
      </c>
      <c r="B22" s="21">
        <v>1</v>
      </c>
      <c r="C22" s="23">
        <v>0.96666666666666667</v>
      </c>
    </row>
    <row r="23" spans="1:3" x14ac:dyDescent="0.25">
      <c r="A23" s="20">
        <v>2.2000000000000002</v>
      </c>
      <c r="B23" s="21">
        <v>0</v>
      </c>
      <c r="C23" s="23">
        <v>0.96666666666666667</v>
      </c>
    </row>
    <row r="24" spans="1:3" x14ac:dyDescent="0.25">
      <c r="A24" s="20">
        <v>2.2999999999999998</v>
      </c>
      <c r="B24" s="21">
        <v>0</v>
      </c>
      <c r="C24" s="23">
        <v>0.96666666666666667</v>
      </c>
    </row>
    <row r="25" spans="1:3" x14ac:dyDescent="0.25">
      <c r="A25" s="20">
        <v>2.4</v>
      </c>
      <c r="B25" s="21">
        <v>0</v>
      </c>
      <c r="C25" s="23">
        <v>0.96666666666666667</v>
      </c>
    </row>
    <row r="26" spans="1:3" x14ac:dyDescent="0.25">
      <c r="A26" s="20">
        <v>2.5</v>
      </c>
      <c r="B26" s="21">
        <v>0</v>
      </c>
      <c r="C26" s="23">
        <v>0.96666666666666667</v>
      </c>
    </row>
    <row r="27" spans="1:3" x14ac:dyDescent="0.25">
      <c r="A27" s="20">
        <v>2.6</v>
      </c>
      <c r="B27" s="21">
        <v>0</v>
      </c>
      <c r="C27" s="23">
        <v>0.96666666666666667</v>
      </c>
    </row>
    <row r="28" spans="1:3" x14ac:dyDescent="0.25">
      <c r="A28" s="20">
        <v>2.7</v>
      </c>
      <c r="B28" s="21">
        <v>0</v>
      </c>
      <c r="C28" s="23">
        <v>0.96666666666666667</v>
      </c>
    </row>
    <row r="29" spans="1:3" x14ac:dyDescent="0.25">
      <c r="A29" s="20">
        <v>2.8</v>
      </c>
      <c r="B29" s="21">
        <v>0</v>
      </c>
      <c r="C29" s="23">
        <v>0.96666666666666667</v>
      </c>
    </row>
    <row r="30" spans="1:3" x14ac:dyDescent="0.25">
      <c r="A30" s="20">
        <v>2.9</v>
      </c>
      <c r="B30" s="21">
        <v>0</v>
      </c>
      <c r="C30" s="23">
        <v>0.96666666666666667</v>
      </c>
    </row>
    <row r="31" spans="1:3" x14ac:dyDescent="0.25">
      <c r="A31" s="20">
        <v>3</v>
      </c>
      <c r="B31" s="21">
        <v>0</v>
      </c>
      <c r="C31" s="23">
        <v>0.96666666666666667</v>
      </c>
    </row>
    <row r="32" spans="1:3" x14ac:dyDescent="0.25">
      <c r="A32" s="20">
        <v>3.1</v>
      </c>
      <c r="B32" s="21">
        <v>0</v>
      </c>
      <c r="C32" s="23">
        <v>0.96666666666666667</v>
      </c>
    </row>
    <row r="33" spans="1:3" x14ac:dyDescent="0.25">
      <c r="A33" s="20">
        <v>3.2</v>
      </c>
      <c r="B33" s="21">
        <v>0</v>
      </c>
      <c r="C33" s="23">
        <v>0.96666666666666667</v>
      </c>
    </row>
    <row r="34" spans="1:3" x14ac:dyDescent="0.25">
      <c r="A34" s="20">
        <v>3.3</v>
      </c>
      <c r="B34" s="21">
        <v>0</v>
      </c>
      <c r="C34" s="23">
        <v>0.96666666666666667</v>
      </c>
    </row>
    <row r="35" spans="1:3" x14ac:dyDescent="0.25">
      <c r="A35" s="20">
        <v>3.4</v>
      </c>
      <c r="B35" s="21">
        <v>0</v>
      </c>
      <c r="C35" s="23">
        <v>0.96666666666666667</v>
      </c>
    </row>
    <row r="36" spans="1:3" x14ac:dyDescent="0.25">
      <c r="A36" s="20">
        <v>3.5</v>
      </c>
      <c r="B36" s="21">
        <v>0</v>
      </c>
      <c r="C36" s="23">
        <v>0.96666666666666667</v>
      </c>
    </row>
    <row r="37" spans="1:3" x14ac:dyDescent="0.25">
      <c r="A37" s="20">
        <v>3.6</v>
      </c>
      <c r="B37" s="21">
        <v>0</v>
      </c>
      <c r="C37" s="23">
        <v>0.96666666666666667</v>
      </c>
    </row>
    <row r="38" spans="1:3" x14ac:dyDescent="0.25">
      <c r="A38" s="20">
        <v>3.7</v>
      </c>
      <c r="B38" s="21">
        <v>0</v>
      </c>
      <c r="C38" s="23">
        <v>0.96666666666666667</v>
      </c>
    </row>
    <row r="39" spans="1:3" x14ac:dyDescent="0.25">
      <c r="A39" s="20">
        <v>3.8</v>
      </c>
      <c r="B39" s="21">
        <v>0</v>
      </c>
      <c r="C39" s="23">
        <v>0.96666666666666667</v>
      </c>
    </row>
    <row r="40" spans="1:3" x14ac:dyDescent="0.25">
      <c r="A40" s="20">
        <v>3.9</v>
      </c>
      <c r="B40" s="21">
        <v>0</v>
      </c>
      <c r="C40" s="23">
        <v>0.96666666666666667</v>
      </c>
    </row>
    <row r="41" spans="1:3" x14ac:dyDescent="0.25">
      <c r="A41" s="20">
        <v>4</v>
      </c>
      <c r="B41" s="21">
        <v>0</v>
      </c>
      <c r="C41" s="23">
        <v>0.96666666666666667</v>
      </c>
    </row>
    <row r="42" spans="1:3" ht="15.75" thickBot="1" x14ac:dyDescent="0.3">
      <c r="A42" s="22" t="s">
        <v>57</v>
      </c>
      <c r="B42" s="22">
        <v>1</v>
      </c>
      <c r="C42" s="24">
        <v>1</v>
      </c>
    </row>
  </sheetData>
  <sortState ref="A2:A41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2"/>
  <sheetViews>
    <sheetView workbookViewId="0">
      <selection activeCell="F5" sqref="F5"/>
    </sheetView>
  </sheetViews>
  <sheetFormatPr defaultRowHeight="15" x14ac:dyDescent="0.25"/>
  <cols>
    <col min="1" max="1" width="4.7109375" style="2" customWidth="1"/>
    <col min="2" max="2" width="17.7109375" style="2" customWidth="1"/>
    <col min="3" max="5" width="11.7109375" style="2" customWidth="1"/>
    <col min="6" max="6" width="44.7109375" style="2" customWidth="1"/>
    <col min="7" max="16384" width="9.140625" style="2"/>
  </cols>
  <sheetData>
    <row r="2" spans="2:6" ht="23.25" x14ac:dyDescent="0.25">
      <c r="B2" s="40" t="s">
        <v>8</v>
      </c>
      <c r="C2" s="40"/>
      <c r="D2" s="40"/>
      <c r="E2" s="40"/>
    </row>
    <row r="3" spans="2:6" x14ac:dyDescent="0.25">
      <c r="B3" s="38"/>
      <c r="C3" s="38"/>
      <c r="D3" s="38"/>
      <c r="E3" s="38"/>
    </row>
    <row r="4" spans="2:6" x14ac:dyDescent="0.25">
      <c r="B4" s="39" t="s">
        <v>9</v>
      </c>
      <c r="C4" s="39"/>
      <c r="D4" s="39" t="s">
        <v>16</v>
      </c>
      <c r="E4" s="39"/>
    </row>
    <row r="5" spans="2:6" x14ac:dyDescent="0.25">
      <c r="B5" s="14" t="s">
        <v>10</v>
      </c>
      <c r="C5" s="13">
        <v>68</v>
      </c>
      <c r="D5" s="39" t="s">
        <v>11</v>
      </c>
      <c r="E5" s="39"/>
      <c r="F5" s="17" t="s">
        <v>68</v>
      </c>
    </row>
    <row r="6" spans="2:6" x14ac:dyDescent="0.25">
      <c r="B6" s="14" t="s">
        <v>12</v>
      </c>
      <c r="C6" s="13">
        <v>64</v>
      </c>
      <c r="D6" s="39" t="s">
        <v>13</v>
      </c>
      <c r="E6" s="39"/>
      <c r="F6" s="17" t="s">
        <v>69</v>
      </c>
    </row>
    <row r="7" spans="2:6" x14ac:dyDescent="0.25">
      <c r="B7" s="38"/>
      <c r="C7" s="38"/>
      <c r="D7" s="38"/>
      <c r="E7" s="38"/>
    </row>
    <row r="8" spans="2:6" x14ac:dyDescent="0.25">
      <c r="B8" s="42" t="s">
        <v>21</v>
      </c>
      <c r="C8" s="42"/>
      <c r="D8" s="42"/>
      <c r="E8" s="42"/>
      <c r="F8" s="17" t="s">
        <v>22</v>
      </c>
    </row>
    <row r="9" spans="2:6" x14ac:dyDescent="0.25">
      <c r="B9" s="14" t="s">
        <v>14</v>
      </c>
      <c r="C9" s="15">
        <f>1/C5</f>
        <v>1.4705882352941176E-2</v>
      </c>
      <c r="D9" s="16">
        <f>C9*60</f>
        <v>0.88235294117647056</v>
      </c>
      <c r="E9" s="13"/>
      <c r="F9" s="17" t="s">
        <v>17</v>
      </c>
    </row>
    <row r="10" spans="2:6" x14ac:dyDescent="0.25">
      <c r="B10" s="14" t="s">
        <v>15</v>
      </c>
      <c r="C10" s="15">
        <f>1/C6</f>
        <v>1.5625E-2</v>
      </c>
      <c r="D10" s="16">
        <f>C10*60</f>
        <v>0.9375</v>
      </c>
      <c r="E10" s="13"/>
      <c r="F10" s="17" t="s">
        <v>18</v>
      </c>
    </row>
    <row r="11" spans="2:6" x14ac:dyDescent="0.25">
      <c r="B11" s="17" t="s">
        <v>19</v>
      </c>
      <c r="C11" s="10">
        <f>C5/C6</f>
        <v>1.0625</v>
      </c>
      <c r="D11" s="13"/>
      <c r="E11" s="13"/>
      <c r="F11" s="17" t="s">
        <v>20</v>
      </c>
    </row>
    <row r="12" spans="2:6" x14ac:dyDescent="0.25">
      <c r="B12" s="13"/>
      <c r="C12" s="13"/>
      <c r="D12" s="13"/>
      <c r="E12" s="13"/>
      <c r="F12" s="17"/>
    </row>
    <row r="13" spans="2:6" x14ac:dyDescent="0.25">
      <c r="B13" s="17" t="s">
        <v>23</v>
      </c>
      <c r="C13" s="10">
        <f>1-C11</f>
        <v>-6.25E-2</v>
      </c>
      <c r="D13" s="13">
        <f>C13*100</f>
        <v>-6.25</v>
      </c>
      <c r="E13" s="13"/>
      <c r="F13" s="17" t="s">
        <v>26</v>
      </c>
    </row>
    <row r="14" spans="2:6" x14ac:dyDescent="0.25">
      <c r="B14" s="17" t="s">
        <v>24</v>
      </c>
      <c r="C14" s="10">
        <f>C13</f>
        <v>-6.25E-2</v>
      </c>
      <c r="D14" s="13">
        <f t="shared" ref="D14:D15" si="0">C14*100</f>
        <v>-6.25</v>
      </c>
      <c r="E14" s="13"/>
      <c r="F14" s="17" t="s">
        <v>28</v>
      </c>
    </row>
    <row r="15" spans="2:6" x14ac:dyDescent="0.25">
      <c r="B15" s="17" t="s">
        <v>25</v>
      </c>
      <c r="C15" s="10">
        <f>1-C14</f>
        <v>1.0625</v>
      </c>
      <c r="D15" s="13">
        <f t="shared" si="0"/>
        <v>106.25</v>
      </c>
      <c r="F15" s="17" t="s">
        <v>27</v>
      </c>
    </row>
    <row r="16" spans="2:6" x14ac:dyDescent="0.25">
      <c r="F16" s="17"/>
    </row>
    <row r="17" spans="2:6" x14ac:dyDescent="0.25">
      <c r="B17" s="17" t="s">
        <v>29</v>
      </c>
      <c r="C17" s="10">
        <f>1/(1-$C$11)</f>
        <v>-16</v>
      </c>
      <c r="F17" s="17"/>
    </row>
    <row r="18" spans="2:6" x14ac:dyDescent="0.25">
      <c r="B18" s="17" t="s">
        <v>30</v>
      </c>
      <c r="C18" s="10">
        <f>C11/(1-C11)/C6</f>
        <v>-0.265625</v>
      </c>
      <c r="D18" s="2">
        <f>60*C18</f>
        <v>-15.9375</v>
      </c>
      <c r="F18" s="17" t="s">
        <v>32</v>
      </c>
    </row>
    <row r="19" spans="2:6" x14ac:dyDescent="0.25">
      <c r="B19" s="17" t="s">
        <v>31</v>
      </c>
      <c r="C19" s="10">
        <f>C17/C6</f>
        <v>-0.25</v>
      </c>
      <c r="D19" s="2">
        <f>60*C19</f>
        <v>-15</v>
      </c>
      <c r="F19" s="17" t="s">
        <v>33</v>
      </c>
    </row>
    <row r="21" spans="2:6" x14ac:dyDescent="0.25">
      <c r="B21" s="18" t="s">
        <v>34</v>
      </c>
      <c r="C21" s="18" t="s">
        <v>35</v>
      </c>
      <c r="D21" s="18" t="s">
        <v>36</v>
      </c>
    </row>
    <row r="22" spans="2:6" x14ac:dyDescent="0.25">
      <c r="B22" s="18">
        <v>0</v>
      </c>
      <c r="C22" s="10">
        <f>$C$11^B22*(1-$C$11)</f>
        <v>-6.25E-2</v>
      </c>
      <c r="D22" s="2">
        <f>$C$11^B22</f>
        <v>1</v>
      </c>
    </row>
    <row r="23" spans="2:6" x14ac:dyDescent="0.25">
      <c r="B23" s="18">
        <v>1</v>
      </c>
      <c r="C23" s="10">
        <f t="shared" ref="C23:C52" si="1">$C$11^B23*(1-$C$11)</f>
        <v>-6.640625E-2</v>
      </c>
      <c r="D23" s="2">
        <f t="shared" ref="D23:D52" si="2">$C$11^B23</f>
        <v>1.0625</v>
      </c>
    </row>
    <row r="24" spans="2:6" x14ac:dyDescent="0.25">
      <c r="B24" s="18">
        <v>2</v>
      </c>
      <c r="C24" s="10">
        <f t="shared" si="1"/>
        <v>-7.0556640625E-2</v>
      </c>
      <c r="D24" s="2">
        <f t="shared" si="2"/>
        <v>1.12890625</v>
      </c>
    </row>
    <row r="25" spans="2:6" x14ac:dyDescent="0.25">
      <c r="B25" s="18">
        <v>3</v>
      </c>
      <c r="C25" s="10">
        <f t="shared" si="1"/>
        <v>-7.49664306640625E-2</v>
      </c>
      <c r="D25" s="2">
        <f t="shared" si="2"/>
        <v>1.199462890625</v>
      </c>
    </row>
    <row r="26" spans="2:6" x14ac:dyDescent="0.25">
      <c r="B26" s="18">
        <v>4</v>
      </c>
      <c r="C26" s="10">
        <f t="shared" si="1"/>
        <v>-7.9651832580566406E-2</v>
      </c>
      <c r="D26" s="2">
        <f t="shared" si="2"/>
        <v>1.2744293212890625</v>
      </c>
    </row>
    <row r="27" spans="2:6" x14ac:dyDescent="0.25">
      <c r="B27" s="18">
        <v>5</v>
      </c>
      <c r="C27" s="10">
        <f t="shared" si="1"/>
        <v>-8.4630072116851807E-2</v>
      </c>
      <c r="D27" s="2">
        <f t="shared" si="2"/>
        <v>1.3540811538696289</v>
      </c>
    </row>
    <row r="28" spans="2:6" x14ac:dyDescent="0.25">
      <c r="B28" s="18">
        <v>6</v>
      </c>
      <c r="C28" s="10">
        <f t="shared" si="1"/>
        <v>-8.9919451624155045E-2</v>
      </c>
      <c r="D28" s="2">
        <f t="shared" si="2"/>
        <v>1.4387112259864807</v>
      </c>
    </row>
    <row r="29" spans="2:6" x14ac:dyDescent="0.25">
      <c r="B29" s="18">
        <v>7</v>
      </c>
      <c r="C29" s="10">
        <f t="shared" si="1"/>
        <v>-9.5539417350664735E-2</v>
      </c>
      <c r="D29" s="2">
        <f t="shared" si="2"/>
        <v>1.5286306776106358</v>
      </c>
    </row>
    <row r="30" spans="2:6" x14ac:dyDescent="0.25">
      <c r="B30" s="18">
        <v>8</v>
      </c>
      <c r="C30" s="10">
        <f t="shared" si="1"/>
        <v>-0.10151063093508128</v>
      </c>
      <c r="D30" s="2">
        <f t="shared" si="2"/>
        <v>1.6241700949613005</v>
      </c>
    </row>
    <row r="31" spans="2:6" x14ac:dyDescent="0.25">
      <c r="B31" s="18">
        <v>9</v>
      </c>
      <c r="C31" s="10">
        <f t="shared" si="1"/>
        <v>-0.10785504536852386</v>
      </c>
      <c r="D31" s="2">
        <f t="shared" si="2"/>
        <v>1.7256807258963818</v>
      </c>
    </row>
    <row r="32" spans="2:6" x14ac:dyDescent="0.25">
      <c r="B32" s="18">
        <v>10</v>
      </c>
      <c r="C32" s="10">
        <f t="shared" si="1"/>
        <v>-0.1145959857040566</v>
      </c>
      <c r="D32" s="2">
        <f t="shared" si="2"/>
        <v>1.8335357712649056</v>
      </c>
    </row>
    <row r="33" spans="2:4" x14ac:dyDescent="0.25">
      <c r="B33" s="18">
        <v>11</v>
      </c>
      <c r="C33" s="10">
        <f t="shared" si="1"/>
        <v>-0.12175823481056014</v>
      </c>
      <c r="D33" s="2">
        <f t="shared" si="2"/>
        <v>1.9481317569689622</v>
      </c>
    </row>
    <row r="34" spans="2:4" x14ac:dyDescent="0.25">
      <c r="B34" s="18">
        <v>12</v>
      </c>
      <c r="C34" s="10">
        <f t="shared" si="1"/>
        <v>-0.12936812448622015</v>
      </c>
      <c r="D34" s="2">
        <f t="shared" si="2"/>
        <v>2.0698899917795224</v>
      </c>
    </row>
    <row r="35" spans="2:4" x14ac:dyDescent="0.25">
      <c r="B35" s="18">
        <v>13</v>
      </c>
      <c r="C35" s="10">
        <f t="shared" si="1"/>
        <v>-0.13745363226660889</v>
      </c>
      <c r="D35" s="2">
        <f t="shared" si="2"/>
        <v>2.1992581162657423</v>
      </c>
    </row>
    <row r="36" spans="2:4" x14ac:dyDescent="0.25">
      <c r="B36" s="18">
        <v>14</v>
      </c>
      <c r="C36" s="10">
        <f t="shared" si="1"/>
        <v>-0.14604448428327196</v>
      </c>
      <c r="D36" s="2">
        <f t="shared" si="2"/>
        <v>2.3367117485323514</v>
      </c>
    </row>
    <row r="37" spans="2:4" x14ac:dyDescent="0.25">
      <c r="B37" s="18">
        <v>15</v>
      </c>
      <c r="C37" s="10">
        <f t="shared" si="1"/>
        <v>-0.15517226455097646</v>
      </c>
      <c r="D37" s="2">
        <f t="shared" si="2"/>
        <v>2.4827562328156234</v>
      </c>
    </row>
    <row r="38" spans="2:4" x14ac:dyDescent="0.25">
      <c r="B38" s="18">
        <v>16</v>
      </c>
      <c r="C38" s="10">
        <f t="shared" si="1"/>
        <v>-0.1648705310854125</v>
      </c>
      <c r="D38" s="2">
        <f t="shared" si="2"/>
        <v>2.6379284973666</v>
      </c>
    </row>
    <row r="39" spans="2:4" x14ac:dyDescent="0.25">
      <c r="B39" s="18">
        <v>17</v>
      </c>
      <c r="C39" s="10">
        <f t="shared" si="1"/>
        <v>-0.17517493927825079</v>
      </c>
      <c r="D39" s="2">
        <f t="shared" si="2"/>
        <v>2.8027990284520126</v>
      </c>
    </row>
    <row r="40" spans="2:4" x14ac:dyDescent="0.25">
      <c r="B40" s="18">
        <v>18</v>
      </c>
      <c r="C40" s="10">
        <f t="shared" si="1"/>
        <v>-0.18612337298314144</v>
      </c>
      <c r="D40" s="2">
        <f t="shared" si="2"/>
        <v>2.977973967730263</v>
      </c>
    </row>
    <row r="41" spans="2:4" x14ac:dyDescent="0.25">
      <c r="B41" s="18">
        <v>19</v>
      </c>
      <c r="C41" s="10">
        <f t="shared" si="1"/>
        <v>-0.19775608379458778</v>
      </c>
      <c r="D41" s="2">
        <f t="shared" si="2"/>
        <v>3.1640973407134045</v>
      </c>
    </row>
    <row r="42" spans="2:4" x14ac:dyDescent="0.25">
      <c r="B42" s="18">
        <v>20</v>
      </c>
      <c r="C42" s="10">
        <f t="shared" si="1"/>
        <v>-0.21011583903174952</v>
      </c>
      <c r="D42" s="2">
        <f t="shared" si="2"/>
        <v>3.3618534245079923</v>
      </c>
    </row>
    <row r="43" spans="2:4" x14ac:dyDescent="0.25">
      <c r="B43" s="18">
        <v>21</v>
      </c>
      <c r="C43" s="10">
        <f t="shared" si="1"/>
        <v>-0.22324807897123389</v>
      </c>
      <c r="D43" s="2">
        <f t="shared" si="2"/>
        <v>3.5719692635397422</v>
      </c>
    </row>
    <row r="44" spans="2:4" x14ac:dyDescent="0.25">
      <c r="B44" s="18">
        <v>22</v>
      </c>
      <c r="C44" s="10">
        <f t="shared" si="1"/>
        <v>-0.23720108390693601</v>
      </c>
      <c r="D44" s="2">
        <f t="shared" si="2"/>
        <v>3.7952173425109761</v>
      </c>
    </row>
    <row r="45" spans="2:4" x14ac:dyDescent="0.25">
      <c r="B45" s="18">
        <v>23</v>
      </c>
      <c r="C45" s="10">
        <f t="shared" si="1"/>
        <v>-0.25202615165111947</v>
      </c>
      <c r="D45" s="2">
        <f t="shared" si="2"/>
        <v>4.0324184264179115</v>
      </c>
    </row>
    <row r="46" spans="2:4" x14ac:dyDescent="0.25">
      <c r="B46" s="18">
        <v>24</v>
      </c>
      <c r="C46" s="10">
        <f t="shared" si="1"/>
        <v>-0.26777778612931447</v>
      </c>
      <c r="D46" s="2">
        <f t="shared" si="2"/>
        <v>4.2844445780690315</v>
      </c>
    </row>
    <row r="47" spans="2:4" x14ac:dyDescent="0.25">
      <c r="B47" s="18">
        <v>25</v>
      </c>
      <c r="C47" s="10">
        <f t="shared" si="1"/>
        <v>-0.28451389776239661</v>
      </c>
      <c r="D47" s="2">
        <f t="shared" si="2"/>
        <v>4.5522223641983457</v>
      </c>
    </row>
    <row r="48" spans="2:4" x14ac:dyDescent="0.25">
      <c r="B48" s="18">
        <v>26</v>
      </c>
      <c r="C48" s="10">
        <f t="shared" si="1"/>
        <v>-0.30229601637254638</v>
      </c>
      <c r="D48" s="2">
        <f t="shared" si="2"/>
        <v>4.8367362619607421</v>
      </c>
    </row>
    <row r="49" spans="2:4" x14ac:dyDescent="0.25">
      <c r="B49" s="18">
        <v>27</v>
      </c>
      <c r="C49" s="10">
        <f t="shared" si="1"/>
        <v>-0.32118951739583057</v>
      </c>
      <c r="D49" s="2">
        <f t="shared" si="2"/>
        <v>5.1390322783332891</v>
      </c>
    </row>
    <row r="50" spans="2:4" x14ac:dyDescent="0.25">
      <c r="B50" s="18">
        <v>28</v>
      </c>
      <c r="C50" s="10">
        <f t="shared" si="1"/>
        <v>-0.34126386223306998</v>
      </c>
      <c r="D50" s="2">
        <f t="shared" si="2"/>
        <v>5.4602217957291197</v>
      </c>
    </row>
    <row r="51" spans="2:4" x14ac:dyDescent="0.25">
      <c r="B51" s="18">
        <v>29</v>
      </c>
      <c r="C51" s="10">
        <f t="shared" si="1"/>
        <v>-0.36259285362263682</v>
      </c>
      <c r="D51" s="2">
        <f t="shared" si="2"/>
        <v>5.8014856579621892</v>
      </c>
    </row>
    <row r="52" spans="2:4" x14ac:dyDescent="0.25">
      <c r="B52" s="18">
        <v>30</v>
      </c>
      <c r="C52" s="10">
        <f t="shared" si="1"/>
        <v>-0.38525490697405163</v>
      </c>
      <c r="D52" s="2">
        <f t="shared" si="2"/>
        <v>6.164078511584826</v>
      </c>
    </row>
  </sheetData>
  <mergeCells count="8">
    <mergeCell ref="B8:E8"/>
    <mergeCell ref="B4:C4"/>
    <mergeCell ref="B2:E2"/>
    <mergeCell ref="D5:E5"/>
    <mergeCell ref="D6:E6"/>
    <mergeCell ref="B7:E7"/>
    <mergeCell ref="B3:E3"/>
    <mergeCell ref="D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Observed_Arrivals</vt:lpstr>
      <vt:lpstr>i-a-t</vt:lpstr>
      <vt:lpstr>i-a-t-1</vt:lpstr>
      <vt:lpstr>i-a-t-2</vt:lpstr>
      <vt:lpstr>Observed_Services</vt:lpstr>
      <vt:lpstr>i-s-t</vt:lpstr>
      <vt:lpstr>i-s-t-1</vt:lpstr>
      <vt:lpstr>i-s-t-2</vt:lpstr>
      <vt:lpstr>M-M-1</vt:lpstr>
      <vt:lpstr>Exponential</vt:lpstr>
      <vt:lpstr>Poisson</vt:lpstr>
      <vt:lpstr>Exp.Dist_via_ReverseMethod</vt:lpstr>
      <vt:lpstr>Bin1</vt:lpstr>
      <vt:lpstr>Bin2</vt:lpstr>
      <vt:lpstr>Bin3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Dizon</dc:creator>
  <cp:lastModifiedBy>SETAS/ICET</cp:lastModifiedBy>
  <dcterms:created xsi:type="dcterms:W3CDTF">2020-03-04T03:56:08Z</dcterms:created>
  <dcterms:modified xsi:type="dcterms:W3CDTF">2020-03-04T20:01:42Z</dcterms:modified>
</cp:coreProperties>
</file>