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240" yWindow="240" windowWidth="25360" windowHeight="14300"/>
  </bookViews>
  <sheets>
    <sheet name="Bilan" sheetId="2" r:id="rId1"/>
    <sheet name="Graphique d’année en année" sheetId="3" r:id="rId2"/>
  </sheets>
  <definedNames>
    <definedName name="_xlnm.Print_Area" localSheetId="0">Bilan!$A$1:$H$64</definedName>
  </definedNames>
  <calcPr calcId="140001" concurrentCalc="0"/>
  <webPublishing codePage="1252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4" i="2" l="1"/>
  <c r="C44" i="2"/>
  <c r="D39" i="2"/>
  <c r="C39" i="2"/>
  <c r="D35" i="2"/>
  <c r="C35" i="2"/>
  <c r="D23" i="2"/>
  <c r="C23" i="2"/>
  <c r="D19" i="2"/>
  <c r="C19" i="2"/>
  <c r="D12" i="2"/>
  <c r="C12" i="2"/>
  <c r="D46" i="2"/>
  <c r="D49" i="2"/>
  <c r="C46" i="2"/>
  <c r="C49" i="2"/>
</calcChain>
</file>

<file path=xl/sharedStrings.xml><?xml version="1.0" encoding="utf-8"?>
<sst xmlns="http://schemas.openxmlformats.org/spreadsheetml/2006/main" count="51" uniqueCount="51">
  <si>
    <r>
      <rPr>
        <b/>
        <sz val="13"/>
        <color theme="1"/>
        <rFont val="Calibri"/>
        <family val="2"/>
      </rPr>
      <t>Bilan</t>
    </r>
  </si>
  <si>
    <r>
      <rPr>
        <b/>
        <sz val="13"/>
        <color theme="1"/>
        <rFont val="Calibri"/>
        <family val="2"/>
      </rPr>
      <t>Nom de la société</t>
    </r>
  </si>
  <si>
    <r>
      <rPr>
        <b/>
        <sz val="11"/>
        <color theme="1"/>
        <rFont val="Calibri"/>
        <family val="2"/>
      </rPr>
      <t>Actifs</t>
    </r>
  </si>
  <si>
    <r>
      <rPr>
        <sz val="10"/>
        <rFont val="Calibri"/>
        <family val="2"/>
      </rPr>
      <t>2008</t>
    </r>
  </si>
  <si>
    <r>
      <rPr>
        <sz val="10"/>
        <rFont val="Calibri"/>
        <family val="2"/>
      </rPr>
      <t>2007</t>
    </r>
  </si>
  <si>
    <r>
      <rPr>
        <sz val="10"/>
        <color theme="1"/>
        <rFont val="Calibri"/>
        <family val="2"/>
      </rPr>
      <t>Espèces</t>
    </r>
  </si>
  <si>
    <r>
      <rPr>
        <sz val="10"/>
        <color theme="1"/>
        <rFont val="Calibri"/>
        <family val="2"/>
      </rPr>
      <t>Investissements</t>
    </r>
  </si>
  <si>
    <r>
      <rPr>
        <sz val="10"/>
        <color theme="1"/>
        <rFont val="Calibri"/>
        <family val="2"/>
      </rPr>
      <t>Stocks</t>
    </r>
  </si>
  <si>
    <r>
      <rPr>
        <sz val="10"/>
        <color theme="1"/>
        <rFont val="Calibri"/>
        <family val="2"/>
      </rPr>
      <t>Comptes clients</t>
    </r>
  </si>
  <si>
    <r>
      <rPr>
        <sz val="10"/>
        <color theme="1"/>
        <rFont val="Calibri"/>
        <family val="2"/>
      </rPr>
      <t>Charges payées d’avance</t>
    </r>
  </si>
  <si>
    <r>
      <rPr>
        <sz val="10"/>
        <color theme="1"/>
        <rFont val="Calibri"/>
        <family val="2"/>
      </rPr>
      <t>Autre</t>
    </r>
  </si>
  <si>
    <r>
      <rPr>
        <sz val="10"/>
        <rFont val="Calibri"/>
        <family val="2"/>
      </rPr>
      <t>Total des actifs circulants</t>
    </r>
  </si>
  <si>
    <r>
      <rPr>
        <sz val="10"/>
        <rFont val="Calibri"/>
        <family val="2"/>
      </rPr>
      <t>2008</t>
    </r>
  </si>
  <si>
    <r>
      <rPr>
        <sz val="10"/>
        <rFont val="Calibri"/>
        <family val="2"/>
      </rPr>
      <t>2007</t>
    </r>
  </si>
  <si>
    <r>
      <rPr>
        <sz val="10"/>
        <rFont val="Calibri"/>
        <family val="2"/>
      </rPr>
      <t>Immobilisations :</t>
    </r>
  </si>
  <si>
    <r>
      <rPr>
        <sz val="10"/>
        <color theme="1"/>
        <rFont val="Calibri"/>
        <family val="2"/>
      </rPr>
      <t>Biens et équipement</t>
    </r>
  </si>
  <si>
    <r>
      <rPr>
        <sz val="10"/>
        <color theme="1"/>
        <rFont val="Calibri"/>
        <family val="2"/>
      </rPr>
      <t>Améliorations locatives</t>
    </r>
  </si>
  <si>
    <r>
      <rPr>
        <sz val="10"/>
        <color theme="1"/>
        <rFont val="Calibri"/>
        <family val="2"/>
      </rPr>
      <t>Capitaux propres et autres investissements</t>
    </r>
  </si>
  <si>
    <r>
      <rPr>
        <sz val="10"/>
        <color theme="1"/>
        <rFont val="Calibri"/>
        <family val="2"/>
      </rPr>
      <t>Amortissement cumulé déduit</t>
    </r>
  </si>
  <si>
    <r>
      <rPr>
        <sz val="10"/>
        <rFont val="Calibri"/>
        <family val="2"/>
      </rPr>
      <t>2008</t>
    </r>
  </si>
  <si>
    <r>
      <rPr>
        <sz val="10"/>
        <rFont val="Calibri"/>
        <family val="2"/>
      </rPr>
      <t>2007</t>
    </r>
  </si>
  <si>
    <r>
      <rPr>
        <sz val="10"/>
        <rFont val="Calibri"/>
        <family val="2"/>
      </rPr>
      <t>Autres actifs :</t>
    </r>
  </si>
  <si>
    <r>
      <rPr>
        <sz val="10"/>
        <color theme="1"/>
        <rFont val="Calibri"/>
        <family val="2"/>
      </rPr>
      <t>Actif incorporel</t>
    </r>
  </si>
  <si>
    <r>
      <rPr>
        <sz val="10"/>
        <rFont val="Calibri"/>
        <family val="2"/>
      </rPr>
      <t>Total autres actifs</t>
    </r>
  </si>
  <si>
    <r>
      <rPr>
        <b/>
        <sz val="13"/>
        <color theme="1"/>
        <rFont val="Calibri"/>
        <family val="2"/>
      </rPr>
      <t>Total des actifs</t>
    </r>
  </si>
  <si>
    <r>
      <rPr>
        <b/>
        <sz val="11"/>
        <color theme="1"/>
        <rFont val="Calibri"/>
        <family val="2"/>
      </rPr>
      <t>Passif et capitaux propres</t>
    </r>
  </si>
  <si>
    <r>
      <rPr>
        <sz val="10"/>
        <rFont val="Calibri"/>
        <family val="2"/>
      </rPr>
      <t>2008</t>
    </r>
  </si>
  <si>
    <r>
      <rPr>
        <sz val="10"/>
        <rFont val="Calibri"/>
        <family val="2"/>
      </rPr>
      <t>2007</t>
    </r>
  </si>
  <si>
    <r>
      <rPr>
        <sz val="10"/>
        <rFont val="Calibri"/>
        <family val="2"/>
      </rPr>
      <t>Passif exigible :</t>
    </r>
  </si>
  <si>
    <r>
      <rPr>
        <sz val="10"/>
        <color theme="1"/>
        <rFont val="Calibri"/>
        <family val="2"/>
      </rPr>
      <t>Comptes fournisseurs</t>
    </r>
  </si>
  <si>
    <r>
      <rPr>
        <sz val="10"/>
        <color theme="1"/>
        <rFont val="Calibri"/>
        <family val="2"/>
      </rPr>
      <t>Salaires à verser</t>
    </r>
  </si>
  <si>
    <r>
      <rPr>
        <sz val="10"/>
        <color theme="1"/>
        <rFont val="Calibri"/>
        <family val="2"/>
      </rPr>
      <t>Indemnité courue</t>
    </r>
  </si>
  <si>
    <r>
      <rPr>
        <sz val="10"/>
        <color theme="1"/>
        <rFont val="Calibri"/>
        <family val="2"/>
      </rPr>
      <t>Impôt sur le revenu exigible</t>
    </r>
  </si>
  <si>
    <r>
      <rPr>
        <sz val="10"/>
        <color theme="1"/>
        <rFont val="Calibri"/>
        <family val="2"/>
      </rPr>
      <t>Revenu du capital</t>
    </r>
  </si>
  <si>
    <r>
      <rPr>
        <sz val="10"/>
        <color theme="1"/>
        <rFont val="Calibri"/>
        <family val="2"/>
      </rPr>
      <t>Autre</t>
    </r>
  </si>
  <si>
    <r>
      <rPr>
        <sz val="10"/>
        <rFont val="Calibri"/>
        <family val="2"/>
      </rPr>
      <t>Total du passif exigible</t>
    </r>
  </si>
  <si>
    <r>
      <rPr>
        <sz val="10"/>
        <rFont val="Calibri"/>
        <family val="2"/>
      </rPr>
      <t>2008</t>
    </r>
  </si>
  <si>
    <r>
      <rPr>
        <sz val="10"/>
        <rFont val="Calibri"/>
        <family val="2"/>
      </rPr>
      <t>2007</t>
    </r>
  </si>
  <si>
    <r>
      <rPr>
        <sz val="10"/>
        <rFont val="Calibri"/>
        <family val="2"/>
      </rPr>
      <t>Dettes à long terme :</t>
    </r>
  </si>
  <si>
    <r>
      <rPr>
        <sz val="10"/>
        <color theme="1"/>
        <rFont val="Calibri"/>
        <family val="2"/>
      </rPr>
      <t>Emprunt hypothécaire</t>
    </r>
  </si>
  <si>
    <r>
      <rPr>
        <sz val="10"/>
        <rFont val="Calibri"/>
        <family val="2"/>
      </rPr>
      <t>Total dettes à long terme</t>
    </r>
  </si>
  <si>
    <r>
      <rPr>
        <sz val="10"/>
        <rFont val="Calibri"/>
        <family val="2"/>
      </rPr>
      <t>2008</t>
    </r>
  </si>
  <si>
    <r>
      <rPr>
        <sz val="10"/>
        <rFont val="Calibri"/>
        <family val="2"/>
      </rPr>
      <t>2007</t>
    </r>
  </si>
  <si>
    <r>
      <rPr>
        <sz val="10"/>
        <rFont val="Calibri"/>
        <family val="2"/>
      </rPr>
      <t>Capitaux propres :</t>
    </r>
  </si>
  <si>
    <r>
      <rPr>
        <sz val="10"/>
        <color theme="1"/>
        <rFont val="Calibri"/>
        <family val="2"/>
      </rPr>
      <t>Placement de capitaux</t>
    </r>
  </si>
  <si>
    <r>
      <rPr>
        <sz val="10"/>
        <color theme="1"/>
        <rFont val="Calibri"/>
        <family val="2"/>
      </rPr>
      <t>Excédents d’exploitation non distribués</t>
    </r>
  </si>
  <si>
    <r>
      <rPr>
        <sz val="10"/>
        <rFont val="Calibri"/>
        <family val="2"/>
      </rPr>
      <t>Total capitaux propres</t>
    </r>
  </si>
  <si>
    <r>
      <rPr>
        <b/>
        <sz val="13"/>
        <color theme="1"/>
        <rFont val="Calibri"/>
        <family val="2"/>
      </rPr>
      <t>Total passif et capitaux propres</t>
    </r>
  </si>
  <si>
    <r>
      <rPr>
        <b/>
        <sz val="13"/>
        <color theme="1"/>
        <rFont val="Calibri"/>
        <family val="2"/>
      </rPr>
      <t>Solde</t>
    </r>
  </si>
  <si>
    <t>Total immobilisations</t>
  </si>
  <si>
    <t>Actifs circulants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</si>
</sst>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\ ;\(#,##0.0\)"/>
    <numFmt numFmtId="167" formatCode="&quot;$&quot;#,##0\ ;\(&quot;$&quot;#,##0.0\)"/>
    <numFmt numFmtId="168" formatCode="_([$$-409]* #,##0.00_);_([$$-409]* \(#,##0.00\);_([$$-409]* &quot;-&quot;??_);_(@_)"/>
  </numFmts>
  <fonts count="13" x14ac:knownFonts="1">
    <font>
      <sz val="10"/>
      <color theme="1"/>
      <name val="Calibri"/>
      <scheme val="minor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b/>
      <sz val="13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</font>
    <font>
      <b/>
      <sz val="11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lightUp">
        <fgColor theme="0"/>
        <bgColor theme="4" tint="0.79998168889431442"/>
      </patternFill>
    </fill>
    <fill>
      <patternFill patternType="lightUp">
        <fgColor theme="0"/>
        <bgColor theme="5" tint="0.79998168889431442"/>
      </patternFill>
    </fill>
    <fill>
      <patternFill patternType="lightUp">
        <fgColor theme="0"/>
        <bgColor theme="4" tint="0.39997558519241921"/>
      </patternFill>
    </fill>
    <fill>
      <patternFill patternType="lightUp">
        <fgColor theme="0"/>
        <bgColor theme="5" tint="0.399975585192419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 tint="0.39997558519241921"/>
      </bottom>
      <diagonal/>
    </border>
    <border>
      <left/>
      <right/>
      <top/>
      <bottom style="thick">
        <color theme="5" tint="0.499984740745262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2" applyNumberFormat="0" applyFill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</cellStyleXfs>
  <cellXfs count="43">
    <xf numFmtId="0" fontId="0" fillId="0" borderId="0" xfId="0"/>
    <xf numFmtId="0" fontId="3" fillId="0" borderId="2" xfId="2" applyFont="1" applyAlignment="1">
      <alignment horizontal="center"/>
    </xf>
    <xf numFmtId="0" fontId="4" fillId="0" borderId="2" xfId="2" applyNumberFormat="1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166" fontId="5" fillId="0" borderId="0" xfId="0" applyNumberFormat="1" applyFont="1" applyBorder="1"/>
    <xf numFmtId="166" fontId="6" fillId="0" borderId="0" xfId="0" applyNumberFormat="1" applyFont="1" applyBorder="1"/>
    <xf numFmtId="0" fontId="3" fillId="0" borderId="2" xfId="2" applyFont="1" applyAlignment="1">
      <alignment wrapText="1"/>
    </xf>
    <xf numFmtId="0" fontId="3" fillId="0" borderId="3" xfId="2" applyFont="1" applyBorder="1" applyAlignment="1"/>
    <xf numFmtId="0" fontId="4" fillId="0" borderId="3" xfId="2" applyNumberFormat="1" applyFont="1" applyBorder="1" applyAlignment="1">
      <alignment horizontal="center"/>
    </xf>
    <xf numFmtId="166" fontId="5" fillId="0" borderId="0" xfId="0" applyNumberFormat="1" applyFont="1"/>
    <xf numFmtId="166" fontId="6" fillId="0" borderId="0" xfId="0" applyNumberFormat="1" applyFont="1"/>
    <xf numFmtId="168" fontId="5" fillId="0" borderId="0" xfId="1" applyNumberFormat="1" applyFont="1" applyBorder="1"/>
    <xf numFmtId="168" fontId="6" fillId="0" borderId="0" xfId="1" applyNumberFormat="1" applyFont="1" applyBorder="1"/>
    <xf numFmtId="0" fontId="3" fillId="0" borderId="3" xfId="2" applyFont="1" applyBorder="1" applyAlignment="1">
      <alignment horizontal="left" wrapText="1"/>
    </xf>
    <xf numFmtId="0" fontId="5" fillId="0" borderId="0" xfId="0" applyFont="1" applyBorder="1"/>
    <xf numFmtId="167" fontId="5" fillId="0" borderId="0" xfId="0" applyNumberFormat="1" applyFont="1" applyBorder="1"/>
    <xf numFmtId="167" fontId="6" fillId="0" borderId="0" xfId="0" applyNumberFormat="1" applyFont="1" applyBorder="1"/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2" xfId="2" applyFont="1"/>
    <xf numFmtId="0" fontId="3" fillId="0" borderId="2" xfId="2" applyFont="1" applyAlignment="1">
      <alignment horizontal="right"/>
    </xf>
    <xf numFmtId="0" fontId="3" fillId="0" borderId="2" xfId="2" applyFont="1" applyAlignment="1">
      <alignment horizontal="left" wrapText="1"/>
    </xf>
    <xf numFmtId="165" fontId="3" fillId="0" borderId="2" xfId="2" applyNumberFormat="1" applyFont="1" applyBorder="1"/>
    <xf numFmtId="165" fontId="3" fillId="0" borderId="3" xfId="2" applyNumberFormat="1" applyFont="1" applyBorder="1"/>
    <xf numFmtId="165" fontId="3" fillId="0" borderId="0" xfId="0" applyNumberFormat="1" applyFont="1" applyBorder="1"/>
    <xf numFmtId="165" fontId="8" fillId="2" borderId="0" xfId="3" applyNumberFormat="1"/>
    <xf numFmtId="165" fontId="8" fillId="3" borderId="0" xfId="4" applyNumberFormat="1"/>
    <xf numFmtId="0" fontId="8" fillId="2" borderId="0" xfId="3" applyAlignment="1">
      <alignment wrapText="1"/>
    </xf>
    <xf numFmtId="0" fontId="8" fillId="3" borderId="0" xfId="4" applyAlignment="1">
      <alignment wrapText="1"/>
    </xf>
    <xf numFmtId="165" fontId="7" fillId="4" borderId="1" xfId="3" applyNumberFormat="1" applyFont="1" applyFill="1" applyBorder="1"/>
    <xf numFmtId="165" fontId="7" fillId="5" borderId="1" xfId="4" applyNumberFormat="1" applyFont="1" applyFill="1" applyBorder="1"/>
    <xf numFmtId="0" fontId="7" fillId="4" borderId="0" xfId="3" applyFont="1" applyFill="1" applyAlignment="1">
      <alignment wrapText="1"/>
    </xf>
    <xf numFmtId="0" fontId="7" fillId="4" borderId="1" xfId="3" applyFont="1" applyFill="1" applyBorder="1" applyAlignment="1">
      <alignment wrapText="1"/>
    </xf>
    <xf numFmtId="0" fontId="7" fillId="5" borderId="0" xfId="4" applyFont="1" applyFill="1" applyAlignment="1">
      <alignment wrapText="1"/>
    </xf>
    <xf numFmtId="0" fontId="7" fillId="5" borderId="1" xfId="4" applyFont="1" applyFill="1" applyBorder="1" applyAlignment="1">
      <alignment wrapText="1"/>
    </xf>
    <xf numFmtId="0" fontId="7" fillId="4" borderId="0" xfId="3" applyNumberFormat="1" applyFont="1" applyFill="1" applyAlignment="1">
      <alignment horizontal="center"/>
    </xf>
    <xf numFmtId="0" fontId="7" fillId="5" borderId="0" xfId="4" applyNumberFormat="1" applyFont="1" applyFill="1" applyAlignment="1">
      <alignment horizontal="center"/>
    </xf>
    <xf numFmtId="0" fontId="11" fillId="4" borderId="1" xfId="3" applyFont="1" applyFill="1" applyBorder="1" applyAlignment="1">
      <alignment wrapText="1"/>
    </xf>
    <xf numFmtId="0" fontId="11" fillId="4" borderId="0" xfId="3" applyFont="1" applyFill="1" applyAlignment="1">
      <alignment wrapText="1"/>
    </xf>
  </cellXfs>
  <cellStyles count="5">
    <cellStyle name="Emphase 1" xfId="3" builtinId="12" customBuiltin="1"/>
    <cellStyle name="Emphase 2" xfId="4" builtinId="13" customBuiltin="1"/>
    <cellStyle name="Monétaire" xfId="1" builtinId="4"/>
    <cellStyle name="Normal" xfId="0" builtinId="0" customBuiltin="1"/>
    <cellStyle name="Titre 2" xfId="2" builtinId="17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4" tint="0.39997558519241921"/>
        </patternFill>
      </fill>
      <alignment horizontal="general" vertical="bottom" textRotation="0" wrapText="1" relative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ill>
        <patternFill patternType="lightUp">
          <fgColor theme="0"/>
          <bgColor theme="4" tint="0.39997558519241921"/>
        </patternFill>
      </fill>
    </dxf>
    <dxf>
      <fill>
        <patternFill patternType="lightUp">
          <fgColor theme="0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ill>
        <patternFill patternType="lightUp">
          <fgColor theme="0"/>
          <bgColor theme="4" tint="0.39997558519241921"/>
        </patternFill>
      </fill>
    </dxf>
    <dxf>
      <fill>
        <patternFill patternType="lightUp">
          <fgColor theme="0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lightUp">
          <fgColor theme="0"/>
          <bgColor theme="4" tint="0.39997558519241921"/>
        </patternFill>
      </fill>
      <alignment horizontal="general" vertical="bottom" textRotation="0" wrapText="1" relative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ill>
        <patternFill patternType="lightUp">
          <fgColor theme="0"/>
          <bgColor theme="4" tint="0.39997558519241921"/>
        </patternFill>
      </fill>
    </dxf>
    <dxf>
      <fill>
        <patternFill patternType="lightUp">
          <fgColor theme="0"/>
          <bgColor theme="4" tint="0.39997558519241921"/>
        </patternFill>
      </fill>
    </dxf>
    <dxf>
      <font>
        <color indexed="10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u="none" strike="noStrike" baseline="0"/>
              <a:t>Comparaison d’année en année</a:t>
            </a:r>
            <a:endParaRPr lang="en-US" sz="1800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</c:title>
    <c:autoTitleDeleted val="0"/>
    <c:view3D>
      <c:rotX val="14"/>
      <c:rotY val="5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410609538383068"/>
          <c:y val="0.102894736842105"/>
          <c:w val="0.941851568477429"/>
          <c:h val="0.509473684210526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(Bilan!$B$15:$B$19,Bilan!$B$22:$B$23,Bilan!$B$29:$B$35,Bilan!$B$38:$B$39,Bilan!$B$42:$B$44)</c:f>
              <c:strCache>
                <c:ptCount val="19"/>
                <c:pt idx="0">
                  <c:v>Biens et équipement</c:v>
                </c:pt>
                <c:pt idx="1">
                  <c:v>Améliorations locatives</c:v>
                </c:pt>
                <c:pt idx="2">
                  <c:v>Capitaux propres et autres investissements</c:v>
                </c:pt>
                <c:pt idx="3">
                  <c:v>Amortissement cumulé déduit</c:v>
                </c:pt>
                <c:pt idx="4">
                  <c:v>Total immobilisations</c:v>
                </c:pt>
                <c:pt idx="5">
                  <c:v>Actif incorporel</c:v>
                </c:pt>
                <c:pt idx="6">
                  <c:v>Total autres actifs</c:v>
                </c:pt>
                <c:pt idx="7">
                  <c:v>Comptes fournisseurs</c:v>
                </c:pt>
                <c:pt idx="8">
                  <c:v>Salaires à verser</c:v>
                </c:pt>
                <c:pt idx="9">
                  <c:v>Indemnité courue</c:v>
                </c:pt>
                <c:pt idx="10">
                  <c:v>Impôt sur le revenu exigible</c:v>
                </c:pt>
                <c:pt idx="11">
                  <c:v>Revenu du capital</c:v>
                </c:pt>
                <c:pt idx="12">
                  <c:v>Autre</c:v>
                </c:pt>
                <c:pt idx="13">
                  <c:v>Total du passif exigible</c:v>
                </c:pt>
                <c:pt idx="14">
                  <c:v>Emprunt hypothécaire</c:v>
                </c:pt>
                <c:pt idx="15">
                  <c:v>Total dettes à long terme</c:v>
                </c:pt>
                <c:pt idx="16">
                  <c:v>Placement de capitaux</c:v>
                </c:pt>
                <c:pt idx="17">
                  <c:v>Excédents d’exploitation non distribués</c:v>
                </c:pt>
                <c:pt idx="18">
                  <c:v>Total capitaux propres</c:v>
                </c:pt>
              </c:strCache>
            </c:strRef>
          </c:cat>
          <c:val>
            <c:numRef>
              <c:f>(Bilan!$C$15:$C$19,Bilan!$C$22:$C$23,Bilan!$C$29:$C$35,Bilan!$C$38:$C$39,Bilan!$C$42:$C$44)</c:f>
              <c:numCache>
                <c:formatCode>_(* #\ ##0.00_);_(* \(#\ ##0.00\);_(* "-"??_);_(@_)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(Bilan!$B$15:$B$19,Bilan!$B$22:$B$23,Bilan!$B$29:$B$35,Bilan!$B$38:$B$39,Bilan!$B$42:$B$44)</c:f>
              <c:strCache>
                <c:ptCount val="19"/>
                <c:pt idx="0">
                  <c:v>Biens et équipement</c:v>
                </c:pt>
                <c:pt idx="1">
                  <c:v>Améliorations locatives</c:v>
                </c:pt>
                <c:pt idx="2">
                  <c:v>Capitaux propres et autres investissements</c:v>
                </c:pt>
                <c:pt idx="3">
                  <c:v>Amortissement cumulé déduit</c:v>
                </c:pt>
                <c:pt idx="4">
                  <c:v>Total immobilisations</c:v>
                </c:pt>
                <c:pt idx="5">
                  <c:v>Actif incorporel</c:v>
                </c:pt>
                <c:pt idx="6">
                  <c:v>Total autres actifs</c:v>
                </c:pt>
                <c:pt idx="7">
                  <c:v>Comptes fournisseurs</c:v>
                </c:pt>
                <c:pt idx="8">
                  <c:v>Salaires à verser</c:v>
                </c:pt>
                <c:pt idx="9">
                  <c:v>Indemnité courue</c:v>
                </c:pt>
                <c:pt idx="10">
                  <c:v>Impôt sur le revenu exigible</c:v>
                </c:pt>
                <c:pt idx="11">
                  <c:v>Revenu du capital</c:v>
                </c:pt>
                <c:pt idx="12">
                  <c:v>Autre</c:v>
                </c:pt>
                <c:pt idx="13">
                  <c:v>Total du passif exigible</c:v>
                </c:pt>
                <c:pt idx="14">
                  <c:v>Emprunt hypothécaire</c:v>
                </c:pt>
                <c:pt idx="15">
                  <c:v>Total dettes à long terme</c:v>
                </c:pt>
                <c:pt idx="16">
                  <c:v>Placement de capitaux</c:v>
                </c:pt>
                <c:pt idx="17">
                  <c:v>Excédents d’exploitation non distribués</c:v>
                </c:pt>
                <c:pt idx="18">
                  <c:v>Total capitaux propres</c:v>
                </c:pt>
              </c:strCache>
            </c:strRef>
          </c:cat>
          <c:val>
            <c:numRef>
              <c:f>(Bilan!$D$15:$D$19,Bilan!$D$22:$D$23,Bilan!$D$29:$D$35,Bilan!$D$38:$D$39,Bilan!$D$42:$D$44)</c:f>
              <c:numCache>
                <c:formatCode>_(* #\ ##0.00_);_(* \(#\ ##0.00\);_(* "-"??_);_(@_)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2130347400"/>
        <c:axId val="2082713112"/>
        <c:axId val="2130349528"/>
      </c:bar3DChart>
      <c:catAx>
        <c:axId val="2130347400"/>
        <c:scaling>
          <c:orientation val="minMax"/>
        </c:scaling>
        <c:delete val="0"/>
        <c:axPos val="b"/>
        <c:majorTickMark val="none"/>
        <c:minorTickMark val="none"/>
        <c:tickLblPos val="nextTo"/>
        <c:crossAx val="2082713112"/>
        <c:crosses val="autoZero"/>
        <c:auto val="1"/>
        <c:lblAlgn val="ctr"/>
        <c:lblOffset val="100"/>
        <c:noMultiLvlLbl val="0"/>
      </c:catAx>
      <c:valAx>
        <c:axId val="2082713112"/>
        <c:scaling>
          <c:orientation val="minMax"/>
        </c:scaling>
        <c:delete val="0"/>
        <c:axPos val="l"/>
        <c:majorGridlines/>
        <c:numFmt formatCode="_(* #\ ##0.00_);_(* \(#\ ##0.00\);_(* &quot;-&quot;??_);_(@_)" sourceLinked="1"/>
        <c:majorTickMark val="none"/>
        <c:minorTickMark val="none"/>
        <c:tickLblPos val="nextTo"/>
        <c:txPr>
          <a:bodyPr/>
          <a:lstStyle/>
          <a:p>
            <a:pPr>
              <a:defRPr sz="900"/>
            </a:pPr>
            <a:endParaRPr lang="fr-FR"/>
          </a:p>
        </c:txPr>
        <c:crossAx val="2130347400"/>
        <c:crosses val="autoZero"/>
        <c:crossBetween val="between"/>
      </c:valAx>
      <c:serAx>
        <c:axId val="2130349528"/>
        <c:scaling>
          <c:orientation val="minMax"/>
        </c:scaling>
        <c:delete val="1"/>
        <c:axPos val="b"/>
        <c:majorTickMark val="none"/>
        <c:minorTickMark val="none"/>
        <c:tickLblPos val="none"/>
        <c:crossAx val="2082713112"/>
        <c:crosses val="autoZero"/>
      </c:serAx>
    </c:plotArea>
    <c:legend>
      <c:legendPos val="b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workbookViewId="0"/>
  </sheetViews>
  <pageMargins left="0.7" right="0.7" top="0.75" bottom="0.75" header="0.3" footer="0.3"/>
  <pageSetup firstPageNumber="26214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3" name="fixedassets" displayName="fixedassets" ref="B14:D19" totalsRowCount="1" headerRowDxfId="47" totalsRowDxfId="46">
  <autoFilter ref="B14:D18"/>
  <tableColumns count="3">
    <tableColumn id="1" name="Immobilisations :" totalsRowLabel="Total immobilisations" dataDxfId="45" totalsRowDxfId="44"/>
    <tableColumn id="2" name="2007" totalsRowFunction="sum" dataDxfId="43" totalsRowDxfId="42"/>
    <tableColumn id="3" name="2008" totalsRowFunction="sum" dataDxfId="41" totalsRowDxfId="4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otherassets" displayName="otherassets" ref="B21:D23" totalsRowCount="1" headerRowDxfId="39" totalsRowDxfId="38">
  <autoFilter ref="B21:D22"/>
  <tableColumns count="3">
    <tableColumn id="1" name="Autres actifs :" totalsRowLabel="Total autres actifs" dataDxfId="37" totalsRowDxfId="36"/>
    <tableColumn id="2" name="2007" totalsRowFunction="sum" dataDxfId="35" totalsRowDxfId="34"/>
    <tableColumn id="3" name="2008" totalsRowFunction="sum" dataDxfId="33" totalsRowDxfId="3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currentliabilities" displayName="currentliabilities" ref="B28:D35" totalsRowCount="1" headerRowDxfId="31" totalsRowDxfId="30">
  <autoFilter ref="B28:D34"/>
  <tableColumns count="3">
    <tableColumn id="1" name="Passif exigible :" totalsRowLabel="Total du passif exigible" dataDxfId="29" totalsRowDxfId="28"/>
    <tableColumn id="2" name="2007" totalsRowFunction="sum" dataDxfId="27" totalsRowDxfId="26"/>
    <tableColumn id="3" name="2008" totalsRowFunction="sum" dataDxfId="25" totalsRowDxfId="24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5" name="longtermliabilities" displayName="longtermliabilities" ref="B37:D39" totalsRowCount="1" headerRowDxfId="23" totalsRowDxfId="22">
  <autoFilter ref="B37:D38"/>
  <tableColumns count="3">
    <tableColumn id="1" name="Dettes à long terme :" totalsRowLabel="Total dettes à long terme" dataDxfId="21" totalsRowDxfId="20"/>
    <tableColumn id="2" name="2007" totalsRowFunction="sum" dataDxfId="19" totalsRowDxfId="18"/>
    <tableColumn id="3" name="2008" totalsRowFunction="sum" dataDxfId="17" totalsRowDxfId="16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6" name="ownersequity" displayName="ownersequity" ref="B41:D44" totalsRowCount="1" headerRowDxfId="15" totalsRowDxfId="14">
  <autoFilter ref="B41:D43"/>
  <tableColumns count="3">
    <tableColumn id="1" name="Capitaux propres :" totalsRowLabel="Total capitaux propres" dataDxfId="13" totalsRowDxfId="12"/>
    <tableColumn id="2" name="2007" totalsRowFunction="sum" dataDxfId="11" totalsRowDxfId="10"/>
    <tableColumn id="3" name="2008" totalsRowFunction="sum" dataDxfId="9" totalsRowDxfId="8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2" name="currentassets" displayName="currentassets" ref="B5:D12" totalsRowCount="1" headerRowDxfId="7" totalsRowDxfId="6">
  <autoFilter ref="B5:D11"/>
  <tableColumns count="3">
    <tableColumn id="1" name="Actifs circulants :" totalsRowLabel="Total des actifs circulants" dataDxfId="5" totalsRowDxfId="4"/>
    <tableColumn id="2" name="2007" totalsRowFunction="sum" dataDxfId="3" totalsRowDxfId="2"/>
    <tableColumn id="3" name="2008" totalsRowFunction="sum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B2:D49"/>
  <sheetViews>
    <sheetView showGridLines="0" tabSelected="1" zoomScaleSheetLayoutView="100" workbookViewId="0">
      <selection activeCell="B5" sqref="B5"/>
    </sheetView>
  </sheetViews>
  <sheetFormatPr baseColWidth="10" defaultColWidth="8.83203125" defaultRowHeight="14" x14ac:dyDescent="0"/>
  <cols>
    <col min="1" max="1" width="2.83203125" customWidth="1"/>
    <col min="2" max="2" width="46.6640625" style="21" customWidth="1"/>
    <col min="3" max="4" width="17.5" style="21" customWidth="1"/>
  </cols>
  <sheetData>
    <row r="2" spans="2:4" ht="17" thickBot="1">
      <c r="B2" s="25" t="s">
        <v>1</v>
      </c>
      <c r="C2" s="23"/>
      <c r="D2" s="24" t="s">
        <v>0</v>
      </c>
    </row>
    <row r="3" spans="2:4" ht="18.75" customHeight="1" thickTop="1" thickBot="1">
      <c r="B3" s="1"/>
      <c r="C3" s="2"/>
      <c r="D3" s="2"/>
    </row>
    <row r="4" spans="2:4" ht="15" thickTop="1">
      <c r="B4" s="3" t="s">
        <v>2</v>
      </c>
      <c r="C4" s="4"/>
      <c r="D4" s="5"/>
    </row>
    <row r="5" spans="2:4">
      <c r="B5" s="42" t="s">
        <v>50</v>
      </c>
      <c r="C5" s="39" t="s">
        <v>4</v>
      </c>
      <c r="D5" s="39" t="s">
        <v>3</v>
      </c>
    </row>
    <row r="6" spans="2:4">
      <c r="B6" s="31" t="s">
        <v>5</v>
      </c>
      <c r="C6" s="29">
        <v>0</v>
      </c>
      <c r="D6" s="29">
        <v>0</v>
      </c>
    </row>
    <row r="7" spans="2:4">
      <c r="B7" s="31" t="s">
        <v>6</v>
      </c>
      <c r="C7" s="29">
        <v>0</v>
      </c>
      <c r="D7" s="29">
        <v>0</v>
      </c>
    </row>
    <row r="8" spans="2:4">
      <c r="B8" s="31" t="s">
        <v>7</v>
      </c>
      <c r="C8" s="29">
        <v>0</v>
      </c>
      <c r="D8" s="29">
        <v>0</v>
      </c>
    </row>
    <row r="9" spans="2:4">
      <c r="B9" s="31" t="s">
        <v>8</v>
      </c>
      <c r="C9" s="29">
        <v>0</v>
      </c>
      <c r="D9" s="29">
        <v>0</v>
      </c>
    </row>
    <row r="10" spans="2:4">
      <c r="B10" s="31" t="s">
        <v>9</v>
      </c>
      <c r="C10" s="29">
        <v>0</v>
      </c>
      <c r="D10" s="29">
        <v>0</v>
      </c>
    </row>
    <row r="11" spans="2:4">
      <c r="B11" s="31" t="s">
        <v>10</v>
      </c>
      <c r="C11" s="29">
        <v>0</v>
      </c>
      <c r="D11" s="29">
        <v>0</v>
      </c>
    </row>
    <row r="12" spans="2:4">
      <c r="B12" s="36" t="s">
        <v>11</v>
      </c>
      <c r="C12" s="33">
        <f>SUBTOTAL(109,currentassets[2007])</f>
        <v>0</v>
      </c>
      <c r="D12" s="33">
        <f>SUBTOTAL(109,currentassets[2008])</f>
        <v>0</v>
      </c>
    </row>
    <row r="13" spans="2:4">
      <c r="B13"/>
      <c r="C13"/>
      <c r="D13"/>
    </row>
    <row r="14" spans="2:4">
      <c r="B14" s="35" t="s">
        <v>14</v>
      </c>
      <c r="C14" s="39" t="s">
        <v>13</v>
      </c>
      <c r="D14" s="39" t="s">
        <v>12</v>
      </c>
    </row>
    <row r="15" spans="2:4">
      <c r="B15" s="31" t="s">
        <v>15</v>
      </c>
      <c r="C15" s="29">
        <v>0</v>
      </c>
      <c r="D15" s="29">
        <v>0</v>
      </c>
    </row>
    <row r="16" spans="2:4">
      <c r="B16" s="31" t="s">
        <v>16</v>
      </c>
      <c r="C16" s="29">
        <v>0</v>
      </c>
      <c r="D16" s="29">
        <v>0</v>
      </c>
    </row>
    <row r="17" spans="2:4">
      <c r="B17" s="31" t="s">
        <v>17</v>
      </c>
      <c r="C17" s="29">
        <v>0</v>
      </c>
      <c r="D17" s="29">
        <v>0</v>
      </c>
    </row>
    <row r="18" spans="2:4">
      <c r="B18" s="31" t="s">
        <v>18</v>
      </c>
      <c r="C18" s="29">
        <v>0</v>
      </c>
      <c r="D18" s="29">
        <v>0</v>
      </c>
    </row>
    <row r="19" spans="2:4">
      <c r="B19" s="41" t="s">
        <v>49</v>
      </c>
      <c r="C19" s="33">
        <f>SUBTOTAL(109,fixedassets[2007])</f>
        <v>0</v>
      </c>
      <c r="D19" s="33">
        <f>SUBTOTAL(109,fixedassets[2008])</f>
        <v>0</v>
      </c>
    </row>
    <row r="20" spans="2:4">
      <c r="B20"/>
      <c r="C20"/>
      <c r="D20"/>
    </row>
    <row r="21" spans="2:4">
      <c r="B21" s="35" t="s">
        <v>21</v>
      </c>
      <c r="C21" s="39" t="s">
        <v>20</v>
      </c>
      <c r="D21" s="39" t="s">
        <v>19</v>
      </c>
    </row>
    <row r="22" spans="2:4">
      <c r="B22" s="31" t="s">
        <v>22</v>
      </c>
      <c r="C22" s="29">
        <v>0</v>
      </c>
      <c r="D22" s="29">
        <v>0</v>
      </c>
    </row>
    <row r="23" spans="2:4">
      <c r="B23" s="36" t="s">
        <v>23</v>
      </c>
      <c r="C23" s="33">
        <f>SUBTOTAL(109,otherassets[2007])</f>
        <v>0</v>
      </c>
      <c r="D23" s="33">
        <f>SUBTOTAL(109,otherassets[2008])</f>
        <v>0</v>
      </c>
    </row>
    <row r="24" spans="2:4">
      <c r="B24" s="7"/>
      <c r="C24" s="8"/>
      <c r="D24" s="9"/>
    </row>
    <row r="25" spans="2:4" ht="17" thickBot="1">
      <c r="B25" s="10" t="s">
        <v>24</v>
      </c>
      <c r="C25" s="26"/>
      <c r="D25" s="26"/>
    </row>
    <row r="26" spans="2:4" ht="18.75" customHeight="1" thickTop="1" thickBot="1">
      <c r="B26" s="11"/>
      <c r="C26" s="12"/>
      <c r="D26" s="12"/>
    </row>
    <row r="27" spans="2:4" ht="15" thickTop="1">
      <c r="B27" s="3" t="s">
        <v>25</v>
      </c>
      <c r="C27" s="13"/>
      <c r="D27" s="14"/>
    </row>
    <row r="28" spans="2:4">
      <c r="B28" s="37" t="s">
        <v>28</v>
      </c>
      <c r="C28" s="40" t="s">
        <v>27</v>
      </c>
      <c r="D28" s="40" t="s">
        <v>26</v>
      </c>
    </row>
    <row r="29" spans="2:4">
      <c r="B29" s="32" t="s">
        <v>29</v>
      </c>
      <c r="C29" s="30">
        <v>0</v>
      </c>
      <c r="D29" s="30">
        <v>0</v>
      </c>
    </row>
    <row r="30" spans="2:4">
      <c r="B30" s="32" t="s">
        <v>30</v>
      </c>
      <c r="C30" s="30">
        <v>0</v>
      </c>
      <c r="D30" s="30">
        <v>0</v>
      </c>
    </row>
    <row r="31" spans="2:4">
      <c r="B31" s="32" t="s">
        <v>31</v>
      </c>
      <c r="C31" s="30">
        <v>0</v>
      </c>
      <c r="D31" s="30">
        <v>0</v>
      </c>
    </row>
    <row r="32" spans="2:4">
      <c r="B32" s="32" t="s">
        <v>32</v>
      </c>
      <c r="C32" s="30">
        <v>0</v>
      </c>
      <c r="D32" s="30">
        <v>0</v>
      </c>
    </row>
    <row r="33" spans="2:4">
      <c r="B33" s="32" t="s">
        <v>33</v>
      </c>
      <c r="C33" s="30">
        <v>0</v>
      </c>
      <c r="D33" s="30">
        <v>0</v>
      </c>
    </row>
    <row r="34" spans="2:4">
      <c r="B34" s="32" t="s">
        <v>34</v>
      </c>
      <c r="C34" s="30">
        <v>0</v>
      </c>
      <c r="D34" s="30">
        <v>0</v>
      </c>
    </row>
    <row r="35" spans="2:4">
      <c r="B35" s="38" t="s">
        <v>35</v>
      </c>
      <c r="C35" s="34">
        <f>SUBTOTAL(109,currentliabilities[2007])</f>
        <v>0</v>
      </c>
      <c r="D35" s="34">
        <f>SUBTOTAL(109,currentliabilities[2008])</f>
        <v>0</v>
      </c>
    </row>
    <row r="36" spans="2:4">
      <c r="B36"/>
      <c r="C36"/>
      <c r="D36"/>
    </row>
    <row r="37" spans="2:4">
      <c r="B37" s="37" t="s">
        <v>38</v>
      </c>
      <c r="C37" s="40" t="s">
        <v>37</v>
      </c>
      <c r="D37" s="40" t="s">
        <v>36</v>
      </c>
    </row>
    <row r="38" spans="2:4">
      <c r="B38" s="32" t="s">
        <v>39</v>
      </c>
      <c r="C38" s="30">
        <v>0</v>
      </c>
      <c r="D38" s="30">
        <v>0</v>
      </c>
    </row>
    <row r="39" spans="2:4">
      <c r="B39" s="38" t="s">
        <v>40</v>
      </c>
      <c r="C39" s="34">
        <f>SUBTOTAL(109,longtermliabilities[2007])</f>
        <v>0</v>
      </c>
      <c r="D39" s="34">
        <f>SUBTOTAL(109,longtermliabilities[2008])</f>
        <v>0</v>
      </c>
    </row>
    <row r="40" spans="2:4">
      <c r="B40"/>
      <c r="C40"/>
      <c r="D40"/>
    </row>
    <row r="41" spans="2:4">
      <c r="B41" s="37" t="s">
        <v>43</v>
      </c>
      <c r="C41" s="40" t="s">
        <v>42</v>
      </c>
      <c r="D41" s="40" t="s">
        <v>41</v>
      </c>
    </row>
    <row r="42" spans="2:4">
      <c r="B42" s="32" t="s">
        <v>44</v>
      </c>
      <c r="C42" s="30">
        <v>0</v>
      </c>
      <c r="D42" s="30">
        <v>0</v>
      </c>
    </row>
    <row r="43" spans="2:4">
      <c r="B43" s="32" t="s">
        <v>45</v>
      </c>
      <c r="C43" s="30">
        <v>0</v>
      </c>
      <c r="D43" s="30">
        <v>0</v>
      </c>
    </row>
    <row r="44" spans="2:4">
      <c r="B44" s="38" t="s">
        <v>46</v>
      </c>
      <c r="C44" s="34">
        <f>SUBTOTAL(109,ownersequity[2007])</f>
        <v>0</v>
      </c>
      <c r="D44" s="34">
        <f>SUBTOTAL(109,ownersequity[2008])</f>
        <v>0</v>
      </c>
    </row>
    <row r="45" spans="2:4">
      <c r="B45" s="6"/>
      <c r="C45" s="15"/>
      <c r="D45" s="16"/>
    </row>
    <row r="46" spans="2:4" ht="17" thickBot="1">
      <c r="B46" s="17" t="s">
        <v>47</v>
      </c>
      <c r="C46" s="27">
        <f>ownersequity[[#Totals],[2007]]+longtermliabilities[[#Totals],[2007]]+currentliabilities[[#Totals],[2007]]</f>
        <v>0</v>
      </c>
      <c r="D46" s="27">
        <f>ownersequity[[#Totals],[2008]]+longtermliabilities[[#Totals],[2008]]+currentliabilities[[#Totals],[2008]]</f>
        <v>0</v>
      </c>
    </row>
    <row r="47" spans="2:4" ht="15" thickTop="1">
      <c r="B47" s="18"/>
      <c r="C47" s="19"/>
      <c r="D47" s="20"/>
    </row>
    <row r="49" spans="2:4" ht="16">
      <c r="B49" s="22" t="s">
        <v>48</v>
      </c>
      <c r="C49" s="28">
        <f>SUM(C25-C46)</f>
        <v>0</v>
      </c>
      <c r="D49" s="28">
        <f>SUM(D25-D46)</f>
        <v>0</v>
      </c>
    </row>
  </sheetData>
  <phoneticPr fontId="0" type="noConversion"/>
  <conditionalFormatting sqref="C49:D49">
    <cfRule type="cellIs" dxfId="48" priority="1" operator="lessThan">
      <formula>0</formula>
    </cfRule>
  </conditionalFormatting>
  <printOptions horizontalCentered="1" verticalCentered="1"/>
  <pageMargins left="0.5" right="0.5" top="0.5" bottom="0.5" header="0.5" footer="0.5"/>
  <pageSetup scale="82" orientation="portrait" horizontalDpi="4294967294"/>
  <tableParts count="6">
    <tablePart r:id="rId1"/>
    <tablePart r:id="rId2"/>
    <tablePart r:id="rId3"/>
    <tablePart r:id="rId4"/>
    <tablePart r:id="rId5"/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37BD5E5-4B93-4FB1-8AA0-77F1EB6067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Bilan</vt:lpstr>
      <vt:lpstr>Graphique d’année en année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</dc:title>
  <dc:creator/>
  <cp:keywords/>
  <cp:lastModifiedBy>Maxime Sénécal</cp:lastModifiedBy>
  <cp:lastPrinted>2007-05-08T18:31:54Z</cp:lastPrinted>
  <dcterms:created xsi:type="dcterms:W3CDTF">2013-12-21T08:55:55Z</dcterms:created>
  <dcterms:modified xsi:type="dcterms:W3CDTF">2013-12-21T08:55:55Z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TC100738769990</vt:lpwstr>
  </property>
</Properties>
</file>