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el74\Documents\Statistiques\"/>
    </mc:Choice>
  </mc:AlternateContent>
  <xr:revisionPtr revIDLastSave="0" documentId="13_ncr:1_{0EFD6ACC-C37E-433F-9F5F-593F2954FC99}" xr6:coauthVersionLast="47" xr6:coauthVersionMax="47" xr10:uidLastSave="{00000000-0000-0000-0000-000000000000}"/>
  <bookViews>
    <workbookView xWindow="11424" yWindow="0" windowWidth="11712" windowHeight="12336" xr2:uid="{262D6D0D-669B-4A84-B682-312F0F13193A}"/>
  </bookViews>
  <sheets>
    <sheet name="Exercice d'applic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/>
  <c r="C3" i="1"/>
  <c r="C4" i="1"/>
  <c r="C6" i="1"/>
  <c r="C5" i="1"/>
  <c r="B7" i="1"/>
</calcChain>
</file>

<file path=xl/sharedStrings.xml><?xml version="1.0" encoding="utf-8"?>
<sst xmlns="http://schemas.openxmlformats.org/spreadsheetml/2006/main" count="18" uniqueCount="17">
  <si>
    <t>Assistance (en milliers de spectateurs)</t>
  </si>
  <si>
    <t>[250,350[</t>
  </si>
  <si>
    <t>[450,550[</t>
  </si>
  <si>
    <t>[350,450[</t>
  </si>
  <si>
    <t>[550,850[</t>
  </si>
  <si>
    <t>[850,1850[</t>
  </si>
  <si>
    <t>Total</t>
  </si>
  <si>
    <t>Amplitude</t>
  </si>
  <si>
    <t>Fréquence absolue</t>
  </si>
  <si>
    <t>Nombres de films//Frequence absolue</t>
  </si>
  <si>
    <t>Pourcentage de films</t>
  </si>
  <si>
    <t>8% pour le quebec</t>
  </si>
  <si>
    <t xml:space="preserve">50 films </t>
  </si>
  <si>
    <t>equivalent à</t>
  </si>
  <si>
    <t xml:space="preserve">le quebec a 8% selon le graphique </t>
  </si>
  <si>
    <t>?films</t>
  </si>
  <si>
    <t xml:space="preserve">? Films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</si>
</sst>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/>
              <a:t>Répartition</a:t>
            </a:r>
            <a:r>
              <a:rPr lang="fr-CA" baseline="0"/>
              <a:t> des 50 films les plus populaires selon l'assistance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'Exercice d''application'!$B$1</c:f>
              <c:strCache>
                <c:ptCount val="1"/>
                <c:pt idx="0">
                  <c:v>Nombres de films//Frequence absolue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'Exercice d''application'!$A$2:$A$6</c:f>
              <c:strCache>
                <c:ptCount val="5"/>
                <c:pt idx="0">
                  <c:v>[250,350[</c:v>
                </c:pt>
                <c:pt idx="1">
                  <c:v>[350,450[</c:v>
                </c:pt>
                <c:pt idx="2">
                  <c:v>[450,550[</c:v>
                </c:pt>
                <c:pt idx="3">
                  <c:v>[550,850[</c:v>
                </c:pt>
                <c:pt idx="4">
                  <c:v>[850,1850[</c:v>
                </c:pt>
              </c:strCache>
            </c:strRef>
          </c:cat>
          <c:val>
            <c:numRef>
              <c:f>'Exercice d''application'!$B$2:$B$6</c:f>
              <c:numCache>
                <c:formatCode>General</c:formatCode>
                <c:ptCount val="5"/>
                <c:pt idx="0">
                  <c:v>11</c:v>
                </c:pt>
                <c:pt idx="1">
                  <c:v>14</c:v>
                </c:pt>
                <c:pt idx="2">
                  <c:v>10</c:v>
                </c:pt>
                <c:pt idx="3">
                  <c:v>11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E7-4138-8531-A77D43A485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30072207"/>
        <c:axId val="1330068847"/>
      </c:barChart>
      <c:lineChart>
        <c:grouping val="standard"/>
        <c:varyColors val="0"/>
        <c:ser>
          <c:idx val="1"/>
          <c:order val="1"/>
          <c:tx>
            <c:strRef>
              <c:f>'Exercice d''application'!$D$1</c:f>
              <c:strCache>
                <c:ptCount val="1"/>
                <c:pt idx="0">
                  <c:v>Fréquence absolue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'Exercice d''application'!$A$2:$A$6</c:f>
              <c:strCache>
                <c:ptCount val="5"/>
                <c:pt idx="0">
                  <c:v>[250,350[</c:v>
                </c:pt>
                <c:pt idx="1">
                  <c:v>[350,450[</c:v>
                </c:pt>
                <c:pt idx="2">
                  <c:v>[450,550[</c:v>
                </c:pt>
                <c:pt idx="3">
                  <c:v>[550,850[</c:v>
                </c:pt>
                <c:pt idx="4">
                  <c:v>[850,1850[</c:v>
                </c:pt>
              </c:strCache>
            </c:strRef>
          </c:cat>
          <c:val>
            <c:numRef>
              <c:f>'Exercice d''application'!$D$2:$D$6</c:f>
              <c:numCache>
                <c:formatCode>General</c:formatCode>
                <c:ptCount val="5"/>
                <c:pt idx="0">
                  <c:v>11</c:v>
                </c:pt>
                <c:pt idx="1">
                  <c:v>14</c:v>
                </c:pt>
                <c:pt idx="2">
                  <c:v>10</c:v>
                </c:pt>
                <c:pt idx="3">
                  <c:v>11</c:v>
                </c:pt>
                <c:pt idx="4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9E7-4138-8531-A77D43A485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30072207"/>
        <c:axId val="1330068847"/>
      </c:lineChart>
      <c:catAx>
        <c:axId val="13300722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30068847"/>
        <c:crosses val="autoZero"/>
        <c:auto val="1"/>
        <c:lblAlgn val="ctr"/>
        <c:lblOffset val="100"/>
        <c:noMultiLvlLbl val="0"/>
      </c:catAx>
      <c:valAx>
        <c:axId val="1330068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300722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8</xdr:row>
      <xdr:rowOff>106680</xdr:rowOff>
    </xdr:from>
    <xdr:to>
      <xdr:col>5</xdr:col>
      <xdr:colOff>640080</xdr:colOff>
      <xdr:row>24</xdr:row>
      <xdr:rowOff>179070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88BD4F55-39FB-BB24-D1AF-C2CB60A53F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AF8BC-75A2-4059-A8BC-96D06A0ED8B4}">
  <dimension ref="A1:J15"/>
  <sheetViews>
    <sheetView tabSelected="1" workbookViewId="0">
      <selection activeCell="H21" sqref="H21"/>
    </sheetView>
  </sheetViews>
  <sheetFormatPr baseColWidth="10" defaultRowHeight="14.4" x14ac:dyDescent="0.3"/>
  <cols>
    <col min="1" max="1" width="17.5546875" customWidth="1"/>
    <col min="2" max="2" width="15" bestFit="1" customWidth="1"/>
  </cols>
  <sheetData>
    <row r="1" spans="1:10" x14ac:dyDescent="0.3">
      <c r="A1" t="s">
        <v>0</v>
      </c>
      <c r="B1" t="s">
        <v>9</v>
      </c>
      <c r="C1" t="s">
        <v>7</v>
      </c>
      <c r="D1" t="s">
        <v>8</v>
      </c>
      <c r="E1" t="s">
        <v>10</v>
      </c>
    </row>
    <row r="2" spans="1:10" x14ac:dyDescent="0.3">
      <c r="A2" t="s">
        <v>1</v>
      </c>
      <c r="B2">
        <v>11</v>
      </c>
      <c r="C2">
        <f>350-250</f>
        <v>100</v>
      </c>
      <c r="D2">
        <v>11</v>
      </c>
      <c r="E2" t="s">
        <v>11</v>
      </c>
    </row>
    <row r="3" spans="1:10" x14ac:dyDescent="0.3">
      <c r="A3" t="s">
        <v>3</v>
      </c>
      <c r="B3">
        <v>14</v>
      </c>
      <c r="C3">
        <f>450-350</f>
        <v>100</v>
      </c>
      <c r="D3">
        <v>14</v>
      </c>
    </row>
    <row r="4" spans="1:10" x14ac:dyDescent="0.3">
      <c r="A4" t="s">
        <v>2</v>
      </c>
      <c r="B4">
        <v>10</v>
      </c>
      <c r="C4">
        <f>550-450</f>
        <v>100</v>
      </c>
      <c r="D4">
        <v>10</v>
      </c>
    </row>
    <row r="5" spans="1:10" x14ac:dyDescent="0.3">
      <c r="A5" t="s">
        <v>4</v>
      </c>
      <c r="B5">
        <v>11</v>
      </c>
      <c r="C5">
        <f>850-550</f>
        <v>300</v>
      </c>
      <c r="D5">
        <v>11</v>
      </c>
    </row>
    <row r="6" spans="1:10" x14ac:dyDescent="0.3">
      <c r="A6" t="s">
        <v>5</v>
      </c>
      <c r="B6">
        <v>4</v>
      </c>
      <c r="C6">
        <f>1850-850</f>
        <v>1000</v>
      </c>
      <c r="D6">
        <v>4</v>
      </c>
    </row>
    <row r="7" spans="1:10" x14ac:dyDescent="0.3">
      <c r="A7" t="s">
        <v>6</v>
      </c>
      <c r="B7">
        <f>SUM(B1:B6)</f>
        <v>50</v>
      </c>
    </row>
    <row r="9" spans="1:10" x14ac:dyDescent="0.3">
      <c r="G9" t="s">
        <v>14</v>
      </c>
    </row>
    <row r="11" spans="1:10" x14ac:dyDescent="0.3">
      <c r="H11" t="s">
        <v>12</v>
      </c>
      <c r="I11" t="s">
        <v>13</v>
      </c>
      <c r="J11" s="1">
        <v>1</v>
      </c>
    </row>
    <row r="12" spans="1:10" x14ac:dyDescent="0.3">
      <c r="H12" t="s">
        <v>15</v>
      </c>
      <c r="I12" t="s">
        <v>13</v>
      </c>
      <c r="J12" s="1">
        <v>0.08</v>
      </c>
    </row>
    <row r="14" spans="1:10" x14ac:dyDescent="0.3">
      <c r="H14" t="s">
        <v>16</v>
      </c>
      <c r="I14" s="1"/>
      <c r="J14">
        <v>4</v>
      </c>
    </row>
    <row r="15" spans="1:10" x14ac:dyDescent="0.3">
      <c r="J15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Exercice d'application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Martel Ngueko Wolache</dc:creator>
  <cp:lastModifiedBy>Martel Ngueko Wolache</cp:lastModifiedBy>
  <dcterms:created xsi:type="dcterms:W3CDTF">2024-05-30T21:58:19Z</dcterms:created>
  <dcterms:modified xsi:type="dcterms:W3CDTF">2024-06-02T14:27:49Z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513b79f-ce8d-43d6-b7e5-c12d3e236916_Enabled">
    <vt:lpwstr>true</vt:lpwstr>
  </property>
  <property fmtid="{D5CDD505-2E9C-101B-9397-08002B2CF9AE}" pid="3" name="MSIP_Label_3513b79f-ce8d-43d6-b7e5-c12d3e236916_SetDate">
    <vt:lpwstr>2024-05-31T00:23:11Z</vt:lpwstr>
  </property>
  <property fmtid="{D5CDD505-2E9C-101B-9397-08002B2CF9AE}" pid="4" name="MSIP_Label_3513b79f-ce8d-43d6-b7e5-c12d3e236916_Method">
    <vt:lpwstr>Standard</vt:lpwstr>
  </property>
  <property fmtid="{D5CDD505-2E9C-101B-9397-08002B2CF9AE}" pid="5" name="MSIP_Label_3513b79f-ce8d-43d6-b7e5-c12d3e236916_Name">
    <vt:lpwstr>defa4170-0d19-0005-0004-bc88714345d2</vt:lpwstr>
  </property>
  <property fmtid="{D5CDD505-2E9C-101B-9397-08002B2CF9AE}" pid="6" name="MSIP_Label_3513b79f-ce8d-43d6-b7e5-c12d3e236916_SiteId">
    <vt:lpwstr>ad8a84ef-f1f3-4b14-ad08-b99ca66f7e30</vt:lpwstr>
  </property>
  <property fmtid="{D5CDD505-2E9C-101B-9397-08002B2CF9AE}" pid="7" name="MSIP_Label_3513b79f-ce8d-43d6-b7e5-c12d3e236916_ActionId">
    <vt:lpwstr>94fe89da-8c21-4b65-bb2e-81903f26b0db</vt:lpwstr>
  </property>
  <property fmtid="{D5CDD505-2E9C-101B-9397-08002B2CF9AE}" pid="8" name="MSIP_Label_3513b79f-ce8d-43d6-b7e5-c12d3e236916_ContentBits">
    <vt:lpwstr>0</vt:lpwstr>
  </property>
</Properties>
</file>