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uben\Documents\Ruben\TUM\Master\Thesis\white-box-ads-23\result_tables\"/>
    </mc:Choice>
  </mc:AlternateContent>
  <xr:revisionPtr revIDLastSave="0" documentId="13_ncr:1_{B372B12C-E77C-4089-B81A-88596E5F74A2}" xr6:coauthVersionLast="47" xr6:coauthVersionMax="47" xr10:uidLastSave="{00000000-0000-0000-0000-000000000000}"/>
  <bookViews>
    <workbookView xWindow="-30828" yWindow="-4548" windowWidth="30936" windowHeight="17040" activeTab="5" xr2:uid="{00000000-000D-0000-FFFF-FFFF00000000}"/>
  </bookViews>
  <sheets>
    <sheet name="rain" sheetId="1" r:id="rId1"/>
    <sheet name="snow" sheetId="2" r:id="rId2"/>
    <sheet name="fog" sheetId="3" r:id="rId3"/>
    <sheet name="icse20" sheetId="4" r:id="rId4"/>
    <sheet name="mutants" sheetId="5" r:id="rId5"/>
    <sheet name="table-summar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6" l="1"/>
  <c r="J34" i="6"/>
  <c r="L34" i="6"/>
  <c r="M34" i="6"/>
  <c r="O34" i="6"/>
  <c r="P34" i="6"/>
  <c r="R34" i="6"/>
  <c r="S34" i="6"/>
  <c r="U34" i="6"/>
  <c r="V34" i="6"/>
  <c r="X34" i="6"/>
  <c r="Y34" i="6"/>
  <c r="AA34" i="6"/>
  <c r="AB34" i="6"/>
  <c r="AD34" i="6"/>
  <c r="AE34" i="6"/>
  <c r="AG34" i="6"/>
  <c r="AH34" i="6"/>
  <c r="AJ34" i="6"/>
  <c r="AK34" i="6"/>
  <c r="AM34" i="6"/>
  <c r="AN34" i="6"/>
  <c r="AP34" i="6"/>
  <c r="AQ34" i="6"/>
  <c r="AS34" i="6"/>
  <c r="AT34" i="6"/>
  <c r="AV34" i="6"/>
  <c r="AW34" i="6"/>
  <c r="AY34" i="6"/>
  <c r="AZ34" i="6"/>
  <c r="BB34" i="6"/>
  <c r="BC34" i="6"/>
  <c r="BE34" i="6"/>
  <c r="BF34" i="6"/>
  <c r="BH34" i="6"/>
  <c r="BI34" i="6"/>
  <c r="BK34" i="6"/>
  <c r="BL34" i="6"/>
  <c r="BN34" i="6"/>
  <c r="BO34" i="6"/>
  <c r="BQ34" i="6"/>
  <c r="BR34" i="6"/>
  <c r="BT34" i="6"/>
  <c r="BU34" i="6"/>
  <c r="BW34" i="6"/>
  <c r="BX34" i="6"/>
  <c r="I35" i="6"/>
  <c r="J35" i="6"/>
  <c r="L35" i="6"/>
  <c r="M35" i="6"/>
  <c r="O35" i="6"/>
  <c r="P35" i="6"/>
  <c r="R35" i="6"/>
  <c r="S35" i="6"/>
  <c r="U35" i="6"/>
  <c r="V35" i="6"/>
  <c r="X35" i="6"/>
  <c r="Y35" i="6"/>
  <c r="AA35" i="6"/>
  <c r="AB35" i="6"/>
  <c r="AD35" i="6"/>
  <c r="AE35" i="6"/>
  <c r="AG35" i="6"/>
  <c r="AH35" i="6"/>
  <c r="AJ35" i="6"/>
  <c r="AK35" i="6"/>
  <c r="AM35" i="6"/>
  <c r="AN35" i="6"/>
  <c r="AP35" i="6"/>
  <c r="AQ35" i="6"/>
  <c r="AS35" i="6"/>
  <c r="AT35" i="6"/>
  <c r="AV35" i="6"/>
  <c r="AW35" i="6"/>
  <c r="AY35" i="6"/>
  <c r="AZ35" i="6"/>
  <c r="BB35" i="6"/>
  <c r="BC35" i="6"/>
  <c r="BE35" i="6"/>
  <c r="BF35" i="6"/>
  <c r="BH35" i="6"/>
  <c r="BI35" i="6"/>
  <c r="BK35" i="6"/>
  <c r="BL35" i="6"/>
  <c r="BN35" i="6"/>
  <c r="BO35" i="6"/>
  <c r="BQ35" i="6"/>
  <c r="BR35" i="6"/>
  <c r="BT35" i="6"/>
  <c r="BU35" i="6"/>
  <c r="BW35" i="6"/>
  <c r="BX35" i="6"/>
  <c r="I36" i="6"/>
  <c r="J36" i="6"/>
  <c r="L36" i="6"/>
  <c r="M36" i="6"/>
  <c r="O36" i="6"/>
  <c r="P36" i="6"/>
  <c r="R36" i="6"/>
  <c r="S36" i="6"/>
  <c r="U36" i="6"/>
  <c r="V36" i="6"/>
  <c r="X36" i="6"/>
  <c r="Y36" i="6"/>
  <c r="AA36" i="6"/>
  <c r="AB36" i="6"/>
  <c r="AD36" i="6"/>
  <c r="AE36" i="6"/>
  <c r="AG36" i="6"/>
  <c r="AH36" i="6"/>
  <c r="AJ36" i="6"/>
  <c r="AK36" i="6"/>
  <c r="AM36" i="6"/>
  <c r="AN36" i="6"/>
  <c r="AP36" i="6"/>
  <c r="AQ36" i="6"/>
  <c r="AS36" i="6"/>
  <c r="AT36" i="6"/>
  <c r="AV36" i="6"/>
  <c r="AW36" i="6"/>
  <c r="AY36" i="6"/>
  <c r="AZ36" i="6"/>
  <c r="BB36" i="6"/>
  <c r="BC36" i="6"/>
  <c r="BE36" i="6"/>
  <c r="BF36" i="6"/>
  <c r="BH36" i="6"/>
  <c r="BI36" i="6"/>
  <c r="BK36" i="6"/>
  <c r="BL36" i="6"/>
  <c r="BN36" i="6"/>
  <c r="BO36" i="6"/>
  <c r="BQ36" i="6"/>
  <c r="BR36" i="6"/>
  <c r="BT36" i="6"/>
  <c r="BU36" i="6"/>
  <c r="BW36" i="6"/>
  <c r="BX36" i="6"/>
  <c r="I37" i="6"/>
  <c r="J37" i="6"/>
  <c r="L37" i="6"/>
  <c r="M37" i="6"/>
  <c r="O37" i="6"/>
  <c r="P37" i="6"/>
  <c r="R37" i="6"/>
  <c r="S37" i="6"/>
  <c r="U37" i="6"/>
  <c r="V37" i="6"/>
  <c r="X37" i="6"/>
  <c r="Y37" i="6"/>
  <c r="AA37" i="6"/>
  <c r="AB37" i="6"/>
  <c r="AD37" i="6"/>
  <c r="AE37" i="6"/>
  <c r="AG37" i="6"/>
  <c r="AH37" i="6"/>
  <c r="AJ37" i="6"/>
  <c r="AK37" i="6"/>
  <c r="AM37" i="6"/>
  <c r="AN37" i="6"/>
  <c r="AP37" i="6"/>
  <c r="AQ37" i="6"/>
  <c r="AS37" i="6"/>
  <c r="AT37" i="6"/>
  <c r="AV37" i="6"/>
  <c r="AW37" i="6"/>
  <c r="AY37" i="6"/>
  <c r="AZ37" i="6"/>
  <c r="BB37" i="6"/>
  <c r="BC37" i="6"/>
  <c r="BE37" i="6"/>
  <c r="BF37" i="6"/>
  <c r="BH37" i="6"/>
  <c r="BI37" i="6"/>
  <c r="BK37" i="6"/>
  <c r="BL37" i="6"/>
  <c r="BN37" i="6"/>
  <c r="BO37" i="6"/>
  <c r="BQ37" i="6"/>
  <c r="BR37" i="6"/>
  <c r="BT37" i="6"/>
  <c r="BU37" i="6"/>
  <c r="BW37" i="6"/>
  <c r="BX37" i="6"/>
  <c r="F34" i="6"/>
  <c r="G34" i="6"/>
  <c r="F35" i="6"/>
  <c r="G35" i="6"/>
  <c r="F36" i="6"/>
  <c r="G36" i="6"/>
  <c r="F37" i="6"/>
  <c r="G37" i="6"/>
  <c r="C35" i="6"/>
  <c r="D35" i="6"/>
  <c r="C36" i="6"/>
  <c r="D36" i="6"/>
  <c r="C37" i="6"/>
  <c r="D37" i="6"/>
  <c r="D34" i="6"/>
  <c r="C34" i="6"/>
  <c r="BK35" i="1"/>
  <c r="BL35" i="1"/>
  <c r="BM35" i="1"/>
  <c r="BK36" i="1"/>
  <c r="BK39" i="1" s="1"/>
  <c r="BL36" i="1"/>
  <c r="BL9" i="6" s="1"/>
  <c r="BM36" i="1"/>
  <c r="BM9" i="6" s="1"/>
  <c r="BK37" i="1"/>
  <c r="BK10" i="6" s="1"/>
  <c r="BL37" i="1"/>
  <c r="BL10" i="6" s="1"/>
  <c r="BM37" i="1"/>
  <c r="C26" i="4"/>
  <c r="D26" i="4"/>
  <c r="E26" i="4"/>
  <c r="C27" i="4"/>
  <c r="D27" i="4"/>
  <c r="E27" i="4"/>
  <c r="E5" i="6" s="1"/>
  <c r="C28" i="4"/>
  <c r="C6" i="6" s="1"/>
  <c r="D28" i="4"/>
  <c r="D6" i="6" s="1"/>
  <c r="E28" i="4"/>
  <c r="BY37" i="1"/>
  <c r="BY10" i="6" s="1"/>
  <c r="BX37" i="1"/>
  <c r="BW37" i="1"/>
  <c r="BW10" i="6" s="1"/>
  <c r="BV37" i="1"/>
  <c r="BV10" i="6" s="1"/>
  <c r="BU37" i="1"/>
  <c r="BU10" i="6" s="1"/>
  <c r="BT37" i="1"/>
  <c r="BT10" i="6" s="1"/>
  <c r="BS37" i="1"/>
  <c r="BR37" i="1"/>
  <c r="BR10" i="6" s="1"/>
  <c r="BQ37" i="1"/>
  <c r="BQ10" i="6" s="1"/>
  <c r="BP37" i="1"/>
  <c r="BO37" i="1"/>
  <c r="BO10" i="6" s="1"/>
  <c r="BN37" i="1"/>
  <c r="BN10" i="6" s="1"/>
  <c r="BM10" i="6"/>
  <c r="BY36" i="1"/>
  <c r="BY9" i="6" s="1"/>
  <c r="BX36" i="1"/>
  <c r="BX9" i="6" s="1"/>
  <c r="BW36" i="1"/>
  <c r="BV36" i="1"/>
  <c r="BU36" i="1"/>
  <c r="BU9" i="6" s="1"/>
  <c r="BT36" i="1"/>
  <c r="BT9" i="6" s="1"/>
  <c r="BS36" i="1"/>
  <c r="BS9" i="6" s="1"/>
  <c r="BR36" i="1"/>
  <c r="BQ36" i="1"/>
  <c r="BQ9" i="6" s="1"/>
  <c r="BP36" i="1"/>
  <c r="BP9" i="6" s="1"/>
  <c r="BO36" i="1"/>
  <c r="BN36" i="1"/>
  <c r="BK9" i="6"/>
  <c r="BY35" i="1"/>
  <c r="BX35" i="1"/>
  <c r="BX39" i="1" s="1"/>
  <c r="BW35" i="1"/>
  <c r="BW39" i="1" s="1"/>
  <c r="BV35" i="1"/>
  <c r="BV39" i="1" s="1"/>
  <c r="BU35" i="1"/>
  <c r="BT35" i="1"/>
  <c r="BS35" i="1"/>
  <c r="BS8" i="6" s="1"/>
  <c r="BR35" i="1"/>
  <c r="BR8" i="6" s="1"/>
  <c r="BQ35" i="1"/>
  <c r="BP35" i="1"/>
  <c r="BO35" i="1"/>
  <c r="BN35" i="1"/>
  <c r="BN39" i="1" s="1"/>
  <c r="BK8" i="6"/>
  <c r="BY34" i="2"/>
  <c r="BY14" i="6" s="1"/>
  <c r="BX34" i="2"/>
  <c r="BW34" i="2"/>
  <c r="BW14" i="6" s="1"/>
  <c r="BV34" i="2"/>
  <c r="BV14" i="6" s="1"/>
  <c r="BU34" i="2"/>
  <c r="BU14" i="6" s="1"/>
  <c r="BT34" i="2"/>
  <c r="BT14" i="6" s="1"/>
  <c r="BS34" i="2"/>
  <c r="BS14" i="6" s="1"/>
  <c r="BR34" i="2"/>
  <c r="BR14" i="6" s="1"/>
  <c r="BQ34" i="2"/>
  <c r="BQ14" i="6" s="1"/>
  <c r="BP34" i="2"/>
  <c r="BO34" i="2"/>
  <c r="BO14" i="6" s="1"/>
  <c r="BN34" i="2"/>
  <c r="BN14" i="6" s="1"/>
  <c r="BM34" i="2"/>
  <c r="BM14" i="6" s="1"/>
  <c r="BL34" i="2"/>
  <c r="BL14" i="6" s="1"/>
  <c r="BK34" i="2"/>
  <c r="BK14" i="6" s="1"/>
  <c r="BY33" i="2"/>
  <c r="BY13" i="6" s="1"/>
  <c r="BX33" i="2"/>
  <c r="BX13" i="6" s="1"/>
  <c r="BW33" i="2"/>
  <c r="BW13" i="6" s="1"/>
  <c r="BV33" i="2"/>
  <c r="BV13" i="6" s="1"/>
  <c r="BU33" i="2"/>
  <c r="BU13" i="6" s="1"/>
  <c r="BT33" i="2"/>
  <c r="BS33" i="2"/>
  <c r="BS13" i="6" s="1"/>
  <c r="BR33" i="2"/>
  <c r="BR13" i="6" s="1"/>
  <c r="BQ33" i="2"/>
  <c r="BQ13" i="6" s="1"/>
  <c r="BP33" i="2"/>
  <c r="BP13" i="6" s="1"/>
  <c r="BO33" i="2"/>
  <c r="BO13" i="6" s="1"/>
  <c r="BN33" i="2"/>
  <c r="BN13" i="6" s="1"/>
  <c r="BM33" i="2"/>
  <c r="BM13" i="6" s="1"/>
  <c r="BL33" i="2"/>
  <c r="BL13" i="6" s="1"/>
  <c r="BK33" i="2"/>
  <c r="BK13" i="6" s="1"/>
  <c r="BY32" i="2"/>
  <c r="BY36" i="2" s="1"/>
  <c r="BX32" i="2"/>
  <c r="BX12" i="6" s="1"/>
  <c r="BW32" i="2"/>
  <c r="BW12" i="6" s="1"/>
  <c r="BV32" i="2"/>
  <c r="BU32" i="2"/>
  <c r="BU12" i="6" s="1"/>
  <c r="BT32" i="2"/>
  <c r="BT12" i="6" s="1"/>
  <c r="BS32" i="2"/>
  <c r="BS12" i="6" s="1"/>
  <c r="BR32" i="2"/>
  <c r="BR12" i="6" s="1"/>
  <c r="BQ32" i="2"/>
  <c r="BP32" i="2"/>
  <c r="BO32" i="2"/>
  <c r="BN32" i="2"/>
  <c r="BN12" i="6" s="1"/>
  <c r="BM32" i="2"/>
  <c r="BM12" i="6" s="1"/>
  <c r="BL32" i="2"/>
  <c r="BL12" i="6" s="1"/>
  <c r="BK32" i="2"/>
  <c r="BK12" i="6" s="1"/>
  <c r="BY34" i="3"/>
  <c r="BY18" i="6" s="1"/>
  <c r="BX34" i="3"/>
  <c r="BX18" i="6" s="1"/>
  <c r="BW34" i="3"/>
  <c r="BW18" i="6" s="1"/>
  <c r="BV34" i="3"/>
  <c r="BU34" i="3"/>
  <c r="BU18" i="6" s="1"/>
  <c r="BT34" i="3"/>
  <c r="BT18" i="6" s="1"/>
  <c r="BS34" i="3"/>
  <c r="BR34" i="3"/>
  <c r="BR18" i="6" s="1"/>
  <c r="BQ34" i="3"/>
  <c r="BQ18" i="6" s="1"/>
  <c r="BP34" i="3"/>
  <c r="BP18" i="6" s="1"/>
  <c r="BO34" i="3"/>
  <c r="BO18" i="6" s="1"/>
  <c r="BN34" i="3"/>
  <c r="BM34" i="3"/>
  <c r="BM18" i="6" s="1"/>
  <c r="BL34" i="3"/>
  <c r="BL18" i="6" s="1"/>
  <c r="BK34" i="3"/>
  <c r="BK18" i="6" s="1"/>
  <c r="BY33" i="3"/>
  <c r="BX33" i="3"/>
  <c r="BX17" i="6" s="1"/>
  <c r="BW33" i="3"/>
  <c r="BW17" i="6" s="1"/>
  <c r="BV33" i="3"/>
  <c r="BV17" i="6" s="1"/>
  <c r="BU33" i="3"/>
  <c r="BU17" i="6" s="1"/>
  <c r="BT33" i="3"/>
  <c r="BT17" i="6" s="1"/>
  <c r="BS33" i="3"/>
  <c r="BR33" i="3"/>
  <c r="BR17" i="6" s="1"/>
  <c r="BQ33" i="3"/>
  <c r="BQ36" i="3" s="1"/>
  <c r="BP33" i="3"/>
  <c r="BP17" i="6" s="1"/>
  <c r="BO33" i="3"/>
  <c r="BO17" i="6" s="1"/>
  <c r="BN33" i="3"/>
  <c r="BN17" i="6" s="1"/>
  <c r="BM33" i="3"/>
  <c r="BL33" i="3"/>
  <c r="BK33" i="3"/>
  <c r="BK17" i="6" s="1"/>
  <c r="BY32" i="3"/>
  <c r="BX32" i="3"/>
  <c r="BW32" i="3"/>
  <c r="BV32" i="3"/>
  <c r="BU32" i="3"/>
  <c r="BU36" i="3" s="1"/>
  <c r="BT32" i="3"/>
  <c r="BT36" i="3" s="1"/>
  <c r="BS32" i="3"/>
  <c r="BS16" i="6" s="1"/>
  <c r="BR32" i="3"/>
  <c r="BR16" i="6" s="1"/>
  <c r="BQ32" i="3"/>
  <c r="BP32" i="3"/>
  <c r="BO32" i="3"/>
  <c r="BN32" i="3"/>
  <c r="BM32" i="3"/>
  <c r="BM36" i="3" s="1"/>
  <c r="BL32" i="3"/>
  <c r="BK32" i="3"/>
  <c r="BK16" i="6" s="1"/>
  <c r="BY28" i="4"/>
  <c r="BX28" i="4"/>
  <c r="BX30" i="4" s="1"/>
  <c r="BW28" i="4"/>
  <c r="BW6" i="6" s="1"/>
  <c r="BV28" i="4"/>
  <c r="BV6" i="6" s="1"/>
  <c r="BU28" i="4"/>
  <c r="BU6" i="6" s="1"/>
  <c r="BT28" i="4"/>
  <c r="BT6" i="6" s="1"/>
  <c r="BS28" i="4"/>
  <c r="BS6" i="6" s="1"/>
  <c r="BR28" i="4"/>
  <c r="BR6" i="6" s="1"/>
  <c r="BQ28" i="4"/>
  <c r="BP28" i="4"/>
  <c r="BP30" i="4" s="1"/>
  <c r="BO28" i="4"/>
  <c r="BO6" i="6" s="1"/>
  <c r="BN28" i="4"/>
  <c r="BM28" i="4"/>
  <c r="BM6" i="6" s="1"/>
  <c r="BL28" i="4"/>
  <c r="BL6" i="6" s="1"/>
  <c r="BK28" i="4"/>
  <c r="BK6" i="6" s="1"/>
  <c r="BY27" i="4"/>
  <c r="BX27" i="4"/>
  <c r="BW27" i="4"/>
  <c r="BW5" i="6" s="1"/>
  <c r="BV27" i="4"/>
  <c r="BV5" i="6" s="1"/>
  <c r="BU27" i="4"/>
  <c r="BU5" i="6" s="1"/>
  <c r="BT27" i="4"/>
  <c r="BT5" i="6" s="1"/>
  <c r="BS27" i="4"/>
  <c r="BS5" i="6" s="1"/>
  <c r="BR27" i="4"/>
  <c r="BR5" i="6" s="1"/>
  <c r="BQ27" i="4"/>
  <c r="BQ5" i="6" s="1"/>
  <c r="BP27" i="4"/>
  <c r="BO27" i="4"/>
  <c r="BO5" i="6" s="1"/>
  <c r="BN27" i="4"/>
  <c r="BN5" i="6" s="1"/>
  <c r="BM27" i="4"/>
  <c r="BL27" i="4"/>
  <c r="BL5" i="6" s="1"/>
  <c r="BK27" i="4"/>
  <c r="BK5" i="6" s="1"/>
  <c r="BY26" i="4"/>
  <c r="BY30" i="4" s="1"/>
  <c r="BX26" i="4"/>
  <c r="BX4" i="6" s="1"/>
  <c r="BW26" i="4"/>
  <c r="BV26" i="4"/>
  <c r="BU26" i="4"/>
  <c r="BU4" i="6" s="1"/>
  <c r="BT26" i="4"/>
  <c r="BS26" i="4"/>
  <c r="BR26" i="4"/>
  <c r="BR4" i="6" s="1"/>
  <c r="BQ26" i="4"/>
  <c r="BQ4" i="6" s="1"/>
  <c r="BP26" i="4"/>
  <c r="BP4" i="6" s="1"/>
  <c r="BO26" i="4"/>
  <c r="BN26" i="4"/>
  <c r="BM26" i="4"/>
  <c r="BM4" i="6" s="1"/>
  <c r="BL26" i="4"/>
  <c r="BK26" i="4"/>
  <c r="BS63" i="5"/>
  <c r="BY61" i="5"/>
  <c r="BX61" i="5"/>
  <c r="BX26" i="6" s="1"/>
  <c r="BW61" i="5"/>
  <c r="BW26" i="6" s="1"/>
  <c r="BV61" i="5"/>
  <c r="BV26" i="6" s="1"/>
  <c r="BU61" i="5"/>
  <c r="BT61" i="5"/>
  <c r="BT26" i="6" s="1"/>
  <c r="BS61" i="5"/>
  <c r="BR61" i="5"/>
  <c r="BR26" i="6" s="1"/>
  <c r="BQ61" i="5"/>
  <c r="BQ26" i="6" s="1"/>
  <c r="BP61" i="5"/>
  <c r="BP26" i="6" s="1"/>
  <c r="BO61" i="5"/>
  <c r="BN61" i="5"/>
  <c r="BM61" i="5"/>
  <c r="BM26" i="6" s="1"/>
  <c r="BL61" i="5"/>
  <c r="BK61" i="5"/>
  <c r="BY60" i="5"/>
  <c r="BY25" i="6" s="1"/>
  <c r="BX60" i="5"/>
  <c r="BX25" i="6" s="1"/>
  <c r="BW60" i="5"/>
  <c r="BW25" i="6" s="1"/>
  <c r="BV60" i="5"/>
  <c r="BU60" i="5"/>
  <c r="BU25" i="6" s="1"/>
  <c r="BT60" i="5"/>
  <c r="BS60" i="5"/>
  <c r="BS25" i="6" s="1"/>
  <c r="BR60" i="5"/>
  <c r="BQ60" i="5"/>
  <c r="BQ63" i="5" s="1"/>
  <c r="BP60" i="5"/>
  <c r="BP25" i="6" s="1"/>
  <c r="BO60" i="5"/>
  <c r="BO25" i="6" s="1"/>
  <c r="BN60" i="5"/>
  <c r="BN25" i="6" s="1"/>
  <c r="BM60" i="5"/>
  <c r="BM25" i="6" s="1"/>
  <c r="BL60" i="5"/>
  <c r="BL25" i="6" s="1"/>
  <c r="BK60" i="5"/>
  <c r="BK25" i="6" s="1"/>
  <c r="BY59" i="5"/>
  <c r="BX59" i="5"/>
  <c r="BW59" i="5"/>
  <c r="BV59" i="5"/>
  <c r="BU59" i="5"/>
  <c r="BT59" i="5"/>
  <c r="BS59" i="5"/>
  <c r="BR59" i="5"/>
  <c r="BQ59" i="5"/>
  <c r="BQ24" i="6" s="1"/>
  <c r="BP59" i="5"/>
  <c r="BO59" i="5"/>
  <c r="BN59" i="5"/>
  <c r="BN63" i="5" s="1"/>
  <c r="BM59" i="5"/>
  <c r="BL59" i="5"/>
  <c r="BK59" i="5"/>
  <c r="BK63" i="5" s="1"/>
  <c r="BU26" i="6"/>
  <c r="BS26" i="6"/>
  <c r="BO26" i="6"/>
  <c r="BN26" i="6"/>
  <c r="BL26" i="6"/>
  <c r="BK26" i="6"/>
  <c r="BV25" i="6"/>
  <c r="BT25" i="6"/>
  <c r="BR25" i="6"/>
  <c r="BY24" i="6"/>
  <c r="BU24" i="6"/>
  <c r="BS24" i="6"/>
  <c r="BV18" i="6"/>
  <c r="BS18" i="6"/>
  <c r="BN18" i="6"/>
  <c r="BS17" i="6"/>
  <c r="BM17" i="6"/>
  <c r="BL17" i="6"/>
  <c r="BY16" i="6"/>
  <c r="BQ16" i="6"/>
  <c r="BL16" i="6"/>
  <c r="BX14" i="6"/>
  <c r="BP14" i="6"/>
  <c r="BT13" i="6"/>
  <c r="BV12" i="6"/>
  <c r="BX10" i="6"/>
  <c r="BS10" i="6"/>
  <c r="BP10" i="6"/>
  <c r="BW9" i="6"/>
  <c r="BV9" i="6"/>
  <c r="BR9" i="6"/>
  <c r="BO9" i="6"/>
  <c r="BN9" i="6"/>
  <c r="BU8" i="6"/>
  <c r="BQ8" i="6"/>
  <c r="BN8" i="6"/>
  <c r="BM8" i="6"/>
  <c r="BY6" i="6"/>
  <c r="BQ6" i="6"/>
  <c r="BN6" i="6"/>
  <c r="BY5" i="6"/>
  <c r="BX5" i="6"/>
  <c r="BP5" i="6"/>
  <c r="BM5" i="6"/>
  <c r="BL4" i="6"/>
  <c r="BK4" i="6"/>
  <c r="AG26" i="4"/>
  <c r="AH26" i="4"/>
  <c r="AI26" i="4"/>
  <c r="AG27" i="4"/>
  <c r="AG5" i="6" s="1"/>
  <c r="AH27" i="4"/>
  <c r="AH5" i="6" s="1"/>
  <c r="AI27" i="4"/>
  <c r="AI5" i="6" s="1"/>
  <c r="AG28" i="4"/>
  <c r="AG6" i="6" s="1"/>
  <c r="AH28" i="4"/>
  <c r="AH6" i="6" s="1"/>
  <c r="AI28" i="4"/>
  <c r="AI6" i="6" s="1"/>
  <c r="U32" i="3"/>
  <c r="V32" i="3"/>
  <c r="W32" i="3"/>
  <c r="U33" i="3"/>
  <c r="V33" i="3"/>
  <c r="V17" i="6" s="1"/>
  <c r="W33" i="3"/>
  <c r="W17" i="6" s="1"/>
  <c r="U34" i="3"/>
  <c r="U18" i="6" s="1"/>
  <c r="V34" i="3"/>
  <c r="V18" i="6" s="1"/>
  <c r="W34" i="3"/>
  <c r="W18" i="6" s="1"/>
  <c r="O59" i="5"/>
  <c r="O24" i="6" s="1"/>
  <c r="P59" i="5"/>
  <c r="Q59" i="5"/>
  <c r="R59" i="5"/>
  <c r="R24" i="6" s="1"/>
  <c r="S59" i="5"/>
  <c r="T59" i="5"/>
  <c r="U59" i="5"/>
  <c r="U24" i="6" s="1"/>
  <c r="V59" i="5"/>
  <c r="V24" i="6" s="1"/>
  <c r="W59" i="5"/>
  <c r="W63" i="5" s="1"/>
  <c r="X59" i="5"/>
  <c r="Y59" i="5"/>
  <c r="Z59" i="5"/>
  <c r="Z63" i="5" s="1"/>
  <c r="AA59" i="5"/>
  <c r="AA63" i="5" s="1"/>
  <c r="AB59" i="5"/>
  <c r="AC59" i="5"/>
  <c r="AC63" i="5" s="1"/>
  <c r="AD59" i="5"/>
  <c r="AD24" i="6" s="1"/>
  <c r="AE59" i="5"/>
  <c r="AE24" i="6" s="1"/>
  <c r="AF59" i="5"/>
  <c r="AF24" i="6" s="1"/>
  <c r="AG59" i="5"/>
  <c r="AH59" i="5"/>
  <c r="AH63" i="5" s="1"/>
  <c r="AI59" i="5"/>
  <c r="AI63" i="5" s="1"/>
  <c r="AJ59" i="5"/>
  <c r="AK59" i="5"/>
  <c r="AK24" i="6" s="1"/>
  <c r="AL59" i="5"/>
  <c r="AL24" i="6" s="1"/>
  <c r="AM59" i="5"/>
  <c r="AM63" i="5" s="1"/>
  <c r="AN59" i="5"/>
  <c r="AO59" i="5"/>
  <c r="AP59" i="5"/>
  <c r="AQ59" i="5"/>
  <c r="AR59" i="5"/>
  <c r="AR24" i="6" s="1"/>
  <c r="AS59" i="5"/>
  <c r="AS24" i="6" s="1"/>
  <c r="AT59" i="5"/>
  <c r="AT24" i="6" s="1"/>
  <c r="AU59" i="5"/>
  <c r="AU24" i="6" s="1"/>
  <c r="AV59" i="5"/>
  <c r="AW59" i="5"/>
  <c r="AX59" i="5"/>
  <c r="AY59" i="5"/>
  <c r="AY24" i="6" s="1"/>
  <c r="AZ59" i="5"/>
  <c r="AZ24" i="6" s="1"/>
  <c r="BA59" i="5"/>
  <c r="BA24" i="6" s="1"/>
  <c r="BB59" i="5"/>
  <c r="BB24" i="6" s="1"/>
  <c r="BC59" i="5"/>
  <c r="BD59" i="5"/>
  <c r="BD24" i="6" s="1"/>
  <c r="BE59" i="5"/>
  <c r="BE63" i="5" s="1"/>
  <c r="BF59" i="5"/>
  <c r="BG59" i="5"/>
  <c r="BH59" i="5"/>
  <c r="BI59" i="5"/>
  <c r="BJ59" i="5"/>
  <c r="O60" i="5"/>
  <c r="P60" i="5"/>
  <c r="P25" i="6" s="1"/>
  <c r="Q60" i="5"/>
  <c r="R60" i="5"/>
  <c r="R25" i="6" s="1"/>
  <c r="S60" i="5"/>
  <c r="S25" i="6" s="1"/>
  <c r="T60" i="5"/>
  <c r="T25" i="6" s="1"/>
  <c r="U60" i="5"/>
  <c r="U25" i="6" s="1"/>
  <c r="V60" i="5"/>
  <c r="V25" i="6" s="1"/>
  <c r="W60" i="5"/>
  <c r="X60" i="5"/>
  <c r="Y60" i="5"/>
  <c r="Z60" i="5"/>
  <c r="AA60" i="5"/>
  <c r="AB60" i="5"/>
  <c r="AC60" i="5"/>
  <c r="AD60" i="5"/>
  <c r="AD25" i="6" s="1"/>
  <c r="AE60" i="5"/>
  <c r="AE25" i="6" s="1"/>
  <c r="AF60" i="5"/>
  <c r="AF25" i="6" s="1"/>
  <c r="AG60" i="5"/>
  <c r="AG25" i="6" s="1"/>
  <c r="AH60" i="5"/>
  <c r="AH25" i="6" s="1"/>
  <c r="AI60" i="5"/>
  <c r="AI25" i="6" s="1"/>
  <c r="AJ60" i="5"/>
  <c r="AK60" i="5"/>
  <c r="AK25" i="6" s="1"/>
  <c r="AL60" i="5"/>
  <c r="AL25" i="6" s="1"/>
  <c r="AM60" i="5"/>
  <c r="AN60" i="5"/>
  <c r="AO60" i="5"/>
  <c r="AP60" i="5"/>
  <c r="AQ60" i="5"/>
  <c r="AR60" i="5"/>
  <c r="AS60" i="5"/>
  <c r="AT60" i="5"/>
  <c r="AT25" i="6" s="1"/>
  <c r="AU60" i="5"/>
  <c r="AV60" i="5"/>
  <c r="AV25" i="6" s="1"/>
  <c r="AW60" i="5"/>
  <c r="AW25" i="6" s="1"/>
  <c r="AX60" i="5"/>
  <c r="AY60" i="5"/>
  <c r="AY25" i="6" s="1"/>
  <c r="AZ60" i="5"/>
  <c r="AZ25" i="6" s="1"/>
  <c r="BA60" i="5"/>
  <c r="BA25" i="6" s="1"/>
  <c r="BB60" i="5"/>
  <c r="BB25" i="6" s="1"/>
  <c r="BC60" i="5"/>
  <c r="BC25" i="6" s="1"/>
  <c r="BD60" i="5"/>
  <c r="BD25" i="6" s="1"/>
  <c r="BE60" i="5"/>
  <c r="BE25" i="6" s="1"/>
  <c r="BF60" i="5"/>
  <c r="BF25" i="6" s="1"/>
  <c r="BG60" i="5"/>
  <c r="BH60" i="5"/>
  <c r="BH25" i="6" s="1"/>
  <c r="BI60" i="5"/>
  <c r="BI25" i="6" s="1"/>
  <c r="BJ60" i="5"/>
  <c r="BJ25" i="6" s="1"/>
  <c r="O61" i="5"/>
  <c r="P61" i="5"/>
  <c r="P26" i="6" s="1"/>
  <c r="Q61" i="5"/>
  <c r="R61" i="5"/>
  <c r="R26" i="6" s="1"/>
  <c r="S61" i="5"/>
  <c r="T61" i="5"/>
  <c r="U61" i="5"/>
  <c r="U26" i="6" s="1"/>
  <c r="V61" i="5"/>
  <c r="V26" i="6" s="1"/>
  <c r="W61" i="5"/>
  <c r="X61" i="5"/>
  <c r="Y61" i="5"/>
  <c r="Z61" i="5"/>
  <c r="AA61" i="5"/>
  <c r="AB61" i="5"/>
  <c r="AC61" i="5"/>
  <c r="AD61" i="5"/>
  <c r="AD26" i="6" s="1"/>
  <c r="AE61" i="5"/>
  <c r="AE26" i="6" s="1"/>
  <c r="AF61" i="5"/>
  <c r="AF26" i="6" s="1"/>
  <c r="AG61" i="5"/>
  <c r="AH61" i="5"/>
  <c r="AH26" i="6" s="1"/>
  <c r="AI61" i="5"/>
  <c r="AI26" i="6" s="1"/>
  <c r="AJ61" i="5"/>
  <c r="AJ26" i="6" s="1"/>
  <c r="AK61" i="5"/>
  <c r="AK26" i="6" s="1"/>
  <c r="AL61" i="5"/>
  <c r="AL26" i="6" s="1"/>
  <c r="AL27" i="6" s="1"/>
  <c r="AM61" i="5"/>
  <c r="AN61" i="5"/>
  <c r="AO61" i="5"/>
  <c r="AP61" i="5"/>
  <c r="AQ61" i="5"/>
  <c r="AR61" i="5"/>
  <c r="AS61" i="5"/>
  <c r="AS26" i="6" s="1"/>
  <c r="AT61" i="5"/>
  <c r="AT26" i="6" s="1"/>
  <c r="AU61" i="5"/>
  <c r="AU26" i="6" s="1"/>
  <c r="AV61" i="5"/>
  <c r="AV26" i="6" s="1"/>
  <c r="AW61" i="5"/>
  <c r="AW26" i="6" s="1"/>
  <c r="AX61" i="5"/>
  <c r="AY61" i="5"/>
  <c r="AY26" i="6" s="1"/>
  <c r="AZ61" i="5"/>
  <c r="AZ26" i="6" s="1"/>
  <c r="BA61" i="5"/>
  <c r="BA26" i="6" s="1"/>
  <c r="BB61" i="5"/>
  <c r="BB26" i="6" s="1"/>
  <c r="BC61" i="5"/>
  <c r="BC26" i="6" s="1"/>
  <c r="BD61" i="5"/>
  <c r="BD26" i="6" s="1"/>
  <c r="BE61" i="5"/>
  <c r="BF61" i="5"/>
  <c r="BF26" i="6" s="1"/>
  <c r="BG61" i="5"/>
  <c r="BH61" i="5"/>
  <c r="BI61" i="5"/>
  <c r="BI26" i="6" s="1"/>
  <c r="BJ61" i="5"/>
  <c r="BJ26" i="6" s="1"/>
  <c r="O63" i="5"/>
  <c r="P63" i="5"/>
  <c r="Q63" i="5"/>
  <c r="S63" i="5"/>
  <c r="T63" i="5"/>
  <c r="X63" i="5"/>
  <c r="Y63" i="5"/>
  <c r="AE63" i="5"/>
  <c r="AK63" i="5"/>
  <c r="AO63" i="5"/>
  <c r="AP63" i="5"/>
  <c r="AQ63" i="5"/>
  <c r="AR63" i="5"/>
  <c r="AS63" i="5"/>
  <c r="BA63" i="5"/>
  <c r="BG63" i="5"/>
  <c r="C32" i="3"/>
  <c r="D32" i="3"/>
  <c r="E32" i="3"/>
  <c r="E16" i="6" s="1"/>
  <c r="C33" i="3"/>
  <c r="D33" i="3"/>
  <c r="D17" i="6" s="1"/>
  <c r="E33" i="3"/>
  <c r="C34" i="3"/>
  <c r="C18" i="6" s="1"/>
  <c r="D34" i="3"/>
  <c r="D18" i="6" s="1"/>
  <c r="E34" i="3"/>
  <c r="E18" i="6" s="1"/>
  <c r="C59" i="5"/>
  <c r="C24" i="6" s="1"/>
  <c r="D59" i="5"/>
  <c r="D24" i="6" s="1"/>
  <c r="E59" i="5"/>
  <c r="E24" i="6" s="1"/>
  <c r="F59" i="5"/>
  <c r="F24" i="6" s="1"/>
  <c r="G59" i="5"/>
  <c r="H59" i="5"/>
  <c r="H24" i="6" s="1"/>
  <c r="H27" i="6" s="1"/>
  <c r="C60" i="5"/>
  <c r="C25" i="6" s="1"/>
  <c r="D60" i="5"/>
  <c r="D25" i="6" s="1"/>
  <c r="E60" i="5"/>
  <c r="F60" i="5"/>
  <c r="F25" i="6" s="1"/>
  <c r="G60" i="5"/>
  <c r="G25" i="6" s="1"/>
  <c r="H60" i="5"/>
  <c r="H25" i="6" s="1"/>
  <c r="C61" i="5"/>
  <c r="C26" i="6" s="1"/>
  <c r="D61" i="5"/>
  <c r="D26" i="6" s="1"/>
  <c r="E61" i="5"/>
  <c r="E26" i="6" s="1"/>
  <c r="F61" i="5"/>
  <c r="F26" i="6" s="1"/>
  <c r="G61" i="5"/>
  <c r="G26" i="6" s="1"/>
  <c r="H61" i="5"/>
  <c r="H26" i="6" s="1"/>
  <c r="BD8" i="6"/>
  <c r="BB16" i="6"/>
  <c r="BH18" i="6"/>
  <c r="AW16" i="6"/>
  <c r="AS25" i="6"/>
  <c r="AU25" i="6"/>
  <c r="AX25" i="6"/>
  <c r="AX26" i="6"/>
  <c r="AH4" i="6"/>
  <c r="AI4" i="6"/>
  <c r="AJ12" i="6"/>
  <c r="AI13" i="6"/>
  <c r="AK14" i="6"/>
  <c r="AJ25" i="6"/>
  <c r="AG26" i="6"/>
  <c r="W12" i="6"/>
  <c r="U16" i="6"/>
  <c r="W16" i="6"/>
  <c r="S24" i="6"/>
  <c r="T24" i="6"/>
  <c r="W24" i="6"/>
  <c r="W25" i="6"/>
  <c r="S26" i="6"/>
  <c r="T26" i="6"/>
  <c r="W26" i="6"/>
  <c r="Q8" i="6"/>
  <c r="P24" i="6"/>
  <c r="Q24" i="6"/>
  <c r="O25" i="6"/>
  <c r="Q25" i="6"/>
  <c r="O26" i="6"/>
  <c r="Q26" i="6"/>
  <c r="D5" i="6"/>
  <c r="D13" i="6"/>
  <c r="C16" i="6"/>
  <c r="D16" i="6"/>
  <c r="C17" i="6"/>
  <c r="E17" i="6"/>
  <c r="E25" i="6"/>
  <c r="BH26" i="6"/>
  <c r="C32" i="2"/>
  <c r="C36" i="2" s="1"/>
  <c r="D32" i="2"/>
  <c r="D12" i="6" s="1"/>
  <c r="D15" i="6" s="1"/>
  <c r="E32" i="2"/>
  <c r="E12" i="6" s="1"/>
  <c r="F32" i="2"/>
  <c r="F36" i="2" s="1"/>
  <c r="G32" i="2"/>
  <c r="G12" i="6" s="1"/>
  <c r="H32" i="2"/>
  <c r="H12" i="6" s="1"/>
  <c r="I32" i="2"/>
  <c r="J32" i="2"/>
  <c r="K32" i="2"/>
  <c r="L32" i="2"/>
  <c r="M32" i="2"/>
  <c r="N32" i="2"/>
  <c r="N36" i="2" s="1"/>
  <c r="O32" i="2"/>
  <c r="O36" i="2" s="1"/>
  <c r="P32" i="2"/>
  <c r="P12" i="6" s="1"/>
  <c r="Q32" i="2"/>
  <c r="Q12" i="6" s="1"/>
  <c r="R32" i="2"/>
  <c r="R36" i="2" s="1"/>
  <c r="S32" i="2"/>
  <c r="S36" i="2" s="1"/>
  <c r="T32" i="2"/>
  <c r="T12" i="6" s="1"/>
  <c r="U32" i="2"/>
  <c r="U12" i="6" s="1"/>
  <c r="V32" i="2"/>
  <c r="V12" i="6" s="1"/>
  <c r="W32" i="2"/>
  <c r="X32" i="2"/>
  <c r="Y32" i="2"/>
  <c r="Z32" i="2"/>
  <c r="AA32" i="2"/>
  <c r="AB32" i="2"/>
  <c r="AC32" i="2"/>
  <c r="AD32" i="2"/>
  <c r="AD12" i="6" s="1"/>
  <c r="AE32" i="2"/>
  <c r="AE12" i="6" s="1"/>
  <c r="AF32" i="2"/>
  <c r="AF12" i="6" s="1"/>
  <c r="AG32" i="2"/>
  <c r="AH32" i="2"/>
  <c r="AH12" i="6" s="1"/>
  <c r="AI32" i="2"/>
  <c r="AJ32" i="2"/>
  <c r="AK32" i="2"/>
  <c r="AK12" i="6" s="1"/>
  <c r="AL32" i="2"/>
  <c r="AL12" i="6" s="1"/>
  <c r="AM32" i="2"/>
  <c r="AM36" i="2" s="1"/>
  <c r="AN32" i="2"/>
  <c r="AO32" i="2"/>
  <c r="AO36" i="2" s="1"/>
  <c r="AP32" i="2"/>
  <c r="AQ32" i="2"/>
  <c r="AR32" i="2"/>
  <c r="AS32" i="2"/>
  <c r="AS12" i="6" s="1"/>
  <c r="AT32" i="2"/>
  <c r="AT12" i="6" s="1"/>
  <c r="AU32" i="2"/>
  <c r="AU36" i="2" s="1"/>
  <c r="AV32" i="2"/>
  <c r="AV12" i="6" s="1"/>
  <c r="AW32" i="2"/>
  <c r="AX32" i="2"/>
  <c r="AX12" i="6" s="1"/>
  <c r="AY32" i="2"/>
  <c r="AZ32" i="2"/>
  <c r="BA32" i="2"/>
  <c r="BA12" i="6" s="1"/>
  <c r="C33" i="2"/>
  <c r="C13" i="6" s="1"/>
  <c r="D33" i="2"/>
  <c r="E33" i="2"/>
  <c r="E13" i="6" s="1"/>
  <c r="F33" i="2"/>
  <c r="F13" i="6" s="1"/>
  <c r="G33" i="2"/>
  <c r="G13" i="6" s="1"/>
  <c r="H33" i="2"/>
  <c r="I33" i="2"/>
  <c r="J33" i="2"/>
  <c r="K33" i="2"/>
  <c r="L33" i="2"/>
  <c r="L36" i="2" s="1"/>
  <c r="M33" i="2"/>
  <c r="N33" i="2"/>
  <c r="O33" i="2"/>
  <c r="O13" i="6" s="1"/>
  <c r="P33" i="2"/>
  <c r="P13" i="6" s="1"/>
  <c r="Q33" i="2"/>
  <c r="Q13" i="6" s="1"/>
  <c r="R33" i="2"/>
  <c r="R13" i="6" s="1"/>
  <c r="S33" i="2"/>
  <c r="S13" i="6" s="1"/>
  <c r="T33" i="2"/>
  <c r="T13" i="6" s="1"/>
  <c r="U33" i="2"/>
  <c r="U13" i="6" s="1"/>
  <c r="V33" i="2"/>
  <c r="V13" i="6" s="1"/>
  <c r="W33" i="2"/>
  <c r="W13" i="6" s="1"/>
  <c r="X33" i="2"/>
  <c r="Y33" i="2"/>
  <c r="Z33" i="2"/>
  <c r="AA33" i="2"/>
  <c r="AB33" i="2"/>
  <c r="AB36" i="2" s="1"/>
  <c r="AC33" i="2"/>
  <c r="AD33" i="2"/>
  <c r="AD13" i="6" s="1"/>
  <c r="AE33" i="2"/>
  <c r="AE13" i="6" s="1"/>
  <c r="AF33" i="2"/>
  <c r="AF13" i="6" s="1"/>
  <c r="AG33" i="2"/>
  <c r="AG13" i="6" s="1"/>
  <c r="AH33" i="2"/>
  <c r="AH13" i="6" s="1"/>
  <c r="AI33" i="2"/>
  <c r="AJ33" i="2"/>
  <c r="AJ13" i="6" s="1"/>
  <c r="AK33" i="2"/>
  <c r="AK13" i="6" s="1"/>
  <c r="AL33" i="2"/>
  <c r="AL13" i="6" s="1"/>
  <c r="AM33" i="2"/>
  <c r="AN33" i="2"/>
  <c r="AO33" i="2"/>
  <c r="AP33" i="2"/>
  <c r="AQ33" i="2"/>
  <c r="AQ13" i="6" s="1"/>
  <c r="AR33" i="2"/>
  <c r="AR36" i="2" s="1"/>
  <c r="AS33" i="2"/>
  <c r="AS13" i="6" s="1"/>
  <c r="AT33" i="2"/>
  <c r="AT13" i="6" s="1"/>
  <c r="AU33" i="2"/>
  <c r="AU13" i="6" s="1"/>
  <c r="AV33" i="2"/>
  <c r="AV13" i="6" s="1"/>
  <c r="AW33" i="2"/>
  <c r="AW13" i="6" s="1"/>
  <c r="AX33" i="2"/>
  <c r="AX13" i="6" s="1"/>
  <c r="AY33" i="2"/>
  <c r="AY13" i="6" s="1"/>
  <c r="AZ33" i="2"/>
  <c r="AZ13" i="6" s="1"/>
  <c r="BA33" i="2"/>
  <c r="BA13" i="6" s="1"/>
  <c r="C34" i="2"/>
  <c r="C14" i="6" s="1"/>
  <c r="D34" i="2"/>
  <c r="D14" i="6" s="1"/>
  <c r="E34" i="2"/>
  <c r="F34" i="2"/>
  <c r="F14" i="6" s="1"/>
  <c r="G34" i="2"/>
  <c r="G14" i="6" s="1"/>
  <c r="H34" i="2"/>
  <c r="H14" i="6" s="1"/>
  <c r="I34" i="2"/>
  <c r="J34" i="2"/>
  <c r="K34" i="2"/>
  <c r="L34" i="2"/>
  <c r="M34" i="2"/>
  <c r="N34" i="2"/>
  <c r="O34" i="2"/>
  <c r="O14" i="6" s="1"/>
  <c r="P34" i="2"/>
  <c r="P14" i="6" s="1"/>
  <c r="Q34" i="2"/>
  <c r="Q14" i="6" s="1"/>
  <c r="R34" i="2"/>
  <c r="R14" i="6" s="1"/>
  <c r="S34" i="2"/>
  <c r="S14" i="6" s="1"/>
  <c r="T34" i="2"/>
  <c r="T14" i="6" s="1"/>
  <c r="U34" i="2"/>
  <c r="U14" i="6" s="1"/>
  <c r="V34" i="2"/>
  <c r="V14" i="6" s="1"/>
  <c r="W34" i="2"/>
  <c r="W14" i="6" s="1"/>
  <c r="X34" i="2"/>
  <c r="Y34" i="2"/>
  <c r="Y36" i="2" s="1"/>
  <c r="Z34" i="2"/>
  <c r="AA34" i="2"/>
  <c r="AB34" i="2"/>
  <c r="AC34" i="2"/>
  <c r="AD34" i="2"/>
  <c r="AE34" i="2"/>
  <c r="AE14" i="6" s="1"/>
  <c r="AF34" i="2"/>
  <c r="AF14" i="6" s="1"/>
  <c r="AG34" i="2"/>
  <c r="AG14" i="6" s="1"/>
  <c r="AH34" i="2"/>
  <c r="AH14" i="6" s="1"/>
  <c r="AI34" i="2"/>
  <c r="AI14" i="6" s="1"/>
  <c r="AJ34" i="2"/>
  <c r="AJ14" i="6" s="1"/>
  <c r="AK34" i="2"/>
  <c r="AL34" i="2"/>
  <c r="AL14" i="6" s="1"/>
  <c r="AM34" i="2"/>
  <c r="AN34" i="2"/>
  <c r="AO34" i="2"/>
  <c r="AP34" i="2"/>
  <c r="AP14" i="6" s="1"/>
  <c r="AQ34" i="2"/>
  <c r="AQ14" i="6" s="1"/>
  <c r="AR34" i="2"/>
  <c r="AR14" i="6" s="1"/>
  <c r="AS34" i="2"/>
  <c r="AT34" i="2"/>
  <c r="AU34" i="2"/>
  <c r="AU14" i="6" s="1"/>
  <c r="AV34" i="2"/>
  <c r="AW34" i="2"/>
  <c r="AW14" i="6" s="1"/>
  <c r="AX34" i="2"/>
  <c r="AX14" i="6" s="1"/>
  <c r="AY34" i="2"/>
  <c r="AY14" i="6" s="1"/>
  <c r="AZ34" i="2"/>
  <c r="AZ14" i="6" s="1"/>
  <c r="BA34" i="2"/>
  <c r="BA14" i="6" s="1"/>
  <c r="P36" i="2"/>
  <c r="U36" i="2"/>
  <c r="Z36" i="2"/>
  <c r="BJ34" i="2"/>
  <c r="BJ14" i="6" s="1"/>
  <c r="BI34" i="2"/>
  <c r="BI14" i="6" s="1"/>
  <c r="BH34" i="2"/>
  <c r="BH14" i="6" s="1"/>
  <c r="BJ33" i="2"/>
  <c r="BJ13" i="6" s="1"/>
  <c r="BI33" i="2"/>
  <c r="BI13" i="6" s="1"/>
  <c r="BH33" i="2"/>
  <c r="BH13" i="6" s="1"/>
  <c r="BJ32" i="2"/>
  <c r="BJ12" i="6" s="1"/>
  <c r="BI32" i="2"/>
  <c r="BI12" i="6" s="1"/>
  <c r="BH32" i="2"/>
  <c r="AD32" i="3"/>
  <c r="AD16" i="6" s="1"/>
  <c r="AE32" i="3"/>
  <c r="AE16" i="6" s="1"/>
  <c r="AF32" i="3"/>
  <c r="AF16" i="6" s="1"/>
  <c r="AG32" i="3"/>
  <c r="AG16" i="6" s="1"/>
  <c r="AH32" i="3"/>
  <c r="AH16" i="6" s="1"/>
  <c r="AI32" i="3"/>
  <c r="AI16" i="6" s="1"/>
  <c r="AJ32" i="3"/>
  <c r="AJ16" i="6" s="1"/>
  <c r="AK32" i="3"/>
  <c r="AL32" i="3"/>
  <c r="AL16" i="6" s="1"/>
  <c r="AM32" i="3"/>
  <c r="AN32" i="3"/>
  <c r="AO32" i="3"/>
  <c r="AP32" i="3"/>
  <c r="AQ32" i="3"/>
  <c r="AR32" i="3"/>
  <c r="AS32" i="3"/>
  <c r="AT32" i="3"/>
  <c r="AT16" i="6" s="1"/>
  <c r="AU32" i="3"/>
  <c r="AU16" i="6" s="1"/>
  <c r="AV32" i="3"/>
  <c r="AV16" i="6" s="1"/>
  <c r="AW32" i="3"/>
  <c r="AX32" i="3"/>
  <c r="AX16" i="6" s="1"/>
  <c r="AX19" i="6" s="1"/>
  <c r="AY32" i="3"/>
  <c r="AY16" i="6" s="1"/>
  <c r="AZ32" i="3"/>
  <c r="BA32" i="3"/>
  <c r="BB32" i="3"/>
  <c r="BC32" i="3"/>
  <c r="BC16" i="6" s="1"/>
  <c r="BD32" i="3"/>
  <c r="BD16" i="6" s="1"/>
  <c r="BE32" i="3"/>
  <c r="BE16" i="6" s="1"/>
  <c r="BE19" i="6" s="1"/>
  <c r="BF32" i="3"/>
  <c r="BF16" i="6" s="1"/>
  <c r="BF19" i="6" s="1"/>
  <c r="BG32" i="3"/>
  <c r="BG16" i="6" s="1"/>
  <c r="BH32" i="3"/>
  <c r="BH16" i="6" s="1"/>
  <c r="BI32" i="3"/>
  <c r="BJ32" i="3"/>
  <c r="BJ16" i="6" s="1"/>
  <c r="AD33" i="3"/>
  <c r="AD17" i="6" s="1"/>
  <c r="AE33" i="3"/>
  <c r="AF33" i="3"/>
  <c r="AF17" i="6" s="1"/>
  <c r="AG33" i="3"/>
  <c r="AG17" i="6" s="1"/>
  <c r="AH33" i="3"/>
  <c r="AH17" i="6" s="1"/>
  <c r="AI33" i="3"/>
  <c r="AI17" i="6" s="1"/>
  <c r="AJ33" i="3"/>
  <c r="AJ17" i="6" s="1"/>
  <c r="AK33" i="3"/>
  <c r="AK17" i="6" s="1"/>
  <c r="AL33" i="3"/>
  <c r="AL36" i="3" s="1"/>
  <c r="AM33" i="3"/>
  <c r="AM36" i="3" s="1"/>
  <c r="AN33" i="3"/>
  <c r="AO33" i="3"/>
  <c r="AP33" i="3"/>
  <c r="AP36" i="3" s="1"/>
  <c r="AQ33" i="3"/>
  <c r="AQ17" i="6" s="1"/>
  <c r="AR33" i="3"/>
  <c r="AR17" i="6" s="1"/>
  <c r="AS33" i="3"/>
  <c r="AS17" i="6" s="1"/>
  <c r="AT33" i="3"/>
  <c r="AT17" i="6" s="1"/>
  <c r="AU33" i="3"/>
  <c r="AU17" i="6" s="1"/>
  <c r="AV33" i="3"/>
  <c r="AV17" i="6" s="1"/>
  <c r="AW33" i="3"/>
  <c r="AW17" i="6" s="1"/>
  <c r="AX33" i="3"/>
  <c r="AX17" i="6" s="1"/>
  <c r="AY33" i="3"/>
  <c r="AY17" i="6" s="1"/>
  <c r="AZ33" i="3"/>
  <c r="AZ17" i="6" s="1"/>
  <c r="BA33" i="3"/>
  <c r="BA17" i="6" s="1"/>
  <c r="BB33" i="3"/>
  <c r="BB17" i="6" s="1"/>
  <c r="BC33" i="3"/>
  <c r="BC17" i="6" s="1"/>
  <c r="BD33" i="3"/>
  <c r="BD17" i="6" s="1"/>
  <c r="BE33" i="3"/>
  <c r="BE17" i="6" s="1"/>
  <c r="BF33" i="3"/>
  <c r="BF17" i="6" s="1"/>
  <c r="BG33" i="3"/>
  <c r="BG17" i="6" s="1"/>
  <c r="BH33" i="3"/>
  <c r="BH17" i="6" s="1"/>
  <c r="BI33" i="3"/>
  <c r="BI17" i="6" s="1"/>
  <c r="BJ33" i="3"/>
  <c r="AD34" i="3"/>
  <c r="AD18" i="6" s="1"/>
  <c r="AE34" i="3"/>
  <c r="AE18" i="6" s="1"/>
  <c r="AF34" i="3"/>
  <c r="AF18" i="6" s="1"/>
  <c r="AG34" i="3"/>
  <c r="AG18" i="6" s="1"/>
  <c r="AH34" i="3"/>
  <c r="AH18" i="6" s="1"/>
  <c r="AI34" i="3"/>
  <c r="AI18" i="6" s="1"/>
  <c r="AJ34" i="3"/>
  <c r="AJ18" i="6" s="1"/>
  <c r="AK34" i="3"/>
  <c r="AK18" i="6" s="1"/>
  <c r="AL34" i="3"/>
  <c r="AL18" i="6" s="1"/>
  <c r="AM34" i="3"/>
  <c r="AN34" i="3"/>
  <c r="AO34" i="3"/>
  <c r="AP34" i="3"/>
  <c r="AP18" i="6" s="1"/>
  <c r="AQ34" i="3"/>
  <c r="AR34" i="3"/>
  <c r="AR18" i="6" s="1"/>
  <c r="AS34" i="3"/>
  <c r="AS18" i="6" s="1"/>
  <c r="AT34" i="3"/>
  <c r="AT18" i="6" s="1"/>
  <c r="AU34" i="3"/>
  <c r="AU18" i="6" s="1"/>
  <c r="AV34" i="3"/>
  <c r="AV18" i="6" s="1"/>
  <c r="AW34" i="3"/>
  <c r="AW18" i="6" s="1"/>
  <c r="AX34" i="3"/>
  <c r="AX18" i="6" s="1"/>
  <c r="AY34" i="3"/>
  <c r="AY18" i="6" s="1"/>
  <c r="AZ34" i="3"/>
  <c r="AZ18" i="6" s="1"/>
  <c r="BA34" i="3"/>
  <c r="BA18" i="6" s="1"/>
  <c r="BB34" i="3"/>
  <c r="BB18" i="6" s="1"/>
  <c r="BC34" i="3"/>
  <c r="BC18" i="6" s="1"/>
  <c r="BD34" i="3"/>
  <c r="BD18" i="6" s="1"/>
  <c r="BE34" i="3"/>
  <c r="BE18" i="6" s="1"/>
  <c r="BF34" i="3"/>
  <c r="BF18" i="6" s="1"/>
  <c r="BG34" i="3"/>
  <c r="BH34" i="3"/>
  <c r="BI34" i="3"/>
  <c r="BI18" i="6" s="1"/>
  <c r="BJ34" i="3"/>
  <c r="BJ18" i="6" s="1"/>
  <c r="BF36" i="3"/>
  <c r="F32" i="3"/>
  <c r="F16" i="6" s="1"/>
  <c r="G32" i="3"/>
  <c r="G16" i="6" s="1"/>
  <c r="H32" i="3"/>
  <c r="F33" i="3"/>
  <c r="F17" i="6" s="1"/>
  <c r="G33" i="3"/>
  <c r="G17" i="6" s="1"/>
  <c r="H33" i="3"/>
  <c r="H17" i="6" s="1"/>
  <c r="F34" i="3"/>
  <c r="F18" i="6" s="1"/>
  <c r="G34" i="3"/>
  <c r="G18" i="6" s="1"/>
  <c r="H34" i="3"/>
  <c r="H18" i="6" s="1"/>
  <c r="O32" i="3"/>
  <c r="O16" i="6" s="1"/>
  <c r="P32" i="3"/>
  <c r="Q32" i="3"/>
  <c r="Q16" i="6" s="1"/>
  <c r="R32" i="3"/>
  <c r="S32" i="3"/>
  <c r="S16" i="6" s="1"/>
  <c r="T32" i="3"/>
  <c r="T16" i="6" s="1"/>
  <c r="O33" i="3"/>
  <c r="O17" i="6" s="1"/>
  <c r="P33" i="3"/>
  <c r="P17" i="6" s="1"/>
  <c r="Q33" i="3"/>
  <c r="Q17" i="6" s="1"/>
  <c r="R33" i="3"/>
  <c r="R17" i="6" s="1"/>
  <c r="S33" i="3"/>
  <c r="S17" i="6" s="1"/>
  <c r="T33" i="3"/>
  <c r="T17" i="6" s="1"/>
  <c r="O34" i="3"/>
  <c r="O18" i="6" s="1"/>
  <c r="P34" i="3"/>
  <c r="P18" i="6" s="1"/>
  <c r="Q34" i="3"/>
  <c r="Q18" i="6" s="1"/>
  <c r="R34" i="3"/>
  <c r="R18" i="6" s="1"/>
  <c r="S34" i="3"/>
  <c r="S18" i="6" s="1"/>
  <c r="T34" i="3"/>
  <c r="T18" i="6" s="1"/>
  <c r="AV28" i="4"/>
  <c r="AV6" i="6" s="1"/>
  <c r="AU28" i="4"/>
  <c r="AU6" i="6" s="1"/>
  <c r="AT28" i="4"/>
  <c r="AT6" i="6" s="1"/>
  <c r="AS28" i="4"/>
  <c r="AS6" i="6" s="1"/>
  <c r="AR28" i="4"/>
  <c r="AQ28" i="4"/>
  <c r="AP28" i="4"/>
  <c r="AP6" i="6" s="1"/>
  <c r="AO28" i="4"/>
  <c r="AN28" i="4"/>
  <c r="AM28" i="4"/>
  <c r="AL28" i="4"/>
  <c r="AL6" i="6" s="1"/>
  <c r="AK28" i="4"/>
  <c r="AK6" i="6" s="1"/>
  <c r="AJ28" i="4"/>
  <c r="AJ6" i="6" s="1"/>
  <c r="AF28" i="4"/>
  <c r="AF6" i="6" s="1"/>
  <c r="AE28" i="4"/>
  <c r="AE6" i="6" s="1"/>
  <c r="AD28" i="4"/>
  <c r="AD6" i="6" s="1"/>
  <c r="AC28" i="4"/>
  <c r="AB28" i="4"/>
  <c r="AA28" i="4"/>
  <c r="Z28" i="4"/>
  <c r="Y28" i="4"/>
  <c r="X28" i="4"/>
  <c r="W28" i="4"/>
  <c r="W6" i="6" s="1"/>
  <c r="V28" i="4"/>
  <c r="V6" i="6" s="1"/>
  <c r="U28" i="4"/>
  <c r="U6" i="6" s="1"/>
  <c r="T28" i="4"/>
  <c r="T6" i="6" s="1"/>
  <c r="S28" i="4"/>
  <c r="S6" i="6" s="1"/>
  <c r="R28" i="4"/>
  <c r="R6" i="6" s="1"/>
  <c r="Q28" i="4"/>
  <c r="Q6" i="6" s="1"/>
  <c r="P28" i="4"/>
  <c r="P6" i="6" s="1"/>
  <c r="O28" i="4"/>
  <c r="O6" i="6" s="1"/>
  <c r="N28" i="4"/>
  <c r="M28" i="4"/>
  <c r="L28" i="4"/>
  <c r="K28" i="4"/>
  <c r="J28" i="4"/>
  <c r="I28" i="4"/>
  <c r="H28" i="4"/>
  <c r="H6" i="6" s="1"/>
  <c r="G28" i="4"/>
  <c r="G6" i="6" s="1"/>
  <c r="F28" i="4"/>
  <c r="F6" i="6" s="1"/>
  <c r="E6" i="6"/>
  <c r="AV27" i="4"/>
  <c r="AV5" i="6" s="1"/>
  <c r="AU27" i="4"/>
  <c r="AU5" i="6" s="1"/>
  <c r="AT27" i="4"/>
  <c r="AT5" i="6" s="1"/>
  <c r="AS27" i="4"/>
  <c r="AS5" i="6" s="1"/>
  <c r="AR27" i="4"/>
  <c r="AQ27" i="4"/>
  <c r="AP27" i="4"/>
  <c r="AP5" i="6" s="1"/>
  <c r="AO27" i="4"/>
  <c r="AN27" i="4"/>
  <c r="AM27" i="4"/>
  <c r="AL27" i="4"/>
  <c r="AL5" i="6" s="1"/>
  <c r="AK27" i="4"/>
  <c r="AK5" i="6" s="1"/>
  <c r="AJ27" i="4"/>
  <c r="AJ5" i="6" s="1"/>
  <c r="AF27" i="4"/>
  <c r="AF5" i="6" s="1"/>
  <c r="AE27" i="4"/>
  <c r="AE5" i="6" s="1"/>
  <c r="AD27" i="4"/>
  <c r="AD5" i="6" s="1"/>
  <c r="AC27" i="4"/>
  <c r="AB27" i="4"/>
  <c r="AA27" i="4"/>
  <c r="Z27" i="4"/>
  <c r="Y27" i="4"/>
  <c r="X27" i="4"/>
  <c r="W27" i="4"/>
  <c r="W5" i="6" s="1"/>
  <c r="V27" i="4"/>
  <c r="V5" i="6" s="1"/>
  <c r="U27" i="4"/>
  <c r="U5" i="6" s="1"/>
  <c r="T27" i="4"/>
  <c r="T5" i="6" s="1"/>
  <c r="S27" i="4"/>
  <c r="S5" i="6" s="1"/>
  <c r="R27" i="4"/>
  <c r="R5" i="6" s="1"/>
  <c r="Q27" i="4"/>
  <c r="Q5" i="6" s="1"/>
  <c r="P27" i="4"/>
  <c r="P5" i="6" s="1"/>
  <c r="O27" i="4"/>
  <c r="O5" i="6" s="1"/>
  <c r="N27" i="4"/>
  <c r="M27" i="4"/>
  <c r="L27" i="4"/>
  <c r="K27" i="4"/>
  <c r="J27" i="4"/>
  <c r="I27" i="4"/>
  <c r="H27" i="4"/>
  <c r="H5" i="6" s="1"/>
  <c r="G27" i="4"/>
  <c r="G5" i="6" s="1"/>
  <c r="F27" i="4"/>
  <c r="F5" i="6" s="1"/>
  <c r="C5" i="6"/>
  <c r="AV26" i="4"/>
  <c r="AU26" i="4"/>
  <c r="AT26" i="4"/>
  <c r="AS26" i="4"/>
  <c r="AR26" i="4"/>
  <c r="AR30" i="4" s="1"/>
  <c r="AQ26" i="4"/>
  <c r="AP26" i="4"/>
  <c r="AO26" i="4"/>
  <c r="AN26" i="4"/>
  <c r="AM26" i="4"/>
  <c r="AL26" i="4"/>
  <c r="AL4" i="6" s="1"/>
  <c r="AK26" i="4"/>
  <c r="AK4" i="6" s="1"/>
  <c r="AJ26" i="4"/>
  <c r="AF26" i="4"/>
  <c r="AE26" i="4"/>
  <c r="AE4" i="6" s="1"/>
  <c r="AD26" i="4"/>
  <c r="AC26" i="4"/>
  <c r="AB26" i="4"/>
  <c r="AA26" i="4"/>
  <c r="Z26" i="4"/>
  <c r="Y26" i="4"/>
  <c r="X26" i="4"/>
  <c r="W26" i="4"/>
  <c r="W30" i="4" s="1"/>
  <c r="V26" i="4"/>
  <c r="U26" i="4"/>
  <c r="T26" i="4"/>
  <c r="S26" i="4"/>
  <c r="R26" i="4"/>
  <c r="Q26" i="4"/>
  <c r="Q30" i="4" s="1"/>
  <c r="P26" i="4"/>
  <c r="P30" i="4" s="1"/>
  <c r="O26" i="4"/>
  <c r="O4" i="6" s="1"/>
  <c r="O7" i="6" s="1"/>
  <c r="N26" i="4"/>
  <c r="M26" i="4"/>
  <c r="L26" i="4"/>
  <c r="K26" i="4"/>
  <c r="J26" i="4"/>
  <c r="J30" i="4" s="1"/>
  <c r="I26" i="4"/>
  <c r="H26" i="4"/>
  <c r="G26" i="4"/>
  <c r="F26" i="4"/>
  <c r="F4" i="6" s="1"/>
  <c r="C4" i="6"/>
  <c r="BA28" i="4"/>
  <c r="BA6" i="6" s="1"/>
  <c r="AZ28" i="4"/>
  <c r="AZ6" i="6" s="1"/>
  <c r="AY28" i="4"/>
  <c r="AY6" i="6" s="1"/>
  <c r="AX28" i="4"/>
  <c r="AX6" i="6" s="1"/>
  <c r="AW28" i="4"/>
  <c r="AW6" i="6" s="1"/>
  <c r="BA27" i="4"/>
  <c r="BA5" i="6" s="1"/>
  <c r="AZ27" i="4"/>
  <c r="AZ5" i="6" s="1"/>
  <c r="AY27" i="4"/>
  <c r="AY5" i="6" s="1"/>
  <c r="AX27" i="4"/>
  <c r="AX5" i="6" s="1"/>
  <c r="AW27" i="4"/>
  <c r="AW5" i="6" s="1"/>
  <c r="BA26" i="4"/>
  <c r="AZ26" i="4"/>
  <c r="AZ4" i="6" s="1"/>
  <c r="AY26" i="4"/>
  <c r="AX26" i="4"/>
  <c r="AW26" i="4"/>
  <c r="I32" i="3"/>
  <c r="J32" i="3"/>
  <c r="J36" i="3" s="1"/>
  <c r="K32" i="3"/>
  <c r="L32" i="3"/>
  <c r="M32" i="3"/>
  <c r="M36" i="3" s="1"/>
  <c r="N32" i="3"/>
  <c r="X32" i="3"/>
  <c r="Y32" i="3"/>
  <c r="Z32" i="3"/>
  <c r="AA32" i="3"/>
  <c r="AB32" i="3"/>
  <c r="AC32" i="3"/>
  <c r="I33" i="3"/>
  <c r="J33" i="3"/>
  <c r="K33" i="3"/>
  <c r="L33" i="3"/>
  <c r="M33" i="3"/>
  <c r="N33" i="3"/>
  <c r="X33" i="3"/>
  <c r="Y33" i="3"/>
  <c r="Z33" i="3"/>
  <c r="AA33" i="3"/>
  <c r="AB33" i="3"/>
  <c r="AB36" i="3" s="1"/>
  <c r="AC33" i="3"/>
  <c r="I34" i="3"/>
  <c r="J34" i="3"/>
  <c r="K34" i="3"/>
  <c r="L34" i="3"/>
  <c r="L36" i="3" s="1"/>
  <c r="M34" i="3"/>
  <c r="N34" i="3"/>
  <c r="X34" i="3"/>
  <c r="Y34" i="3"/>
  <c r="Z34" i="3"/>
  <c r="AA34" i="3"/>
  <c r="AB34" i="3"/>
  <c r="AC34" i="3"/>
  <c r="AA36" i="3"/>
  <c r="BH26" i="4"/>
  <c r="BH4" i="6" s="1"/>
  <c r="BI26" i="4"/>
  <c r="BI4" i="6" s="1"/>
  <c r="BJ26" i="4"/>
  <c r="BJ4" i="6" s="1"/>
  <c r="BH27" i="4"/>
  <c r="BH5" i="6" s="1"/>
  <c r="BI27" i="4"/>
  <c r="BI5" i="6" s="1"/>
  <c r="BJ27" i="4"/>
  <c r="BJ5" i="6" s="1"/>
  <c r="BH28" i="4"/>
  <c r="BH6" i="6" s="1"/>
  <c r="BI28" i="4"/>
  <c r="BI6" i="6" s="1"/>
  <c r="BJ28" i="4"/>
  <c r="BJ6" i="6" s="1"/>
  <c r="U39" i="1"/>
  <c r="AM39" i="1"/>
  <c r="C35" i="1"/>
  <c r="D35" i="1"/>
  <c r="D8" i="6" s="1"/>
  <c r="D11" i="6" s="1"/>
  <c r="E35" i="1"/>
  <c r="E39" i="1" s="1"/>
  <c r="F35" i="1"/>
  <c r="F8" i="6" s="1"/>
  <c r="G35" i="1"/>
  <c r="G8" i="6" s="1"/>
  <c r="H35" i="1"/>
  <c r="H8" i="6" s="1"/>
  <c r="I35" i="1"/>
  <c r="J35" i="1"/>
  <c r="K35" i="1"/>
  <c r="L35" i="1"/>
  <c r="M35" i="1"/>
  <c r="N35" i="1"/>
  <c r="O35" i="1"/>
  <c r="O39" i="1" s="1"/>
  <c r="P35" i="1"/>
  <c r="P39" i="1" s="1"/>
  <c r="Q35" i="1"/>
  <c r="R35" i="1"/>
  <c r="R8" i="6" s="1"/>
  <c r="S35" i="1"/>
  <c r="S39" i="1" s="1"/>
  <c r="T35" i="1"/>
  <c r="T8" i="6" s="1"/>
  <c r="U35" i="1"/>
  <c r="U8" i="6" s="1"/>
  <c r="V35" i="1"/>
  <c r="V8" i="6" s="1"/>
  <c r="W35" i="1"/>
  <c r="W8" i="6" s="1"/>
  <c r="X35" i="1"/>
  <c r="X39" i="1" s="1"/>
  <c r="Y35" i="1"/>
  <c r="Y39" i="1" s="1"/>
  <c r="Z35" i="1"/>
  <c r="AA35" i="1"/>
  <c r="AB35" i="1"/>
  <c r="AB39" i="1" s="1"/>
  <c r="AC35" i="1"/>
  <c r="AD35" i="1"/>
  <c r="AD8" i="6" s="1"/>
  <c r="AE35" i="1"/>
  <c r="AF35" i="1"/>
  <c r="AG35" i="1"/>
  <c r="AG39" i="1" s="1"/>
  <c r="AH35" i="1"/>
  <c r="AH8" i="6" s="1"/>
  <c r="AI35" i="1"/>
  <c r="AI8" i="6" s="1"/>
  <c r="AJ35" i="1"/>
  <c r="AK35" i="1"/>
  <c r="AK39" i="1" s="1"/>
  <c r="AL35" i="1"/>
  <c r="AL39" i="1" s="1"/>
  <c r="AM35" i="1"/>
  <c r="AN35" i="1"/>
  <c r="AO35" i="1"/>
  <c r="AO39" i="1" s="1"/>
  <c r="AP35" i="1"/>
  <c r="AP8" i="6" s="1"/>
  <c r="AQ35" i="1"/>
  <c r="AQ8" i="6" s="1"/>
  <c r="AR35" i="1"/>
  <c r="AR8" i="6" s="1"/>
  <c r="AS35" i="1"/>
  <c r="AS39" i="1" s="1"/>
  <c r="AT35" i="1"/>
  <c r="AT8" i="6" s="1"/>
  <c r="AU35" i="1"/>
  <c r="AU8" i="6" s="1"/>
  <c r="C36" i="1"/>
  <c r="C9" i="6" s="1"/>
  <c r="D36" i="1"/>
  <c r="D9" i="6" s="1"/>
  <c r="E36" i="1"/>
  <c r="E9" i="6" s="1"/>
  <c r="F36" i="1"/>
  <c r="F9" i="6" s="1"/>
  <c r="G36" i="1"/>
  <c r="G9" i="6" s="1"/>
  <c r="H36" i="1"/>
  <c r="H9" i="6" s="1"/>
  <c r="I36" i="1"/>
  <c r="J36" i="1"/>
  <c r="K36" i="1"/>
  <c r="L36" i="1"/>
  <c r="M36" i="1"/>
  <c r="N36" i="1"/>
  <c r="O36" i="1"/>
  <c r="O9" i="6" s="1"/>
  <c r="P36" i="1"/>
  <c r="P9" i="6" s="1"/>
  <c r="Q36" i="1"/>
  <c r="Q9" i="6" s="1"/>
  <c r="R36" i="1"/>
  <c r="R9" i="6" s="1"/>
  <c r="R21" i="6" s="1"/>
  <c r="S36" i="1"/>
  <c r="S9" i="6" s="1"/>
  <c r="T36" i="1"/>
  <c r="T9" i="6" s="1"/>
  <c r="T21" i="6" s="1"/>
  <c r="U36" i="1"/>
  <c r="U9" i="6" s="1"/>
  <c r="U21" i="6" s="1"/>
  <c r="V36" i="1"/>
  <c r="V9" i="6" s="1"/>
  <c r="V21" i="6" s="1"/>
  <c r="W36" i="1"/>
  <c r="W39" i="1" s="1"/>
  <c r="X36" i="1"/>
  <c r="Y36" i="1"/>
  <c r="Z36" i="1"/>
  <c r="AA36" i="1"/>
  <c r="AB36" i="1"/>
  <c r="AC36" i="1"/>
  <c r="AD36" i="1"/>
  <c r="AD9" i="6" s="1"/>
  <c r="AD21" i="6" s="1"/>
  <c r="AE36" i="1"/>
  <c r="AE9" i="6" s="1"/>
  <c r="AE21" i="6" s="1"/>
  <c r="AF36" i="1"/>
  <c r="AF9" i="6" s="1"/>
  <c r="AF21" i="6" s="1"/>
  <c r="AG36" i="1"/>
  <c r="AG9" i="6" s="1"/>
  <c r="AH36" i="1"/>
  <c r="AI36" i="1"/>
  <c r="AI9" i="6" s="1"/>
  <c r="AJ36" i="1"/>
  <c r="AJ9" i="6" s="1"/>
  <c r="AK36" i="1"/>
  <c r="AK9" i="6" s="1"/>
  <c r="AL36" i="1"/>
  <c r="AL9" i="6" s="1"/>
  <c r="AM36" i="1"/>
  <c r="AN36" i="1"/>
  <c r="AO36" i="1"/>
  <c r="AP36" i="1"/>
  <c r="AP9" i="6" s="1"/>
  <c r="AQ36" i="1"/>
  <c r="AQ9" i="6" s="1"/>
  <c r="AR36" i="1"/>
  <c r="AR9" i="6" s="1"/>
  <c r="AS36" i="1"/>
  <c r="AS9" i="6" s="1"/>
  <c r="AT36" i="1"/>
  <c r="AT9" i="6" s="1"/>
  <c r="AU36" i="1"/>
  <c r="AU9" i="6" s="1"/>
  <c r="C37" i="1"/>
  <c r="C10" i="6" s="1"/>
  <c r="D37" i="1"/>
  <c r="D10" i="6" s="1"/>
  <c r="E37" i="1"/>
  <c r="E10" i="6" s="1"/>
  <c r="F37" i="1"/>
  <c r="F10" i="6" s="1"/>
  <c r="G37" i="1"/>
  <c r="G10" i="6" s="1"/>
  <c r="G22" i="6" s="1"/>
  <c r="H37" i="1"/>
  <c r="H10" i="6" s="1"/>
  <c r="I37" i="1"/>
  <c r="J37" i="1"/>
  <c r="K37" i="1"/>
  <c r="L37" i="1"/>
  <c r="M37" i="1"/>
  <c r="N37" i="1"/>
  <c r="O37" i="1"/>
  <c r="O10" i="6" s="1"/>
  <c r="P37" i="1"/>
  <c r="P10" i="6" s="1"/>
  <c r="Q37" i="1"/>
  <c r="Q10" i="6" s="1"/>
  <c r="R37" i="1"/>
  <c r="R10" i="6" s="1"/>
  <c r="S37" i="1"/>
  <c r="S10" i="6" s="1"/>
  <c r="T37" i="1"/>
  <c r="T10" i="6" s="1"/>
  <c r="U37" i="1"/>
  <c r="U10" i="6" s="1"/>
  <c r="V37" i="1"/>
  <c r="V10" i="6" s="1"/>
  <c r="W37" i="1"/>
  <c r="W10" i="6" s="1"/>
  <c r="X37" i="1"/>
  <c r="Y37" i="1"/>
  <c r="Z37" i="1"/>
  <c r="AA37" i="1"/>
  <c r="AB37" i="1"/>
  <c r="AC37" i="1"/>
  <c r="AD37" i="1"/>
  <c r="AD10" i="6" s="1"/>
  <c r="AE37" i="1"/>
  <c r="AE10" i="6" s="1"/>
  <c r="AE22" i="6" s="1"/>
  <c r="AF37" i="1"/>
  <c r="AF10" i="6" s="1"/>
  <c r="AF22" i="6" s="1"/>
  <c r="AG37" i="1"/>
  <c r="AG10" i="6" s="1"/>
  <c r="AH37" i="1"/>
  <c r="AH10" i="6" s="1"/>
  <c r="AI37" i="1"/>
  <c r="AI10" i="6" s="1"/>
  <c r="AJ37" i="1"/>
  <c r="AJ10" i="6" s="1"/>
  <c r="AJ22" i="6" s="1"/>
  <c r="AK37" i="1"/>
  <c r="AK10" i="6" s="1"/>
  <c r="AL37" i="1"/>
  <c r="AL10" i="6" s="1"/>
  <c r="AL22" i="6" s="1"/>
  <c r="AM37" i="1"/>
  <c r="AN37" i="1"/>
  <c r="AO37" i="1"/>
  <c r="AP37" i="1"/>
  <c r="AP10" i="6" s="1"/>
  <c r="AQ37" i="1"/>
  <c r="AQ10" i="6" s="1"/>
  <c r="AR37" i="1"/>
  <c r="AS37" i="1"/>
  <c r="AS10" i="6" s="1"/>
  <c r="AT37" i="1"/>
  <c r="AT10" i="6" s="1"/>
  <c r="AU37" i="1"/>
  <c r="AU10" i="6" s="1"/>
  <c r="AV35" i="1"/>
  <c r="AV8" i="6" s="1"/>
  <c r="AW35" i="1"/>
  <c r="AW8" i="6" s="1"/>
  <c r="AX35" i="1"/>
  <c r="AX8" i="6" s="1"/>
  <c r="AY35" i="1"/>
  <c r="AY8" i="6" s="1"/>
  <c r="AZ35" i="1"/>
  <c r="BA35" i="1"/>
  <c r="AV36" i="1"/>
  <c r="AV9" i="6" s="1"/>
  <c r="AV21" i="6" s="1"/>
  <c r="AW36" i="1"/>
  <c r="AW9" i="6" s="1"/>
  <c r="AW21" i="6" s="1"/>
  <c r="AX36" i="1"/>
  <c r="AX9" i="6" s="1"/>
  <c r="AX21" i="6" s="1"/>
  <c r="AY36" i="1"/>
  <c r="AY9" i="6" s="1"/>
  <c r="AY21" i="6" s="1"/>
  <c r="AZ36" i="1"/>
  <c r="AZ9" i="6" s="1"/>
  <c r="AZ21" i="6" s="1"/>
  <c r="BA36" i="1"/>
  <c r="BA9" i="6" s="1"/>
  <c r="BA21" i="6" s="1"/>
  <c r="AV37" i="1"/>
  <c r="AV10" i="6" s="1"/>
  <c r="AW37" i="1"/>
  <c r="AW10" i="6" s="1"/>
  <c r="AX37" i="1"/>
  <c r="AX10" i="6" s="1"/>
  <c r="AY37" i="1"/>
  <c r="AY10" i="6" s="1"/>
  <c r="AZ37" i="1"/>
  <c r="AZ10" i="6" s="1"/>
  <c r="BA37" i="1"/>
  <c r="BA10" i="6" s="1"/>
  <c r="BA22" i="6" s="1"/>
  <c r="BH35" i="1"/>
  <c r="BH8" i="6" s="1"/>
  <c r="BI35" i="1"/>
  <c r="BJ35" i="1"/>
  <c r="BJ39" i="1" s="1"/>
  <c r="BH36" i="1"/>
  <c r="BH9" i="6" s="1"/>
  <c r="BI36" i="1"/>
  <c r="BI9" i="6" s="1"/>
  <c r="BJ36" i="1"/>
  <c r="BJ9" i="6" s="1"/>
  <c r="BH37" i="1"/>
  <c r="BH10" i="6" s="1"/>
  <c r="BI37" i="1"/>
  <c r="BI10" i="6" s="1"/>
  <c r="BJ37" i="1"/>
  <c r="BJ10" i="6" s="1"/>
  <c r="L59" i="5"/>
  <c r="M59" i="5"/>
  <c r="N59" i="5"/>
  <c r="L60" i="5"/>
  <c r="M60" i="5"/>
  <c r="N60" i="5"/>
  <c r="L61" i="5"/>
  <c r="M61" i="5"/>
  <c r="N61" i="5"/>
  <c r="BB35" i="1"/>
  <c r="BB8" i="6" s="1"/>
  <c r="BC35" i="1"/>
  <c r="BC8" i="6" s="1"/>
  <c r="BD35" i="1"/>
  <c r="BE35" i="1"/>
  <c r="BE8" i="6" s="1"/>
  <c r="BF35" i="1"/>
  <c r="BF8" i="6" s="1"/>
  <c r="BG35" i="1"/>
  <c r="BG39" i="1" s="1"/>
  <c r="BB36" i="1"/>
  <c r="BB9" i="6" s="1"/>
  <c r="BC36" i="1"/>
  <c r="BC9" i="6" s="1"/>
  <c r="BD36" i="1"/>
  <c r="BD9" i="6" s="1"/>
  <c r="BE36" i="1"/>
  <c r="BE9" i="6" s="1"/>
  <c r="BE21" i="6" s="1"/>
  <c r="BF36" i="1"/>
  <c r="BF9" i="6" s="1"/>
  <c r="BG36" i="1"/>
  <c r="BG9" i="6" s="1"/>
  <c r="AR10" i="6"/>
  <c r="BB37" i="1"/>
  <c r="BB10" i="6" s="1"/>
  <c r="BC37" i="1"/>
  <c r="BC10" i="6" s="1"/>
  <c r="BD37" i="1"/>
  <c r="BD10" i="6" s="1"/>
  <c r="BE37" i="1"/>
  <c r="BE10" i="6" s="1"/>
  <c r="BF37" i="1"/>
  <c r="BF10" i="6" s="1"/>
  <c r="BG37" i="1"/>
  <c r="BG10" i="6" s="1"/>
  <c r="BG22" i="6" s="1"/>
  <c r="AR12" i="6"/>
  <c r="BB32" i="2"/>
  <c r="BB12" i="6" s="1"/>
  <c r="BB15" i="6" s="1"/>
  <c r="BC32" i="2"/>
  <c r="BC12" i="6" s="1"/>
  <c r="BD32" i="2"/>
  <c r="BD12" i="6" s="1"/>
  <c r="BE32" i="2"/>
  <c r="BE12" i="6" s="1"/>
  <c r="BF32" i="2"/>
  <c r="BF12" i="6" s="1"/>
  <c r="BG32" i="2"/>
  <c r="BG12" i="6" s="1"/>
  <c r="AP13" i="6"/>
  <c r="BB33" i="2"/>
  <c r="BB13" i="6" s="1"/>
  <c r="BC33" i="2"/>
  <c r="BC13" i="6" s="1"/>
  <c r="BD33" i="2"/>
  <c r="BD13" i="6" s="1"/>
  <c r="BE33" i="2"/>
  <c r="BE13" i="6" s="1"/>
  <c r="BF33" i="2"/>
  <c r="BF13" i="6" s="1"/>
  <c r="BG33" i="2"/>
  <c r="BG13" i="6" s="1"/>
  <c r="BB34" i="2"/>
  <c r="BB14" i="6" s="1"/>
  <c r="BC34" i="2"/>
  <c r="BC14" i="6" s="1"/>
  <c r="BD34" i="2"/>
  <c r="BD14" i="6" s="1"/>
  <c r="BE34" i="2"/>
  <c r="BE14" i="6" s="1"/>
  <c r="BF34" i="2"/>
  <c r="BF14" i="6" s="1"/>
  <c r="BG34" i="2"/>
  <c r="BG14" i="6" s="1"/>
  <c r="AR16" i="6"/>
  <c r="BB26" i="4"/>
  <c r="BB4" i="6" s="1"/>
  <c r="BB7" i="6" s="1"/>
  <c r="BC26" i="4"/>
  <c r="BC4" i="6" s="1"/>
  <c r="BD26" i="4"/>
  <c r="BD4" i="6" s="1"/>
  <c r="BE26" i="4"/>
  <c r="BE4" i="6" s="1"/>
  <c r="BF26" i="4"/>
  <c r="BF4" i="6" s="1"/>
  <c r="BG26" i="4"/>
  <c r="BG4" i="6" s="1"/>
  <c r="BB27" i="4"/>
  <c r="BB5" i="6" s="1"/>
  <c r="BC27" i="4"/>
  <c r="BC5" i="6" s="1"/>
  <c r="BD27" i="4"/>
  <c r="BD5" i="6" s="1"/>
  <c r="BE27" i="4"/>
  <c r="BE5" i="6" s="1"/>
  <c r="BF27" i="4"/>
  <c r="BF5" i="6" s="1"/>
  <c r="BG27" i="4"/>
  <c r="BG5" i="6" s="1"/>
  <c r="BB28" i="4"/>
  <c r="BB6" i="6" s="1"/>
  <c r="BC28" i="4"/>
  <c r="BC6" i="6" s="1"/>
  <c r="BD28" i="4"/>
  <c r="BD6" i="6" s="1"/>
  <c r="BE28" i="4"/>
  <c r="BE6" i="6" s="1"/>
  <c r="BF28" i="4"/>
  <c r="BF6" i="6" s="1"/>
  <c r="BG28" i="4"/>
  <c r="BG6" i="6" s="1"/>
  <c r="BG26" i="6"/>
  <c r="BE26" i="6"/>
  <c r="K61" i="5"/>
  <c r="J61" i="5"/>
  <c r="J26" i="6" s="1"/>
  <c r="I61" i="5"/>
  <c r="I26" i="6" s="1"/>
  <c r="BG25" i="6"/>
  <c r="AA25" i="6"/>
  <c r="K60" i="5"/>
  <c r="J60" i="5"/>
  <c r="I60" i="5"/>
  <c r="BG24" i="6"/>
  <c r="AQ24" i="6"/>
  <c r="AP24" i="6"/>
  <c r="K59" i="5"/>
  <c r="J59" i="5"/>
  <c r="I59" i="5"/>
  <c r="BV36" i="2" l="1"/>
  <c r="BV15" i="6"/>
  <c r="BS36" i="2"/>
  <c r="BQ36" i="2"/>
  <c r="BN36" i="2"/>
  <c r="BO36" i="2"/>
  <c r="BP36" i="2"/>
  <c r="BK36" i="2"/>
  <c r="BY39" i="1"/>
  <c r="BY8" i="6"/>
  <c r="BT39" i="1"/>
  <c r="BV8" i="6"/>
  <c r="BQ39" i="1"/>
  <c r="BO39" i="1"/>
  <c r="BP39" i="1"/>
  <c r="BM39" i="1"/>
  <c r="BL39" i="1"/>
  <c r="BX63" i="5"/>
  <c r="BW63" i="5"/>
  <c r="BU63" i="5"/>
  <c r="BT63" i="5"/>
  <c r="BV63" i="5"/>
  <c r="BR63" i="5"/>
  <c r="BS27" i="6"/>
  <c r="BO63" i="5"/>
  <c r="BP63" i="5"/>
  <c r="BK24" i="6"/>
  <c r="BK27" i="6" s="1"/>
  <c r="BM63" i="5"/>
  <c r="BL63" i="5"/>
  <c r="BW30" i="4"/>
  <c r="BV30" i="4"/>
  <c r="BT30" i="4"/>
  <c r="BS30" i="4"/>
  <c r="BS4" i="6"/>
  <c r="BN30" i="4"/>
  <c r="BO30" i="4"/>
  <c r="BK30" i="4"/>
  <c r="BL30" i="4"/>
  <c r="BW36" i="3"/>
  <c r="BX36" i="3"/>
  <c r="BY36" i="3"/>
  <c r="BV36" i="3"/>
  <c r="BT16" i="6"/>
  <c r="BT19" i="6" s="1"/>
  <c r="BU16" i="6"/>
  <c r="BN36" i="3"/>
  <c r="BP36" i="3"/>
  <c r="BO36" i="3"/>
  <c r="BM16" i="6"/>
  <c r="BL36" i="3"/>
  <c r="AW36" i="2"/>
  <c r="AV36" i="2"/>
  <c r="AW22" i="6"/>
  <c r="AW30" i="6" s="1"/>
  <c r="AW12" i="6"/>
  <c r="AW20" i="6" s="1"/>
  <c r="AW23" i="6" s="1"/>
  <c r="AX22" i="6"/>
  <c r="AV22" i="6"/>
  <c r="AV30" i="6" s="1"/>
  <c r="AZ22" i="6"/>
  <c r="AZ30" i="6" s="1"/>
  <c r="AY22" i="6"/>
  <c r="BA15" i="6"/>
  <c r="AZ36" i="2"/>
  <c r="AY36" i="2"/>
  <c r="BF22" i="6"/>
  <c r="BF30" i="6" s="1"/>
  <c r="BF15" i="6"/>
  <c r="BC20" i="6"/>
  <c r="BC15" i="6"/>
  <c r="BG15" i="6"/>
  <c r="BE15" i="6"/>
  <c r="BD22" i="6"/>
  <c r="BD30" i="6" s="1"/>
  <c r="BB21" i="6"/>
  <c r="BE22" i="6"/>
  <c r="BE30" i="6" s="1"/>
  <c r="BB22" i="6"/>
  <c r="BB30" i="6" s="1"/>
  <c r="BD21" i="6"/>
  <c r="BD29" i="6" s="1"/>
  <c r="BC22" i="6"/>
  <c r="BG21" i="6"/>
  <c r="BF21" i="6"/>
  <c r="BF29" i="6" s="1"/>
  <c r="BH36" i="2"/>
  <c r="BI39" i="1"/>
  <c r="BH39" i="1"/>
  <c r="BE11" i="6"/>
  <c r="BC11" i="6"/>
  <c r="BD11" i="6"/>
  <c r="BD39" i="1"/>
  <c r="BI63" i="5"/>
  <c r="BJ63" i="5"/>
  <c r="BH63" i="5"/>
  <c r="BF63" i="5"/>
  <c r="BE24" i="6"/>
  <c r="BE27" i="6" s="1"/>
  <c r="BF24" i="6"/>
  <c r="AZ27" i="6"/>
  <c r="BC63" i="5"/>
  <c r="BC24" i="6"/>
  <c r="BC27" i="6" s="1"/>
  <c r="AY27" i="6"/>
  <c r="AZ63" i="5"/>
  <c r="AX63" i="5"/>
  <c r="AW63" i="5"/>
  <c r="AV63" i="5"/>
  <c r="AX24" i="6"/>
  <c r="BF7" i="6"/>
  <c r="BE7" i="6"/>
  <c r="BC7" i="6"/>
  <c r="AY30" i="4"/>
  <c r="AV30" i="4"/>
  <c r="BJ36" i="3"/>
  <c r="BI36" i="3"/>
  <c r="BG36" i="3"/>
  <c r="BG19" i="6"/>
  <c r="BD19" i="6"/>
  <c r="BC19" i="6"/>
  <c r="BC36" i="3"/>
  <c r="BB19" i="6"/>
  <c r="BB36" i="3"/>
  <c r="AZ36" i="3"/>
  <c r="BA36" i="3"/>
  <c r="AS36" i="2"/>
  <c r="AU11" i="6"/>
  <c r="AT11" i="6"/>
  <c r="AT39" i="1"/>
  <c r="AU63" i="5"/>
  <c r="AT36" i="3"/>
  <c r="AU36" i="3"/>
  <c r="AF36" i="2"/>
  <c r="AE39" i="1"/>
  <c r="AF63" i="5"/>
  <c r="N30" i="4"/>
  <c r="V30" i="4"/>
  <c r="AO30" i="4"/>
  <c r="BO4" i="6"/>
  <c r="BO7" i="6" s="1"/>
  <c r="BW4" i="6"/>
  <c r="D30" i="4"/>
  <c r="BD7" i="6"/>
  <c r="L30" i="4"/>
  <c r="T30" i="4"/>
  <c r="AU30" i="4"/>
  <c r="U30" i="4"/>
  <c r="AC30" i="4"/>
  <c r="AN30" i="4"/>
  <c r="AE36" i="3"/>
  <c r="AD19" i="6"/>
  <c r="Q15" i="6"/>
  <c r="AF39" i="1"/>
  <c r="Q39" i="1"/>
  <c r="AF30" i="4"/>
  <c r="Q19" i="6"/>
  <c r="AP36" i="2"/>
  <c r="AQ36" i="2"/>
  <c r="AR39" i="1"/>
  <c r="AR4" i="6"/>
  <c r="AP30" i="4"/>
  <c r="AQ36" i="3"/>
  <c r="AR36" i="3"/>
  <c r="AP17" i="6"/>
  <c r="AN39" i="1"/>
  <c r="AN63" i="5"/>
  <c r="AL21" i="6"/>
  <c r="AJ15" i="6"/>
  <c r="AK21" i="6"/>
  <c r="AJ21" i="6"/>
  <c r="AJ29" i="6" s="1"/>
  <c r="AL15" i="6"/>
  <c r="AK22" i="6"/>
  <c r="AK30" i="6" s="1"/>
  <c r="AJ39" i="1"/>
  <c r="AJ63" i="5"/>
  <c r="AJ30" i="4"/>
  <c r="AL7" i="6"/>
  <c r="AI36" i="2"/>
  <c r="AG36" i="2"/>
  <c r="AI39" i="1"/>
  <c r="AG63" i="5"/>
  <c r="AH24" i="6"/>
  <c r="AH27" i="6" s="1"/>
  <c r="AI24" i="6"/>
  <c r="AG24" i="6"/>
  <c r="AG30" i="4"/>
  <c r="AH7" i="6"/>
  <c r="AI7" i="6"/>
  <c r="AG4" i="6"/>
  <c r="AI36" i="3"/>
  <c r="AH36" i="3"/>
  <c r="AG36" i="3"/>
  <c r="AC36" i="2"/>
  <c r="AA36" i="2"/>
  <c r="AC39" i="1"/>
  <c r="AA39" i="1"/>
  <c r="AB63" i="5"/>
  <c r="AB30" i="4"/>
  <c r="AC36" i="3"/>
  <c r="X36" i="2"/>
  <c r="Z39" i="1"/>
  <c r="X30" i="4"/>
  <c r="Y30" i="4"/>
  <c r="Z30" i="4"/>
  <c r="Y36" i="3"/>
  <c r="Z36" i="3"/>
  <c r="X36" i="3"/>
  <c r="W22" i="6"/>
  <c r="W30" i="6" s="1"/>
  <c r="V22" i="6"/>
  <c r="U22" i="6"/>
  <c r="U11" i="6"/>
  <c r="T22" i="6"/>
  <c r="S21" i="6"/>
  <c r="S29" i="6" s="1"/>
  <c r="S22" i="6"/>
  <c r="S30" i="6" s="1"/>
  <c r="R22" i="6"/>
  <c r="R30" i="6" s="1"/>
  <c r="T15" i="6"/>
  <c r="S19" i="6"/>
  <c r="T19" i="6"/>
  <c r="R36" i="3"/>
  <c r="M36" i="2"/>
  <c r="M39" i="1"/>
  <c r="M30" i="4"/>
  <c r="K36" i="2"/>
  <c r="J36" i="2"/>
  <c r="I36" i="2"/>
  <c r="I30" i="4"/>
  <c r="I36" i="3"/>
  <c r="K36" i="3"/>
  <c r="F11" i="6"/>
  <c r="G19" i="6"/>
  <c r="E63" i="5"/>
  <c r="C39" i="1"/>
  <c r="E36" i="2"/>
  <c r="E30" i="4"/>
  <c r="C30" i="4"/>
  <c r="D36" i="3"/>
  <c r="E36" i="3"/>
  <c r="BD63" i="5"/>
  <c r="F63" i="5"/>
  <c r="BR24" i="6"/>
  <c r="BB63" i="5"/>
  <c r="BT24" i="6"/>
  <c r="BT27" i="6" s="1"/>
  <c r="BY63" i="5"/>
  <c r="BL24" i="6"/>
  <c r="BL27" i="6" s="1"/>
  <c r="AD63" i="5"/>
  <c r="BM24" i="6"/>
  <c r="BM27" i="6" s="1"/>
  <c r="BG7" i="6"/>
  <c r="BT4" i="6"/>
  <c r="BT7" i="6" s="1"/>
  <c r="E4" i="6"/>
  <c r="BV4" i="6"/>
  <c r="BV7" i="6" s="1"/>
  <c r="AQ30" i="4"/>
  <c r="D4" i="6"/>
  <c r="D7" i="6" s="1"/>
  <c r="BN4" i="6"/>
  <c r="BN7" i="6" s="1"/>
  <c r="BQ30" i="4"/>
  <c r="BR30" i="4"/>
  <c r="AJ4" i="6"/>
  <c r="BY4" i="6"/>
  <c r="BY7" i="6" s="1"/>
  <c r="K30" i="4"/>
  <c r="AA30" i="4"/>
  <c r="BX6" i="6"/>
  <c r="BX7" i="6" s="1"/>
  <c r="AM30" i="4"/>
  <c r="BP6" i="6"/>
  <c r="AH19" i="6"/>
  <c r="BG18" i="6"/>
  <c r="U36" i="3"/>
  <c r="BK36" i="3"/>
  <c r="BD36" i="3"/>
  <c r="AN36" i="3"/>
  <c r="AO36" i="3"/>
  <c r="BR36" i="3"/>
  <c r="AF36" i="3"/>
  <c r="BS36" i="3"/>
  <c r="N36" i="3"/>
  <c r="U17" i="6"/>
  <c r="U19" i="6" s="1"/>
  <c r="S36" i="3"/>
  <c r="W19" i="6"/>
  <c r="BD15" i="6"/>
  <c r="BT36" i="2"/>
  <c r="BU36" i="2"/>
  <c r="G30" i="6"/>
  <c r="AX36" i="2"/>
  <c r="BL36" i="2"/>
  <c r="AT36" i="2"/>
  <c r="AD36" i="2"/>
  <c r="AW15" i="6"/>
  <c r="BM36" i="2"/>
  <c r="AN36" i="2"/>
  <c r="H36" i="2"/>
  <c r="BR36" i="2"/>
  <c r="BB20" i="6"/>
  <c r="BB11" i="6"/>
  <c r="BF11" i="6"/>
  <c r="BF20" i="6"/>
  <c r="BF28" i="6" s="1"/>
  <c r="BF39" i="1"/>
  <c r="AH39" i="1"/>
  <c r="BE39" i="1"/>
  <c r="AQ39" i="1"/>
  <c r="E8" i="6"/>
  <c r="E20" i="6" s="1"/>
  <c r="AE8" i="6"/>
  <c r="AE20" i="6" s="1"/>
  <c r="AE23" i="6" s="1"/>
  <c r="AP39" i="1"/>
  <c r="BJ8" i="6"/>
  <c r="BL8" i="6"/>
  <c r="BL11" i="6" s="1"/>
  <c r="BC39" i="1"/>
  <c r="BG8" i="6"/>
  <c r="BN11" i="6"/>
  <c r="BB39" i="1"/>
  <c r="AW39" i="1"/>
  <c r="S8" i="6"/>
  <c r="AG8" i="6"/>
  <c r="AG11" i="6" s="1"/>
  <c r="AS8" i="6"/>
  <c r="AS11" i="6" s="1"/>
  <c r="BT8" i="6"/>
  <c r="BR39" i="1"/>
  <c r="P8" i="6"/>
  <c r="P11" i="6" s="1"/>
  <c r="BV11" i="6"/>
  <c r="BS39" i="1"/>
  <c r="BO8" i="6"/>
  <c r="BO11" i="6" s="1"/>
  <c r="BW8" i="6"/>
  <c r="BW11" i="6" s="1"/>
  <c r="BU39" i="1"/>
  <c r="BP8" i="6"/>
  <c r="BP20" i="6" s="1"/>
  <c r="BX8" i="6"/>
  <c r="BX11" i="6" s="1"/>
  <c r="BR11" i="6"/>
  <c r="BQ11" i="6"/>
  <c r="BY11" i="6"/>
  <c r="BK11" i="6"/>
  <c r="BS11" i="6"/>
  <c r="BT11" i="6"/>
  <c r="BM11" i="6"/>
  <c r="BU11" i="6"/>
  <c r="BP11" i="6"/>
  <c r="BR15" i="6"/>
  <c r="BX15" i="6"/>
  <c r="BO12" i="6"/>
  <c r="BO20" i="6" s="1"/>
  <c r="BP12" i="6"/>
  <c r="BP15" i="6" s="1"/>
  <c r="BQ12" i="6"/>
  <c r="BQ15" i="6" s="1"/>
  <c r="BK15" i="6"/>
  <c r="BS15" i="6"/>
  <c r="BL15" i="6"/>
  <c r="BT15" i="6"/>
  <c r="BW36" i="2"/>
  <c r="BX36" i="2"/>
  <c r="BY12" i="6"/>
  <c r="BY15" i="6" s="1"/>
  <c r="BN15" i="6"/>
  <c r="BU15" i="6"/>
  <c r="BW15" i="6"/>
  <c r="BP21" i="6"/>
  <c r="BP29" i="6" s="1"/>
  <c r="BM15" i="6"/>
  <c r="BK22" i="6"/>
  <c r="BK30" i="6" s="1"/>
  <c r="BS22" i="6"/>
  <c r="BS30" i="6" s="1"/>
  <c r="BM21" i="6"/>
  <c r="BM29" i="6" s="1"/>
  <c r="BN22" i="6"/>
  <c r="BN30" i="6" s="1"/>
  <c r="BM19" i="6"/>
  <c r="BN16" i="6"/>
  <c r="BN19" i="6" s="1"/>
  <c r="BV16" i="6"/>
  <c r="BV19" i="6" s="1"/>
  <c r="BX21" i="6"/>
  <c r="BX29" i="6" s="1"/>
  <c r="BQ22" i="6"/>
  <c r="BQ30" i="6" s="1"/>
  <c r="BY22" i="6"/>
  <c r="BY30" i="6" s="1"/>
  <c r="BO16" i="6"/>
  <c r="BW16" i="6"/>
  <c r="BT20" i="6"/>
  <c r="BP16" i="6"/>
  <c r="BP19" i="6" s="1"/>
  <c r="BX16" i="6"/>
  <c r="BX19" i="6" s="1"/>
  <c r="BQ17" i="6"/>
  <c r="BQ19" i="6" s="1"/>
  <c r="BY17" i="6"/>
  <c r="BY21" i="6" s="1"/>
  <c r="BY29" i="6" s="1"/>
  <c r="BU21" i="6"/>
  <c r="BU29" i="6" s="1"/>
  <c r="BV22" i="6"/>
  <c r="BV30" i="6" s="1"/>
  <c r="BU19" i="6"/>
  <c r="BR19" i="6"/>
  <c r="BR20" i="6"/>
  <c r="BR28" i="6" s="1"/>
  <c r="BK21" i="6"/>
  <c r="BK29" i="6" s="1"/>
  <c r="BS21" i="6"/>
  <c r="BS29" i="6" s="1"/>
  <c r="BL22" i="6"/>
  <c r="BL30" i="6" s="1"/>
  <c r="BT22" i="6"/>
  <c r="BT30" i="6" s="1"/>
  <c r="BK19" i="6"/>
  <c r="BS19" i="6"/>
  <c r="BM22" i="6"/>
  <c r="BM30" i="6" s="1"/>
  <c r="BU22" i="6"/>
  <c r="BU30" i="6" s="1"/>
  <c r="BL19" i="6"/>
  <c r="BN21" i="6"/>
  <c r="BN29" i="6" s="1"/>
  <c r="BV21" i="6"/>
  <c r="BO22" i="6"/>
  <c r="BO30" i="6" s="1"/>
  <c r="BW22" i="6"/>
  <c r="BW30" i="6" s="1"/>
  <c r="BN20" i="6"/>
  <c r="BN28" i="6" s="1"/>
  <c r="BV20" i="6"/>
  <c r="BO21" i="6"/>
  <c r="BO29" i="6" s="1"/>
  <c r="BW21" i="6"/>
  <c r="BW29" i="6" s="1"/>
  <c r="BP22" i="6"/>
  <c r="BX22" i="6"/>
  <c r="BO19" i="6"/>
  <c r="BW19" i="6"/>
  <c r="BX20" i="6"/>
  <c r="BQ21" i="6"/>
  <c r="BR22" i="6"/>
  <c r="BR30" i="6" s="1"/>
  <c r="BR7" i="6"/>
  <c r="BP7" i="6"/>
  <c r="BM30" i="4"/>
  <c r="BU30" i="4"/>
  <c r="BQ7" i="6"/>
  <c r="BN24" i="6"/>
  <c r="BN27" i="6" s="1"/>
  <c r="BV24" i="6"/>
  <c r="BV27" i="6" s="1"/>
  <c r="BO24" i="6"/>
  <c r="BW24" i="6"/>
  <c r="BY26" i="6"/>
  <c r="BY27" i="6" s="1"/>
  <c r="BP24" i="6"/>
  <c r="BX24" i="6"/>
  <c r="BQ25" i="6"/>
  <c r="BQ27" i="6" s="1"/>
  <c r="BO27" i="6"/>
  <c r="BW27" i="6"/>
  <c r="BU27" i="6"/>
  <c r="BR27" i="6"/>
  <c r="BK7" i="6"/>
  <c r="BS7" i="6"/>
  <c r="BL7" i="6"/>
  <c r="BR21" i="6"/>
  <c r="BM7" i="6"/>
  <c r="BU7" i="6"/>
  <c r="BK20" i="6"/>
  <c r="BS20" i="6"/>
  <c r="BL21" i="6"/>
  <c r="BL29" i="6" s="1"/>
  <c r="BT21" i="6"/>
  <c r="BT29" i="6" s="1"/>
  <c r="BW7" i="6"/>
  <c r="BM20" i="6"/>
  <c r="BU20" i="6"/>
  <c r="BC28" i="6"/>
  <c r="AS30" i="4"/>
  <c r="AT30" i="4"/>
  <c r="AU4" i="6"/>
  <c r="AT4" i="6"/>
  <c r="AS4" i="6"/>
  <c r="AT21" i="6"/>
  <c r="AT29" i="6" s="1"/>
  <c r="AU21" i="6"/>
  <c r="AU29" i="6" s="1"/>
  <c r="AU12" i="6"/>
  <c r="AU15" i="6" s="1"/>
  <c r="AS21" i="6"/>
  <c r="AS29" i="6" s="1"/>
  <c r="AT14" i="6"/>
  <c r="AT22" i="6" s="1"/>
  <c r="AT30" i="6" s="1"/>
  <c r="AU22" i="6"/>
  <c r="AU30" i="6" s="1"/>
  <c r="AS14" i="6"/>
  <c r="AS22" i="6" s="1"/>
  <c r="AS30" i="6" s="1"/>
  <c r="AU39" i="1"/>
  <c r="AT20" i="6"/>
  <c r="AT63" i="5"/>
  <c r="AT27" i="6"/>
  <c r="AT19" i="6"/>
  <c r="AU19" i="6"/>
  <c r="AS36" i="3"/>
  <c r="AS16" i="6"/>
  <c r="AS19" i="6" s="1"/>
  <c r="BI15" i="6"/>
  <c r="BJ15" i="6"/>
  <c r="BJ20" i="6"/>
  <c r="BJ28" i="6" s="1"/>
  <c r="BI21" i="6"/>
  <c r="BI29" i="6" s="1"/>
  <c r="BH22" i="6"/>
  <c r="BH30" i="6" s="1"/>
  <c r="BH21" i="6"/>
  <c r="BH29" i="6" s="1"/>
  <c r="BJ21" i="6"/>
  <c r="BJ29" i="6" s="1"/>
  <c r="BH12" i="6"/>
  <c r="BH15" i="6" s="1"/>
  <c r="BI22" i="6"/>
  <c r="BI30" i="6" s="1"/>
  <c r="BJ22" i="6"/>
  <c r="BJ30" i="6" s="1"/>
  <c r="BH11" i="6"/>
  <c r="BJ11" i="6"/>
  <c r="BI8" i="6"/>
  <c r="BI7" i="6"/>
  <c r="BH7" i="6"/>
  <c r="BJ7" i="6"/>
  <c r="BJ30" i="4"/>
  <c r="BI30" i="4"/>
  <c r="BH30" i="4"/>
  <c r="BH19" i="6"/>
  <c r="BJ17" i="6"/>
  <c r="BJ19" i="6" s="1"/>
  <c r="BH36" i="3"/>
  <c r="BI16" i="6"/>
  <c r="BI19" i="6" s="1"/>
  <c r="AX39" i="1"/>
  <c r="BA39" i="1"/>
  <c r="AZ39" i="1"/>
  <c r="AV11" i="6"/>
  <c r="BA36" i="2"/>
  <c r="AZ12" i="6"/>
  <c r="AZ15" i="6" s="1"/>
  <c r="AY12" i="6"/>
  <c r="AY15" i="6" s="1"/>
  <c r="BA30" i="6"/>
  <c r="AY19" i="6"/>
  <c r="AY29" i="6"/>
  <c r="AZ29" i="6"/>
  <c r="BA29" i="6"/>
  <c r="AY36" i="3"/>
  <c r="BA16" i="6"/>
  <c r="BA19" i="6" s="1"/>
  <c r="AZ16" i="6"/>
  <c r="AZ19" i="6" s="1"/>
  <c r="AY30" i="6"/>
  <c r="AZ7" i="6"/>
  <c r="AY4" i="6"/>
  <c r="AX30" i="4"/>
  <c r="AZ30" i="4"/>
  <c r="BA30" i="4"/>
  <c r="BA4" i="6"/>
  <c r="AY63" i="5"/>
  <c r="AJ30" i="6"/>
  <c r="AL8" i="6"/>
  <c r="AK8" i="6"/>
  <c r="AJ8" i="6"/>
  <c r="AL29" i="6"/>
  <c r="AK15" i="6"/>
  <c r="AJ36" i="2"/>
  <c r="AL36" i="2"/>
  <c r="AL30" i="6"/>
  <c r="AK36" i="2"/>
  <c r="AJ19" i="6"/>
  <c r="AK29" i="6"/>
  <c r="AK36" i="3"/>
  <c r="AL17" i="6"/>
  <c r="AL19" i="6" s="1"/>
  <c r="AJ36" i="3"/>
  <c r="AK16" i="6"/>
  <c r="AK19" i="6" s="1"/>
  <c r="AK7" i="6"/>
  <c r="AJ7" i="6"/>
  <c r="AL30" i="4"/>
  <c r="AK30" i="4"/>
  <c r="AJ24" i="6"/>
  <c r="AL63" i="5"/>
  <c r="U63" i="5"/>
  <c r="V29" i="6"/>
  <c r="U29" i="6"/>
  <c r="V63" i="5"/>
  <c r="W20" i="6"/>
  <c r="V20" i="6"/>
  <c r="V23" i="6" s="1"/>
  <c r="V11" i="6"/>
  <c r="V39" i="1"/>
  <c r="U20" i="6"/>
  <c r="W9" i="6"/>
  <c r="W21" i="6" s="1"/>
  <c r="W29" i="6" s="1"/>
  <c r="W15" i="6"/>
  <c r="V15" i="6"/>
  <c r="U15" i="6"/>
  <c r="V36" i="2"/>
  <c r="W36" i="2"/>
  <c r="U30" i="6"/>
  <c r="V30" i="6"/>
  <c r="W4" i="6"/>
  <c r="V4" i="6"/>
  <c r="U4" i="6"/>
  <c r="W36" i="3"/>
  <c r="V36" i="3"/>
  <c r="AY11" i="6"/>
  <c r="AY20" i="6"/>
  <c r="AY23" i="6" s="1"/>
  <c r="AX20" i="6"/>
  <c r="AX11" i="6"/>
  <c r="AY39" i="1"/>
  <c r="BA8" i="6"/>
  <c r="AZ8" i="6"/>
  <c r="AV39" i="1"/>
  <c r="AX30" i="6"/>
  <c r="AV29" i="6"/>
  <c r="AW29" i="6"/>
  <c r="AX29" i="6"/>
  <c r="AX15" i="6"/>
  <c r="AV14" i="6"/>
  <c r="AV15" i="6" s="1"/>
  <c r="AV19" i="6"/>
  <c r="AX36" i="3"/>
  <c r="AW36" i="3"/>
  <c r="AV36" i="3"/>
  <c r="AW19" i="6"/>
  <c r="AW30" i="4"/>
  <c r="AW4" i="6"/>
  <c r="AV4" i="6"/>
  <c r="AX4" i="6"/>
  <c r="AW24" i="6"/>
  <c r="AX27" i="6"/>
  <c r="AV24" i="6"/>
  <c r="AV27" i="6" s="1"/>
  <c r="AI30" i="4"/>
  <c r="AH30" i="4"/>
  <c r="AG7" i="6"/>
  <c r="AH15" i="6"/>
  <c r="AI12" i="6"/>
  <c r="AI15" i="6" s="1"/>
  <c r="AG22" i="6"/>
  <c r="AG30" i="6" s="1"/>
  <c r="AG12" i="6"/>
  <c r="AG15" i="6" s="1"/>
  <c r="AI21" i="6"/>
  <c r="AI29" i="6" s="1"/>
  <c r="AG21" i="6"/>
  <c r="AG29" i="6" s="1"/>
  <c r="AH36" i="2"/>
  <c r="AI22" i="6"/>
  <c r="AI30" i="6" s="1"/>
  <c r="AH22" i="6"/>
  <c r="AH30" i="6" s="1"/>
  <c r="AI11" i="6"/>
  <c r="AH9" i="6"/>
  <c r="AH21" i="6" s="1"/>
  <c r="AH29" i="6" s="1"/>
  <c r="AH20" i="6"/>
  <c r="AH28" i="6" s="1"/>
  <c r="AG19" i="6"/>
  <c r="AI19" i="6"/>
  <c r="T11" i="6"/>
  <c r="T20" i="6"/>
  <c r="R11" i="6"/>
  <c r="S11" i="6"/>
  <c r="R39" i="1"/>
  <c r="T29" i="6"/>
  <c r="T39" i="1"/>
  <c r="R29" i="6"/>
  <c r="T30" i="6"/>
  <c r="R12" i="6"/>
  <c r="R15" i="6" s="1"/>
  <c r="T36" i="2"/>
  <c r="S12" i="6"/>
  <c r="S15" i="6" s="1"/>
  <c r="R63" i="5"/>
  <c r="S30" i="4"/>
  <c r="T36" i="3"/>
  <c r="R16" i="6"/>
  <c r="R19" i="6" s="1"/>
  <c r="V16" i="6"/>
  <c r="V19" i="6" s="1"/>
  <c r="AD11" i="6"/>
  <c r="AD20" i="6"/>
  <c r="AD39" i="1"/>
  <c r="AD29" i="6"/>
  <c r="AF30" i="6"/>
  <c r="AE29" i="6"/>
  <c r="AE30" i="6"/>
  <c r="AF29" i="6"/>
  <c r="AF8" i="6"/>
  <c r="AE11" i="6"/>
  <c r="AF15" i="6"/>
  <c r="AE15" i="6"/>
  <c r="AE36" i="2"/>
  <c r="AD14" i="6"/>
  <c r="AD15" i="6" s="1"/>
  <c r="AE7" i="6"/>
  <c r="AD30" i="4"/>
  <c r="AE30" i="4"/>
  <c r="AF4" i="6"/>
  <c r="AD4" i="6"/>
  <c r="AF19" i="6"/>
  <c r="AE17" i="6"/>
  <c r="AE19" i="6" s="1"/>
  <c r="AD36" i="3"/>
  <c r="Q4" i="6"/>
  <c r="O30" i="4"/>
  <c r="P4" i="6"/>
  <c r="O19" i="6"/>
  <c r="Q36" i="3"/>
  <c r="P36" i="3"/>
  <c r="O36" i="3"/>
  <c r="P16" i="6"/>
  <c r="P19" i="6" s="1"/>
  <c r="P15" i="6"/>
  <c r="O12" i="6"/>
  <c r="O15" i="6" s="1"/>
  <c r="Q21" i="6"/>
  <c r="Q29" i="6" s="1"/>
  <c r="Q20" i="6"/>
  <c r="Q36" i="2"/>
  <c r="P20" i="6"/>
  <c r="O21" i="6"/>
  <c r="O29" i="6" s="1"/>
  <c r="Q22" i="6"/>
  <c r="Q30" i="6" s="1"/>
  <c r="P22" i="6"/>
  <c r="P30" i="6" s="1"/>
  <c r="O22" i="6"/>
  <c r="O30" i="6" s="1"/>
  <c r="P21" i="6"/>
  <c r="P29" i="6" s="1"/>
  <c r="O8" i="6"/>
  <c r="H63" i="5"/>
  <c r="G63" i="5"/>
  <c r="H36" i="3"/>
  <c r="F19" i="6"/>
  <c r="C36" i="3"/>
  <c r="G36" i="3"/>
  <c r="C21" i="6"/>
  <c r="H15" i="6"/>
  <c r="F12" i="6"/>
  <c r="F15" i="6" s="1"/>
  <c r="G15" i="6"/>
  <c r="G36" i="2"/>
  <c r="H13" i="6"/>
  <c r="H22" i="6"/>
  <c r="H30" i="6" s="1"/>
  <c r="H21" i="6"/>
  <c r="H29" i="6" s="1"/>
  <c r="F22" i="6"/>
  <c r="F30" i="6" s="1"/>
  <c r="G21" i="6"/>
  <c r="G29" i="6" s="1"/>
  <c r="F21" i="6"/>
  <c r="F29" i="6" s="1"/>
  <c r="H11" i="6"/>
  <c r="G11" i="6"/>
  <c r="G20" i="6"/>
  <c r="H39" i="1"/>
  <c r="G39" i="1"/>
  <c r="F39" i="1"/>
  <c r="AS27" i="6"/>
  <c r="BA27" i="6"/>
  <c r="R30" i="4"/>
  <c r="S4" i="6"/>
  <c r="R4" i="6"/>
  <c r="T4" i="6"/>
  <c r="F7" i="6"/>
  <c r="G30" i="4"/>
  <c r="H30" i="4"/>
  <c r="H4" i="6"/>
  <c r="G4" i="6"/>
  <c r="F30" i="4"/>
  <c r="G24" i="6"/>
  <c r="G27" i="6" s="1"/>
  <c r="D63" i="5"/>
  <c r="C63" i="5"/>
  <c r="D36" i="2"/>
  <c r="E14" i="6"/>
  <c r="E15" i="6" s="1"/>
  <c r="E22" i="6"/>
  <c r="E30" i="6" s="1"/>
  <c r="D21" i="6"/>
  <c r="D29" i="6" s="1"/>
  <c r="D22" i="6"/>
  <c r="D30" i="6" s="1"/>
  <c r="C22" i="6"/>
  <c r="C30" i="6" s="1"/>
  <c r="C12" i="6"/>
  <c r="C15" i="6" s="1"/>
  <c r="E21" i="6"/>
  <c r="E29" i="6" s="1"/>
  <c r="E11" i="6"/>
  <c r="C8" i="6"/>
  <c r="C11" i="6" s="1"/>
  <c r="D39" i="1"/>
  <c r="H16" i="6"/>
  <c r="H19" i="6" s="1"/>
  <c r="F36" i="3"/>
  <c r="E19" i="6"/>
  <c r="D19" i="6"/>
  <c r="C19" i="6"/>
  <c r="BH24" i="6"/>
  <c r="BH27" i="6" s="1"/>
  <c r="AK27" i="6"/>
  <c r="AW27" i="6"/>
  <c r="AJ27" i="6"/>
  <c r="AD27" i="6"/>
  <c r="AE27" i="6"/>
  <c r="AI27" i="6"/>
  <c r="BB27" i="6"/>
  <c r="BD27" i="6"/>
  <c r="BF27" i="6"/>
  <c r="BG27" i="6"/>
  <c r="W27" i="6"/>
  <c r="AG27" i="6"/>
  <c r="BI24" i="6"/>
  <c r="BI27" i="6" s="1"/>
  <c r="AU27" i="6"/>
  <c r="BE29" i="6"/>
  <c r="S27" i="6"/>
  <c r="BB29" i="6"/>
  <c r="BG30" i="6"/>
  <c r="BC30" i="6"/>
  <c r="AF27" i="6"/>
  <c r="BJ24" i="6"/>
  <c r="BJ27" i="6" s="1"/>
  <c r="BG29" i="6"/>
  <c r="BB28" i="6"/>
  <c r="BE20" i="6"/>
  <c r="BC21" i="6"/>
  <c r="BD20" i="6"/>
  <c r="AV20" i="6"/>
  <c r="AW11" i="6"/>
  <c r="Q27" i="6"/>
  <c r="P27" i="6"/>
  <c r="O27" i="6"/>
  <c r="Q11" i="6"/>
  <c r="C7" i="6"/>
  <c r="R20" i="6"/>
  <c r="V27" i="6"/>
  <c r="T27" i="6"/>
  <c r="R27" i="6"/>
  <c r="U27" i="6"/>
  <c r="E27" i="6"/>
  <c r="C29" i="6"/>
  <c r="D20" i="6"/>
  <c r="C20" i="6"/>
  <c r="F27" i="6"/>
  <c r="D27" i="6"/>
  <c r="C27" i="6"/>
  <c r="AQ12" i="6"/>
  <c r="AQ15" i="6" s="1"/>
  <c r="BJ36" i="2"/>
  <c r="BI36" i="2"/>
  <c r="BD36" i="2"/>
  <c r="BC36" i="2"/>
  <c r="BE36" i="3"/>
  <c r="AQ5" i="6"/>
  <c r="AR5" i="6"/>
  <c r="I4" i="6"/>
  <c r="AQ18" i="6"/>
  <c r="AQ22" i="6" s="1"/>
  <c r="AQ16" i="6"/>
  <c r="AP16" i="6"/>
  <c r="AP19" i="6" s="1"/>
  <c r="AR6" i="6"/>
  <c r="AQ6" i="6"/>
  <c r="AP4" i="6"/>
  <c r="AP7" i="6" s="1"/>
  <c r="K39" i="1"/>
  <c r="I39" i="1"/>
  <c r="J39" i="1"/>
  <c r="N39" i="1"/>
  <c r="L39" i="1"/>
  <c r="AP22" i="6"/>
  <c r="AR19" i="6"/>
  <c r="BB36" i="2"/>
  <c r="BF36" i="2"/>
  <c r="BG36" i="2"/>
  <c r="BE36" i="2"/>
  <c r="AR22" i="6"/>
  <c r="AR13" i="6"/>
  <c r="AR15" i="6" s="1"/>
  <c r="AP21" i="6"/>
  <c r="AQ21" i="6"/>
  <c r="AP12" i="6"/>
  <c r="AP15" i="6" s="1"/>
  <c r="AP11" i="6"/>
  <c r="AR20" i="6"/>
  <c r="AR11" i="6"/>
  <c r="AQ11" i="6"/>
  <c r="AQ4" i="6"/>
  <c r="AM26" i="6"/>
  <c r="AC24" i="6"/>
  <c r="I24" i="6"/>
  <c r="AP26" i="6"/>
  <c r="K26" i="6"/>
  <c r="N26" i="6"/>
  <c r="J24" i="6"/>
  <c r="AN25" i="6"/>
  <c r="I18" i="6"/>
  <c r="Z14" i="6"/>
  <c r="N8" i="6"/>
  <c r="J9" i="6"/>
  <c r="AC9" i="6"/>
  <c r="Y10" i="6"/>
  <c r="AA12" i="6"/>
  <c r="N13" i="6"/>
  <c r="J14" i="6"/>
  <c r="AC14" i="6"/>
  <c r="AN16" i="6"/>
  <c r="AA17" i="6"/>
  <c r="N18" i="6"/>
  <c r="Y4" i="6"/>
  <c r="L5" i="6"/>
  <c r="AN5" i="6"/>
  <c r="AA6" i="6"/>
  <c r="K24" i="6"/>
  <c r="AM24" i="6"/>
  <c r="Z25" i="6"/>
  <c r="K63" i="5"/>
  <c r="AA13" i="6"/>
  <c r="L24" i="6"/>
  <c r="L63" i="5"/>
  <c r="AB13" i="6"/>
  <c r="J18" i="6"/>
  <c r="M16" i="6"/>
  <c r="AB17" i="6"/>
  <c r="L14" i="6"/>
  <c r="J17" i="6"/>
  <c r="AC17" i="6"/>
  <c r="BB30" i="4"/>
  <c r="M24" i="6"/>
  <c r="AO24" i="6"/>
  <c r="AB25" i="6"/>
  <c r="X26" i="6"/>
  <c r="AQ26" i="6"/>
  <c r="M63" i="5"/>
  <c r="M5" i="6"/>
  <c r="Z9" i="6"/>
  <c r="L16" i="6"/>
  <c r="AC18" i="6"/>
  <c r="I25" i="6"/>
  <c r="Z8" i="6"/>
  <c r="X16" i="6"/>
  <c r="AM17" i="6"/>
  <c r="Z18" i="6"/>
  <c r="AB4" i="6"/>
  <c r="X5" i="6"/>
  <c r="K6" i="6"/>
  <c r="AM6" i="6"/>
  <c r="BC30" i="4"/>
  <c r="N24" i="6"/>
  <c r="N63" i="5"/>
  <c r="J25" i="6"/>
  <c r="AC25" i="6"/>
  <c r="Y26" i="6"/>
  <c r="AR26" i="6"/>
  <c r="N5" i="6"/>
  <c r="AA9" i="6"/>
  <c r="N16" i="6"/>
  <c r="AM18" i="6"/>
  <c r="AM25" i="6"/>
  <c r="Y18" i="6"/>
  <c r="Y16" i="6"/>
  <c r="AA18" i="6"/>
  <c r="J4" i="6"/>
  <c r="AC4" i="6"/>
  <c r="Y5" i="6"/>
  <c r="L6" i="6"/>
  <c r="AN6" i="6"/>
  <c r="BD30" i="4"/>
  <c r="X24" i="6"/>
  <c r="K25" i="6"/>
  <c r="Z26" i="6"/>
  <c r="AO5" i="6"/>
  <c r="Y14" i="6"/>
  <c r="AN14" i="6"/>
  <c r="N14" i="6"/>
  <c r="I8" i="6"/>
  <c r="AB8" i="6"/>
  <c r="X9" i="6"/>
  <c r="K10" i="6"/>
  <c r="AM10" i="6"/>
  <c r="M12" i="6"/>
  <c r="AO12" i="6"/>
  <c r="I13" i="6"/>
  <c r="X14" i="6"/>
  <c r="Z16" i="6"/>
  <c r="M17" i="6"/>
  <c r="AB18" i="6"/>
  <c r="K4" i="6"/>
  <c r="AM4" i="6"/>
  <c r="Z5" i="6"/>
  <c r="M6" i="6"/>
  <c r="AO6" i="6"/>
  <c r="BE30" i="4"/>
  <c r="J12" i="6"/>
  <c r="X8" i="6"/>
  <c r="K9" i="6"/>
  <c r="AM9" i="6"/>
  <c r="Z10" i="6"/>
  <c r="M9" i="6"/>
  <c r="AO9" i="6"/>
  <c r="I10" i="6"/>
  <c r="AB10" i="6"/>
  <c r="K12" i="6"/>
  <c r="Z13" i="6"/>
  <c r="M14" i="6"/>
  <c r="AO14" i="6"/>
  <c r="AA8" i="6"/>
  <c r="N9" i="6"/>
  <c r="J10" i="6"/>
  <c r="AC10" i="6"/>
  <c r="AA16" i="6"/>
  <c r="N17" i="6"/>
  <c r="L4" i="6"/>
  <c r="AN4" i="6"/>
  <c r="AA5" i="6"/>
  <c r="N6" i="6"/>
  <c r="BF30" i="4"/>
  <c r="Z24" i="6"/>
  <c r="M25" i="6"/>
  <c r="AO25" i="6"/>
  <c r="AB26" i="6"/>
  <c r="I6" i="6"/>
  <c r="K8" i="6"/>
  <c r="M10" i="6"/>
  <c r="AC12" i="6"/>
  <c r="K17" i="6"/>
  <c r="AO16" i="6"/>
  <c r="X18" i="6"/>
  <c r="L9" i="6"/>
  <c r="AN9" i="6"/>
  <c r="AA10" i="6"/>
  <c r="Y13" i="6"/>
  <c r="X12" i="6"/>
  <c r="K13" i="6"/>
  <c r="AM13" i="6"/>
  <c r="I16" i="6"/>
  <c r="AB16" i="6"/>
  <c r="X17" i="6"/>
  <c r="K18" i="6"/>
  <c r="M4" i="6"/>
  <c r="AO4" i="6"/>
  <c r="I5" i="6"/>
  <c r="AB5" i="6"/>
  <c r="X6" i="6"/>
  <c r="BG30" i="4"/>
  <c r="AA24" i="6"/>
  <c r="N25" i="6"/>
  <c r="J6" i="6"/>
  <c r="L8" i="6"/>
  <c r="N10" i="6"/>
  <c r="AM12" i="6"/>
  <c r="L17" i="6"/>
  <c r="I12" i="6"/>
  <c r="AB12" i="6"/>
  <c r="X13" i="6"/>
  <c r="K14" i="6"/>
  <c r="AM14" i="6"/>
  <c r="I17" i="6"/>
  <c r="Y8" i="6"/>
  <c r="J16" i="6"/>
  <c r="AC16" i="6"/>
  <c r="Y17" i="6"/>
  <c r="L18" i="6"/>
  <c r="AN18" i="6"/>
  <c r="N4" i="6"/>
  <c r="J5" i="6"/>
  <c r="AC5" i="6"/>
  <c r="Y6" i="6"/>
  <c r="Z4" i="6"/>
  <c r="AB6" i="6"/>
  <c r="AM8" i="6"/>
  <c r="AO10" i="6"/>
  <c r="AN17" i="6"/>
  <c r="L12" i="6"/>
  <c r="AN12" i="6"/>
  <c r="J8" i="6"/>
  <c r="AC8" i="6"/>
  <c r="Y9" i="6"/>
  <c r="L10" i="6"/>
  <c r="AN10" i="6"/>
  <c r="N12" i="6"/>
  <c r="J13" i="6"/>
  <c r="AC13" i="6"/>
  <c r="Y12" i="6"/>
  <c r="L13" i="6"/>
  <c r="AN13" i="6"/>
  <c r="AA14" i="6"/>
  <c r="M8" i="6"/>
  <c r="AO8" i="6"/>
  <c r="I9" i="6"/>
  <c r="AB9" i="6"/>
  <c r="X10" i="6"/>
  <c r="Z12" i="6"/>
  <c r="M13" i="6"/>
  <c r="AO13" i="6"/>
  <c r="I14" i="6"/>
  <c r="AB14" i="6"/>
  <c r="K16" i="6"/>
  <c r="AM16" i="6"/>
  <c r="Z17" i="6"/>
  <c r="M18" i="6"/>
  <c r="AO18" i="6"/>
  <c r="X4" i="6"/>
  <c r="K5" i="6"/>
  <c r="AM5" i="6"/>
  <c r="Z6" i="6"/>
  <c r="AA4" i="6"/>
  <c r="AC6" i="6"/>
  <c r="AN8" i="6"/>
  <c r="AO17" i="6"/>
  <c r="AN24" i="6"/>
  <c r="I63" i="5"/>
  <c r="J63" i="5"/>
  <c r="AB24" i="6"/>
  <c r="AO26" i="6"/>
  <c r="AA26" i="6"/>
  <c r="L25" i="6"/>
  <c r="AP25" i="6"/>
  <c r="M26" i="6"/>
  <c r="AQ25" i="6"/>
  <c r="AR25" i="6"/>
  <c r="Y24" i="6"/>
  <c r="X25" i="6"/>
  <c r="L26" i="6"/>
  <c r="AN26" i="6"/>
  <c r="Y25" i="6"/>
  <c r="AC26" i="6"/>
  <c r="T23" i="6" l="1"/>
  <c r="U23" i="6"/>
  <c r="R23" i="6"/>
  <c r="AX23" i="6"/>
  <c r="BO15" i="6"/>
  <c r="BW20" i="6"/>
  <c r="BW23" i="6" s="1"/>
  <c r="BT28" i="6"/>
  <c r="BT31" i="6" s="1"/>
  <c r="AV23" i="6"/>
  <c r="BB23" i="6"/>
  <c r="BF23" i="6"/>
  <c r="BH20" i="6"/>
  <c r="AT15" i="6"/>
  <c r="AS15" i="6"/>
  <c r="AS20" i="6"/>
  <c r="AS23" i="6" s="1"/>
  <c r="AD22" i="6"/>
  <c r="AD30" i="6" s="1"/>
  <c r="BX30" i="6"/>
  <c r="BP30" i="6"/>
  <c r="AG20" i="6"/>
  <c r="AG23" i="6" s="1"/>
  <c r="S20" i="6"/>
  <c r="S23" i="6" s="1"/>
  <c r="G23" i="6"/>
  <c r="E28" i="6"/>
  <c r="E31" i="6" s="1"/>
  <c r="E7" i="6"/>
  <c r="BV28" i="6"/>
  <c r="BL20" i="6"/>
  <c r="BL28" i="6" s="1"/>
  <c r="BL31" i="6" s="1"/>
  <c r="BG11" i="6"/>
  <c r="BG20" i="6"/>
  <c r="BU23" i="6"/>
  <c r="BY20" i="6"/>
  <c r="BY23" i="6" s="1"/>
  <c r="BX23" i="6"/>
  <c r="BQ20" i="6"/>
  <c r="BQ23" i="6" s="1"/>
  <c r="BP23" i="6"/>
  <c r="BS23" i="6"/>
  <c r="BR23" i="6"/>
  <c r="BK23" i="6"/>
  <c r="BY19" i="6"/>
  <c r="BX28" i="6"/>
  <c r="BN23" i="6"/>
  <c r="BP28" i="6"/>
  <c r="BV23" i="6"/>
  <c r="BM23" i="6"/>
  <c r="BO23" i="6"/>
  <c r="BV29" i="6"/>
  <c r="BN31" i="6"/>
  <c r="BX27" i="6"/>
  <c r="BP27" i="6"/>
  <c r="BQ29" i="6"/>
  <c r="BR29" i="6"/>
  <c r="BR31" i="6" s="1"/>
  <c r="BT23" i="6"/>
  <c r="BM28" i="6"/>
  <c r="BM31" i="6" s="1"/>
  <c r="BO28" i="6"/>
  <c r="BO31" i="6" s="1"/>
  <c r="BS28" i="6"/>
  <c r="BS31" i="6" s="1"/>
  <c r="BU28" i="6"/>
  <c r="BU31" i="6" s="1"/>
  <c r="BK28" i="6"/>
  <c r="BK31" i="6" s="1"/>
  <c r="P23" i="6"/>
  <c r="AH23" i="6"/>
  <c r="AS7" i="6"/>
  <c r="AT28" i="6"/>
  <c r="AT31" i="6" s="1"/>
  <c r="AT7" i="6"/>
  <c r="AU7" i="6"/>
  <c r="AU20" i="6"/>
  <c r="AU23" i="6" s="1"/>
  <c r="AT23" i="6"/>
  <c r="BH23" i="6"/>
  <c r="BJ31" i="6"/>
  <c r="BJ23" i="6"/>
  <c r="BI11" i="6"/>
  <c r="BI20" i="6"/>
  <c r="BH28" i="6"/>
  <c r="BH31" i="6" s="1"/>
  <c r="BA7" i="6"/>
  <c r="AY7" i="6"/>
  <c r="AY28" i="6"/>
  <c r="AY31" i="6" s="1"/>
  <c r="AJ20" i="6"/>
  <c r="AJ11" i="6"/>
  <c r="AK20" i="6"/>
  <c r="AK11" i="6"/>
  <c r="AL20" i="6"/>
  <c r="AL11" i="6"/>
  <c r="W23" i="6"/>
  <c r="W11" i="6"/>
  <c r="W28" i="6"/>
  <c r="W31" i="6" s="1"/>
  <c r="W7" i="6"/>
  <c r="U7" i="6"/>
  <c r="U28" i="6"/>
  <c r="U31" i="6" s="1"/>
  <c r="V28" i="6"/>
  <c r="V31" i="6" s="1"/>
  <c r="V7" i="6"/>
  <c r="AZ20" i="6"/>
  <c r="AZ11" i="6"/>
  <c r="BA20" i="6"/>
  <c r="BA23" i="6" s="1"/>
  <c r="BA11" i="6"/>
  <c r="AX7" i="6"/>
  <c r="AX28" i="6"/>
  <c r="AX31" i="6" s="1"/>
  <c r="AV7" i="6"/>
  <c r="AV28" i="6"/>
  <c r="AV31" i="6" s="1"/>
  <c r="AW7" i="6"/>
  <c r="AW28" i="6"/>
  <c r="AW31" i="6" s="1"/>
  <c r="AH31" i="6"/>
  <c r="AI20" i="6"/>
  <c r="AH11" i="6"/>
  <c r="AE28" i="6"/>
  <c r="AE31" i="6" s="1"/>
  <c r="AF20" i="6"/>
  <c r="AF23" i="6" s="1"/>
  <c r="AF11" i="6"/>
  <c r="AD7" i="6"/>
  <c r="AD28" i="6"/>
  <c r="AF7" i="6"/>
  <c r="Q28" i="6"/>
  <c r="Q31" i="6" s="1"/>
  <c r="Q7" i="6"/>
  <c r="P28" i="6"/>
  <c r="P31" i="6" s="1"/>
  <c r="P7" i="6"/>
  <c r="Q23" i="6"/>
  <c r="O20" i="6"/>
  <c r="O11" i="6"/>
  <c r="G28" i="6"/>
  <c r="G31" i="6" s="1"/>
  <c r="H7" i="6"/>
  <c r="E23" i="6"/>
  <c r="H20" i="6"/>
  <c r="H23" i="6" s="1"/>
  <c r="F20" i="6"/>
  <c r="T28" i="6"/>
  <c r="T31" i="6" s="1"/>
  <c r="T7" i="6"/>
  <c r="R7" i="6"/>
  <c r="R28" i="6"/>
  <c r="R31" i="6" s="1"/>
  <c r="S7" i="6"/>
  <c r="G7" i="6"/>
  <c r="BF31" i="6"/>
  <c r="BB31" i="6"/>
  <c r="BD28" i="6"/>
  <c r="BD31" i="6" s="1"/>
  <c r="BD23" i="6"/>
  <c r="BC29" i="6"/>
  <c r="BC31" i="6" s="1"/>
  <c r="BC23" i="6"/>
  <c r="BE23" i="6"/>
  <c r="BE28" i="6"/>
  <c r="BE31" i="6" s="1"/>
  <c r="AR7" i="6"/>
  <c r="C28" i="6"/>
  <c r="C31" i="6" s="1"/>
  <c r="C23" i="6"/>
  <c r="D28" i="6"/>
  <c r="D31" i="6" s="1"/>
  <c r="D23" i="6"/>
  <c r="I27" i="6"/>
  <c r="AQ20" i="6"/>
  <c r="AQ23" i="6" s="1"/>
  <c r="N15" i="6"/>
  <c r="AQ19" i="6"/>
  <c r="AQ7" i="6"/>
  <c r="Z27" i="6"/>
  <c r="L22" i="6"/>
  <c r="L30" i="6" s="1"/>
  <c r="J27" i="6"/>
  <c r="AR21" i="6"/>
  <c r="AR29" i="6" s="1"/>
  <c r="AC22" i="6"/>
  <c r="AC30" i="6" s="1"/>
  <c r="N22" i="6"/>
  <c r="N30" i="6" s="1"/>
  <c r="Y15" i="6"/>
  <c r="Z15" i="6"/>
  <c r="AR27" i="6"/>
  <c r="X22" i="6"/>
  <c r="X30" i="6" s="1"/>
  <c r="I21" i="6"/>
  <c r="I29" i="6" s="1"/>
  <c r="AO22" i="6"/>
  <c r="AO30" i="6" s="1"/>
  <c r="AN27" i="6"/>
  <c r="AP20" i="6"/>
  <c r="AP23" i="6" s="1"/>
  <c r="AC27" i="6"/>
  <c r="AB21" i="6"/>
  <c r="AB29" i="6" s="1"/>
  <c r="AA21" i="6"/>
  <c r="AA29" i="6" s="1"/>
  <c r="AA22" i="6"/>
  <c r="AA30" i="6" s="1"/>
  <c r="AB19" i="6"/>
  <c r="AC19" i="6"/>
  <c r="AM15" i="6"/>
  <c r="AN15" i="6"/>
  <c r="AM19" i="6"/>
  <c r="Y27" i="6"/>
  <c r="Z22" i="6"/>
  <c r="Z30" i="6" s="1"/>
  <c r="J22" i="6"/>
  <c r="J30" i="6" s="1"/>
  <c r="J15" i="6"/>
  <c r="K19" i="6"/>
  <c r="J19" i="6"/>
  <c r="AP30" i="6"/>
  <c r="K20" i="6"/>
  <c r="K28" i="6" s="1"/>
  <c r="K11" i="6"/>
  <c r="AN7" i="6"/>
  <c r="K7" i="6"/>
  <c r="K22" i="6"/>
  <c r="K30" i="6" s="1"/>
  <c r="I20" i="6"/>
  <c r="I28" i="6" s="1"/>
  <c r="I11" i="6"/>
  <c r="AQ27" i="6"/>
  <c r="J7" i="6"/>
  <c r="Y19" i="6"/>
  <c r="N27" i="6"/>
  <c r="AM27" i="6"/>
  <c r="AO11" i="6"/>
  <c r="AO20" i="6"/>
  <c r="AO28" i="6" s="1"/>
  <c r="AO21" i="6"/>
  <c r="AO29" i="6" s="1"/>
  <c r="Z19" i="6"/>
  <c r="AO15" i="6"/>
  <c r="N19" i="6"/>
  <c r="Z20" i="6"/>
  <c r="Z11" i="6"/>
  <c r="K27" i="6"/>
  <c r="AC21" i="6"/>
  <c r="AC29" i="6" s="1"/>
  <c r="Y21" i="6"/>
  <c r="Y29" i="6" s="1"/>
  <c r="I19" i="6"/>
  <c r="AB27" i="6"/>
  <c r="X7" i="6"/>
  <c r="K15" i="6"/>
  <c r="AO27" i="6"/>
  <c r="M19" i="6"/>
  <c r="Y11" i="6"/>
  <c r="Y20" i="6"/>
  <c r="Y28" i="6" s="1"/>
  <c r="AB15" i="6"/>
  <c r="AN21" i="6"/>
  <c r="AN29" i="6" s="1"/>
  <c r="AQ29" i="6"/>
  <c r="X27" i="6"/>
  <c r="AN20" i="6"/>
  <c r="AN11" i="6"/>
  <c r="M11" i="6"/>
  <c r="M20" i="6"/>
  <c r="M28" i="6" s="1"/>
  <c r="I15" i="6"/>
  <c r="AQ30" i="6"/>
  <c r="X15" i="6"/>
  <c r="L7" i="6"/>
  <c r="AM21" i="6"/>
  <c r="AM29" i="6" s="1"/>
  <c r="M15" i="6"/>
  <c r="AA15" i="6"/>
  <c r="J21" i="6"/>
  <c r="J29" i="6" s="1"/>
  <c r="L20" i="6"/>
  <c r="L11" i="6"/>
  <c r="L15" i="6"/>
  <c r="Z7" i="6"/>
  <c r="AN22" i="6"/>
  <c r="AN30" i="6" s="1"/>
  <c r="AC20" i="6"/>
  <c r="AC11" i="6"/>
  <c r="AO7" i="6"/>
  <c r="AO19" i="6"/>
  <c r="AA19" i="6"/>
  <c r="AP29" i="6"/>
  <c r="M21" i="6"/>
  <c r="M29" i="6" s="1"/>
  <c r="X21" i="6"/>
  <c r="X29" i="6" s="1"/>
  <c r="M27" i="6"/>
  <c r="L27" i="6"/>
  <c r="AA7" i="6"/>
  <c r="L21" i="6"/>
  <c r="L29" i="6" s="1"/>
  <c r="K21" i="6"/>
  <c r="K29" i="6" s="1"/>
  <c r="AB7" i="6"/>
  <c r="AR30" i="6"/>
  <c r="J20" i="6"/>
  <c r="J11" i="6"/>
  <c r="AR28" i="6"/>
  <c r="N21" i="6"/>
  <c r="N29" i="6" s="1"/>
  <c r="L19" i="6"/>
  <c r="Y7" i="6"/>
  <c r="AA27" i="6"/>
  <c r="M7" i="6"/>
  <c r="AP27" i="6"/>
  <c r="I7" i="6"/>
  <c r="Y22" i="6"/>
  <c r="Y30" i="6" s="1"/>
  <c r="N11" i="6"/>
  <c r="N20" i="6"/>
  <c r="AC15" i="6"/>
  <c r="AB22" i="6"/>
  <c r="AB30" i="6" s="1"/>
  <c r="AM7" i="6"/>
  <c r="AM22" i="6"/>
  <c r="AM30" i="6" s="1"/>
  <c r="AB20" i="6"/>
  <c r="AB28" i="6" s="1"/>
  <c r="AB11" i="6"/>
  <c r="AC7" i="6"/>
  <c r="Z21" i="6"/>
  <c r="Z29" i="6" s="1"/>
  <c r="AN19" i="6"/>
  <c r="AM20" i="6"/>
  <c r="AM28" i="6" s="1"/>
  <c r="AM11" i="6"/>
  <c r="N7" i="6"/>
  <c r="M22" i="6"/>
  <c r="M30" i="6" s="1"/>
  <c r="AA11" i="6"/>
  <c r="AA20" i="6"/>
  <c r="I22" i="6"/>
  <c r="I30" i="6" s="1"/>
  <c r="X11" i="6"/>
  <c r="X20" i="6"/>
  <c r="X19" i="6"/>
  <c r="BL23" i="6" l="1"/>
  <c r="S28" i="6"/>
  <c r="S31" i="6" s="1"/>
  <c r="AD31" i="6"/>
  <c r="BP31" i="6"/>
  <c r="AG28" i="6"/>
  <c r="AG31" i="6" s="1"/>
  <c r="BX31" i="6"/>
  <c r="AS28" i="6"/>
  <c r="AS31" i="6" s="1"/>
  <c r="BW28" i="6"/>
  <c r="BW31" i="6" s="1"/>
  <c r="AD23" i="6"/>
  <c r="BV31" i="6"/>
  <c r="BY28" i="6"/>
  <c r="BY31" i="6" s="1"/>
  <c r="AF28" i="6"/>
  <c r="AF31" i="6" s="1"/>
  <c r="BG28" i="6"/>
  <c r="BG31" i="6" s="1"/>
  <c r="BG23" i="6"/>
  <c r="F23" i="6"/>
  <c r="F28" i="6"/>
  <c r="F31" i="6" s="1"/>
  <c r="H28" i="6"/>
  <c r="H31" i="6" s="1"/>
  <c r="BQ28" i="6"/>
  <c r="BQ31" i="6" s="1"/>
  <c r="O23" i="6"/>
  <c r="O28" i="6"/>
  <c r="O31" i="6" s="1"/>
  <c r="AU28" i="6"/>
  <c r="AU31" i="6" s="1"/>
  <c r="AI23" i="6"/>
  <c r="AI28" i="6"/>
  <c r="AI31" i="6" s="1"/>
  <c r="BI23" i="6"/>
  <c r="BI28" i="6"/>
  <c r="BI31" i="6" s="1"/>
  <c r="AZ23" i="6"/>
  <c r="AZ28" i="6"/>
  <c r="AZ31" i="6" s="1"/>
  <c r="BA28" i="6"/>
  <c r="BA31" i="6" s="1"/>
  <c r="AL23" i="6"/>
  <c r="AL28" i="6"/>
  <c r="AL31" i="6" s="1"/>
  <c r="AK23" i="6"/>
  <c r="AK28" i="6"/>
  <c r="AK31" i="6" s="1"/>
  <c r="AJ23" i="6"/>
  <c r="AJ28" i="6"/>
  <c r="AJ31" i="6" s="1"/>
  <c r="AR23" i="6"/>
  <c r="AA23" i="6"/>
  <c r="N23" i="6"/>
  <c r="Z23" i="6"/>
  <c r="AM31" i="6"/>
  <c r="AC23" i="6"/>
  <c r="L23" i="6"/>
  <c r="AN23" i="6"/>
  <c r="X23" i="6"/>
  <c r="AC28" i="6"/>
  <c r="AC31" i="6" s="1"/>
  <c r="L28" i="6"/>
  <c r="L31" i="6" s="1"/>
  <c r="AQ28" i="6"/>
  <c r="AQ31" i="6" s="1"/>
  <c r="X28" i="6"/>
  <c r="X31" i="6" s="1"/>
  <c r="AR31" i="6"/>
  <c r="AO31" i="6"/>
  <c r="Y31" i="6"/>
  <c r="M31" i="6"/>
  <c r="I23" i="6"/>
  <c r="Z28" i="6"/>
  <c r="Z31" i="6" s="1"/>
  <c r="AN28" i="6"/>
  <c r="AN31" i="6" s="1"/>
  <c r="I31" i="6"/>
  <c r="N28" i="6"/>
  <c r="N31" i="6" s="1"/>
  <c r="AP28" i="6"/>
  <c r="AP31" i="6" s="1"/>
  <c r="J23" i="6"/>
  <c r="AA28" i="6"/>
  <c r="AA31" i="6" s="1"/>
  <c r="M23" i="6"/>
  <c r="Y23" i="6"/>
  <c r="K31" i="6"/>
  <c r="AB23" i="6"/>
  <c r="AM23" i="6"/>
  <c r="AO23" i="6"/>
  <c r="K23" i="6"/>
  <c r="AB31" i="6"/>
  <c r="J28" i="6"/>
  <c r="J31" i="6" s="1"/>
</calcChain>
</file>

<file path=xl/sharedStrings.xml><?xml version="1.0" encoding="utf-8"?>
<sst xmlns="http://schemas.openxmlformats.org/spreadsheetml/2006/main" count="789" uniqueCount="87">
  <si>
    <t>Simulation</t>
  </si>
  <si>
    <t>TTF (s)</t>
  </si>
  <si>
    <t>Pr</t>
  </si>
  <si>
    <t>Re</t>
  </si>
  <si>
    <t>F-3</t>
  </si>
  <si>
    <t>xai-track1-rain-10</t>
  </si>
  <si>
    <t>xai-track1-rain-20</t>
  </si>
  <si>
    <t>xai-track1-rain-30</t>
  </si>
  <si>
    <t>xai-track1-rain-40</t>
  </si>
  <si>
    <t>xai-track1-rain-50</t>
  </si>
  <si>
    <t>xai-track1-rain-60</t>
  </si>
  <si>
    <t>xai-track1-rain-70</t>
  </si>
  <si>
    <t>xai-track1-rain-80</t>
  </si>
  <si>
    <t>xai-track1-rain-90</t>
  </si>
  <si>
    <t>xai-track1-rain-100</t>
  </si>
  <si>
    <t>average</t>
  </si>
  <si>
    <t>xai-track1-snow-10</t>
  </si>
  <si>
    <t>xai-track1-snow-20</t>
  </si>
  <si>
    <t>xai-track1-snow-30</t>
  </si>
  <si>
    <t>xai-track1-snow-40</t>
  </si>
  <si>
    <t>xai-track1-snow-50</t>
  </si>
  <si>
    <t>xai-track1-snow-60</t>
  </si>
  <si>
    <t>xai-track1-snow-70</t>
  </si>
  <si>
    <t>xai-track1-snow-90</t>
  </si>
  <si>
    <t>xai-track1-snow-100</t>
  </si>
  <si>
    <t>xai-track1-fog-10</t>
  </si>
  <si>
    <t>xai-track1-fog-20</t>
  </si>
  <si>
    <t>xai-track1-fog-40</t>
  </si>
  <si>
    <t>xai-track1-fog-50</t>
  </si>
  <si>
    <t>xai-track1-fog-60</t>
  </si>
  <si>
    <t>xai-track1-fog-70</t>
  </si>
  <si>
    <t>xai-track1-fog-80</t>
  </si>
  <si>
    <t>xai-track1-fog-90</t>
  </si>
  <si>
    <t>xai-track1-fog-100</t>
  </si>
  <si>
    <t>DayNight</t>
  </si>
  <si>
    <t>DayNightFog</t>
  </si>
  <si>
    <t>DayNightRain</t>
  </si>
  <si>
    <t>DayNightSnow</t>
  </si>
  <si>
    <t>Fog</t>
  </si>
  <si>
    <t>Rain</t>
  </si>
  <si>
    <t>Snow</t>
  </si>
  <si>
    <t>udacity_add_weights_regularisation_mutated0_MP_l1_3_1</t>
  </si>
  <si>
    <t>udacity_add_weights_regularisation_mutated0_MP_l1_l2_3_2</t>
  </si>
  <si>
    <t>udacity_add_weights_regularisation_mutated0_MP_l2_3_0</t>
  </si>
  <si>
    <t>udacity_change_activation_function_mutated0_MP_exponential_4_0</t>
  </si>
  <si>
    <t>udacity_change_activation_function_mutated0_MP_hard_sigmoid_4_0</t>
  </si>
  <si>
    <t>udacity_change_activation_function_mutated0_MP_relu_4_2</t>
  </si>
  <si>
    <t>udacity_change_activation_function_mutated0_MP_selu_4_0</t>
  </si>
  <si>
    <t>udacity_change_activation_function_mutated0_MP_sigmoid_4_3</t>
  </si>
  <si>
    <t>udacity_change_dropout_rate_mutated0_MP_0.125_0.125_6_2</t>
  </si>
  <si>
    <t>udacity_change_dropout_rate_mutated0_MP_1.0_1.0_6_1</t>
  </si>
  <si>
    <t>udacity_change_activation_function_mutated0_MP_softmax_4_4</t>
  </si>
  <si>
    <t>udacity_change_activation_function_mutated0_MP_softsign_4_5</t>
  </si>
  <si>
    <t>udacity_change_activation_function_mutated0_MP_tanh_4_2</t>
  </si>
  <si>
    <t>udacity_change_dropout_rate_mutated0_MP_0.25_0.25_6_7</t>
  </si>
  <si>
    <t>udacity_change_dropout_rate_mutated0_MP_0.75_0.75_6_0</t>
  </si>
  <si>
    <t>udacity_change_label_mutated0_MP_12.5_4</t>
  </si>
  <si>
    <t>udacity_change_label_mutated0_MP_25.0_1</t>
  </si>
  <si>
    <t>udacity_change_loss_function_mutated0_MP_mean_absolute_error_2</t>
  </si>
  <si>
    <t>Benchmark</t>
  </si>
  <si>
    <t>OODextreme</t>
  </si>
  <si>
    <t>avg</t>
  </si>
  <si>
    <t>OOD=rain</t>
  </si>
  <si>
    <t>avg rain</t>
  </si>
  <si>
    <t>OOD=snow</t>
  </si>
  <si>
    <t>avg snow</t>
  </si>
  <si>
    <t>OOD=fog</t>
  </si>
  <si>
    <t>avg fog</t>
  </si>
  <si>
    <t>OODmoderate</t>
  </si>
  <si>
    <t>mutants</t>
  </si>
  <si>
    <t>All</t>
  </si>
  <si>
    <t>Avg All</t>
  </si>
  <si>
    <t>MCD-5 S128</t>
  </si>
  <si>
    <t>MCD-30 S64</t>
  </si>
  <si>
    <t>MCD-30 S128</t>
  </si>
  <si>
    <t>conf = 0.999</t>
  </si>
  <si>
    <t>conf = 0.9999</t>
  </si>
  <si>
    <t>conf = 0.99</t>
  </si>
  <si>
    <t>conf = 0.99999</t>
  </si>
  <si>
    <t>conf = 0.95</t>
  </si>
  <si>
    <t>DE3</t>
  </si>
  <si>
    <t>DE5</t>
  </si>
  <si>
    <t>DE10</t>
  </si>
  <si>
    <t>DE50</t>
  </si>
  <si>
    <t>DE120</t>
  </si>
  <si>
    <t>F2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</si>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</sst>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EFEFE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39997558519241921"/>
        <bgColor rgb="FFEFEFEF"/>
      </patternFill>
    </fill>
    <fill>
      <patternFill patternType="solid">
        <fgColor theme="7" tint="0.59999389629810485"/>
        <bgColor rgb="FFEFEFEF"/>
      </patternFill>
    </fill>
    <fill>
      <patternFill patternType="solid">
        <fgColor theme="7" tint="0.39997558519241921"/>
        <bgColor rgb="FFD9D9D9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16" xfId="0" applyNumberFormat="1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1" fontId="6" fillId="0" borderId="22" xfId="0" applyNumberFormat="1" applyFont="1" applyBorder="1" applyAlignment="1">
      <alignment horizontal="center"/>
    </xf>
    <xf numFmtId="1" fontId="6" fillId="0" borderId="10" xfId="0" applyNumberFormat="1" applyFont="1" applyBorder="1" applyAlignment="1">
      <alignment horizontal="center"/>
    </xf>
    <xf numFmtId="1" fontId="6" fillId="0" borderId="9" xfId="0" applyNumberFormat="1" applyFont="1" applyBorder="1" applyAlignment="1">
      <alignment horizontal="center"/>
    </xf>
    <xf numFmtId="1" fontId="6" fillId="0" borderId="23" xfId="0" applyNumberFormat="1" applyFont="1" applyBorder="1" applyAlignment="1">
      <alignment horizontal="center"/>
    </xf>
    <xf numFmtId="1" fontId="6" fillId="0" borderId="20" xfId="0" applyNumberFormat="1" applyFont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1" fontId="6" fillId="0" borderId="7" xfId="0" applyNumberFormat="1" applyFont="1" applyBorder="1" applyAlignment="1">
      <alignment horizontal="center"/>
    </xf>
    <xf numFmtId="1" fontId="6" fillId="0" borderId="21" xfId="0" applyNumberFormat="1" applyFont="1" applyBorder="1" applyAlignment="1">
      <alignment horizontal="center"/>
    </xf>
    <xf numFmtId="1" fontId="6" fillId="0" borderId="24" xfId="0" applyNumberFormat="1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6" fillId="0" borderId="12" xfId="0" applyNumberFormat="1" applyFont="1" applyBorder="1" applyAlignment="1">
      <alignment horizontal="center"/>
    </xf>
    <xf numFmtId="1" fontId="6" fillId="0" borderId="11" xfId="0" applyNumberFormat="1" applyFont="1" applyBorder="1" applyAlignment="1">
      <alignment horizontal="center"/>
    </xf>
    <xf numFmtId="1" fontId="6" fillId="0" borderId="25" xfId="0" applyNumberFormat="1" applyFont="1" applyBorder="1" applyAlignment="1">
      <alignment horizontal="center"/>
    </xf>
    <xf numFmtId="1" fontId="6" fillId="3" borderId="20" xfId="0" applyNumberFormat="1" applyFont="1" applyFill="1" applyBorder="1" applyAlignment="1">
      <alignment horizontal="center"/>
    </xf>
    <xf numFmtId="1" fontId="6" fillId="3" borderId="8" xfId="0" applyNumberFormat="1" applyFont="1" applyFill="1" applyBorder="1" applyAlignment="1">
      <alignment horizontal="center"/>
    </xf>
    <xf numFmtId="1" fontId="6" fillId="3" borderId="7" xfId="0" applyNumberFormat="1" applyFont="1" applyFill="1" applyBorder="1" applyAlignment="1">
      <alignment horizontal="center"/>
    </xf>
    <xf numFmtId="1" fontId="6" fillId="3" borderId="21" xfId="0" applyNumberFormat="1" applyFont="1" applyFill="1" applyBorder="1" applyAlignment="1">
      <alignment horizontal="center"/>
    </xf>
    <xf numFmtId="1" fontId="9" fillId="0" borderId="22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9" fillId="0" borderId="10" xfId="0" applyNumberFormat="1" applyFont="1" applyBorder="1" applyAlignment="1">
      <alignment horizontal="center"/>
    </xf>
    <xf numFmtId="1" fontId="9" fillId="0" borderId="9" xfId="0" applyNumberFormat="1" applyFont="1" applyBorder="1" applyAlignment="1">
      <alignment horizontal="center"/>
    </xf>
    <xf numFmtId="1" fontId="9" fillId="0" borderId="20" xfId="0" applyNumberFormat="1" applyFont="1" applyBorder="1" applyAlignment="1">
      <alignment horizontal="center"/>
    </xf>
    <xf numFmtId="1" fontId="9" fillId="0" borderId="8" xfId="0" applyNumberFormat="1" applyFont="1" applyBorder="1" applyAlignment="1">
      <alignment horizontal="center"/>
    </xf>
    <xf numFmtId="1" fontId="9" fillId="0" borderId="7" xfId="0" applyNumberFormat="1" applyFont="1" applyBorder="1" applyAlignment="1">
      <alignment horizontal="center"/>
    </xf>
    <xf numFmtId="1" fontId="9" fillId="0" borderId="21" xfId="0" applyNumberFormat="1" applyFont="1" applyBorder="1" applyAlignment="1">
      <alignment horizontal="center"/>
    </xf>
    <xf numFmtId="1" fontId="9" fillId="0" borderId="24" xfId="0" applyNumberFormat="1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1" fontId="9" fillId="0" borderId="12" xfId="0" applyNumberFormat="1" applyFont="1" applyBorder="1" applyAlignment="1">
      <alignment horizontal="center"/>
    </xf>
    <xf numFmtId="1" fontId="9" fillId="0" borderId="11" xfId="0" applyNumberFormat="1" applyFont="1" applyBorder="1" applyAlignment="1">
      <alignment horizontal="center"/>
    </xf>
    <xf numFmtId="1" fontId="6" fillId="5" borderId="22" xfId="0" applyNumberFormat="1" applyFont="1" applyFill="1" applyBorder="1" applyAlignment="1">
      <alignment horizontal="center"/>
    </xf>
    <xf numFmtId="1" fontId="6" fillId="5" borderId="1" xfId="0" applyNumberFormat="1" applyFont="1" applyFill="1" applyBorder="1" applyAlignment="1">
      <alignment horizontal="center"/>
    </xf>
    <xf numFmtId="1" fontId="6" fillId="5" borderId="10" xfId="0" applyNumberFormat="1" applyFont="1" applyFill="1" applyBorder="1" applyAlignment="1">
      <alignment horizontal="center"/>
    </xf>
    <xf numFmtId="1" fontId="6" fillId="5" borderId="20" xfId="0" applyNumberFormat="1" applyFont="1" applyFill="1" applyBorder="1" applyAlignment="1">
      <alignment horizontal="center"/>
    </xf>
    <xf numFmtId="1" fontId="6" fillId="5" borderId="8" xfId="0" applyNumberFormat="1" applyFont="1" applyFill="1" applyBorder="1" applyAlignment="1">
      <alignment horizontal="center"/>
    </xf>
    <xf numFmtId="1" fontId="6" fillId="5" borderId="24" xfId="0" applyNumberFormat="1" applyFont="1" applyFill="1" applyBorder="1" applyAlignment="1">
      <alignment horizontal="center"/>
    </xf>
    <xf numFmtId="1" fontId="6" fillId="5" borderId="2" xfId="0" applyNumberFormat="1" applyFont="1" applyFill="1" applyBorder="1" applyAlignment="1">
      <alignment horizontal="center"/>
    </xf>
    <xf numFmtId="1" fontId="6" fillId="5" borderId="12" xfId="0" applyNumberFormat="1" applyFont="1" applyFill="1" applyBorder="1" applyAlignment="1">
      <alignment horizontal="center"/>
    </xf>
    <xf numFmtId="1" fontId="6" fillId="6" borderId="24" xfId="0" applyNumberFormat="1" applyFont="1" applyFill="1" applyBorder="1" applyAlignment="1">
      <alignment horizontal="center"/>
    </xf>
    <xf numFmtId="1" fontId="6" fillId="6" borderId="2" xfId="0" applyNumberFormat="1" applyFont="1" applyFill="1" applyBorder="1" applyAlignment="1">
      <alignment horizontal="center"/>
    </xf>
    <xf numFmtId="1" fontId="6" fillId="6" borderId="12" xfId="0" applyNumberFormat="1" applyFont="1" applyFill="1" applyBorder="1" applyAlignment="1">
      <alignment horizontal="center"/>
    </xf>
    <xf numFmtId="1" fontId="6" fillId="6" borderId="22" xfId="0" applyNumberFormat="1" applyFont="1" applyFill="1" applyBorder="1" applyAlignment="1">
      <alignment horizontal="center"/>
    </xf>
    <xf numFmtId="1" fontId="6" fillId="6" borderId="1" xfId="0" applyNumberFormat="1" applyFont="1" applyFill="1" applyBorder="1" applyAlignment="1">
      <alignment horizontal="center"/>
    </xf>
    <xf numFmtId="1" fontId="6" fillId="6" borderId="10" xfId="0" applyNumberFormat="1" applyFont="1" applyFill="1" applyBorder="1" applyAlignment="1">
      <alignment horizontal="center"/>
    </xf>
    <xf numFmtId="1" fontId="6" fillId="7" borderId="20" xfId="0" applyNumberFormat="1" applyFont="1" applyFill="1" applyBorder="1" applyAlignment="1">
      <alignment horizontal="center"/>
    </xf>
    <xf numFmtId="1" fontId="6" fillId="7" borderId="8" xfId="0" applyNumberFormat="1" applyFont="1" applyFill="1" applyBorder="1" applyAlignment="1">
      <alignment horizontal="center"/>
    </xf>
    <xf numFmtId="1" fontId="9" fillId="5" borderId="22" xfId="0" applyNumberFormat="1" applyFont="1" applyFill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1" fontId="9" fillId="5" borderId="10" xfId="0" applyNumberFormat="1" applyFont="1" applyFill="1" applyBorder="1" applyAlignment="1">
      <alignment horizontal="center"/>
    </xf>
    <xf numFmtId="1" fontId="9" fillId="5" borderId="20" xfId="0" applyNumberFormat="1" applyFont="1" applyFill="1" applyBorder="1" applyAlignment="1">
      <alignment horizontal="center"/>
    </xf>
    <xf numFmtId="1" fontId="9" fillId="5" borderId="8" xfId="0" applyNumberFormat="1" applyFont="1" applyFill="1" applyBorder="1" applyAlignment="1">
      <alignment horizontal="center"/>
    </xf>
    <xf numFmtId="1" fontId="9" fillId="5" borderId="24" xfId="0" applyNumberFormat="1" applyFont="1" applyFill="1" applyBorder="1" applyAlignment="1">
      <alignment horizontal="center"/>
    </xf>
    <xf numFmtId="1" fontId="9" fillId="5" borderId="2" xfId="0" applyNumberFormat="1" applyFont="1" applyFill="1" applyBorder="1" applyAlignment="1">
      <alignment horizontal="center"/>
    </xf>
    <xf numFmtId="1" fontId="9" fillId="5" borderId="12" xfId="0" applyNumberFormat="1" applyFont="1" applyFill="1" applyBorder="1" applyAlignment="1">
      <alignment horizontal="center"/>
    </xf>
    <xf numFmtId="1" fontId="6" fillId="6" borderId="11" xfId="0" applyNumberFormat="1" applyFont="1" applyFill="1" applyBorder="1" applyAlignment="1">
      <alignment horizontal="center"/>
    </xf>
    <xf numFmtId="1" fontId="6" fillId="6" borderId="9" xfId="0" applyNumberFormat="1" applyFont="1" applyFill="1" applyBorder="1" applyAlignment="1">
      <alignment horizontal="center"/>
    </xf>
    <xf numFmtId="1" fontId="6" fillId="5" borderId="23" xfId="0" applyNumberFormat="1" applyFont="1" applyFill="1" applyBorder="1" applyAlignment="1">
      <alignment horizontal="center"/>
    </xf>
    <xf numFmtId="1" fontId="6" fillId="5" borderId="21" xfId="0" applyNumberFormat="1" applyFont="1" applyFill="1" applyBorder="1" applyAlignment="1">
      <alignment horizontal="center"/>
    </xf>
    <xf numFmtId="1" fontId="6" fillId="5" borderId="25" xfId="0" applyNumberFormat="1" applyFont="1" applyFill="1" applyBorder="1" applyAlignment="1">
      <alignment horizontal="center"/>
    </xf>
    <xf numFmtId="1" fontId="6" fillId="6" borderId="25" xfId="0" applyNumberFormat="1" applyFont="1" applyFill="1" applyBorder="1" applyAlignment="1">
      <alignment horizontal="center"/>
    </xf>
    <xf numFmtId="1" fontId="6" fillId="7" borderId="21" xfId="0" applyNumberFormat="1" applyFont="1" applyFill="1" applyBorder="1" applyAlignment="1">
      <alignment horizontal="center"/>
    </xf>
    <xf numFmtId="1" fontId="9" fillId="5" borderId="21" xfId="0" applyNumberFormat="1" applyFont="1" applyFill="1" applyBorder="1" applyAlignment="1">
      <alignment horizontal="center"/>
    </xf>
    <xf numFmtId="1" fontId="6" fillId="8" borderId="24" xfId="0" applyNumberFormat="1" applyFont="1" applyFill="1" applyBorder="1" applyAlignment="1">
      <alignment horizontal="center"/>
    </xf>
    <xf numFmtId="1" fontId="6" fillId="8" borderId="2" xfId="0" applyNumberFormat="1" applyFont="1" applyFill="1" applyBorder="1" applyAlignment="1">
      <alignment horizontal="center"/>
    </xf>
    <xf numFmtId="1" fontId="6" fillId="8" borderId="12" xfId="0" applyNumberFormat="1" applyFont="1" applyFill="1" applyBorder="1" applyAlignment="1">
      <alignment horizontal="center"/>
    </xf>
    <xf numFmtId="1" fontId="6" fillId="8" borderId="22" xfId="0" applyNumberFormat="1" applyFont="1" applyFill="1" applyBorder="1" applyAlignment="1">
      <alignment horizontal="center"/>
    </xf>
    <xf numFmtId="1" fontId="6" fillId="8" borderId="1" xfId="0" applyNumberFormat="1" applyFont="1" applyFill="1" applyBorder="1" applyAlignment="1">
      <alignment horizontal="center"/>
    </xf>
    <xf numFmtId="1" fontId="6" fillId="8" borderId="10" xfId="0" applyNumberFormat="1" applyFont="1" applyFill="1" applyBorder="1" applyAlignment="1">
      <alignment horizontal="center"/>
    </xf>
    <xf numFmtId="1" fontId="6" fillId="8" borderId="11" xfId="0" applyNumberFormat="1" applyFont="1" applyFill="1" applyBorder="1" applyAlignment="1">
      <alignment horizontal="center"/>
    </xf>
    <xf numFmtId="1" fontId="6" fillId="8" borderId="9" xfId="0" applyNumberFormat="1" applyFont="1" applyFill="1" applyBorder="1" applyAlignment="1">
      <alignment horizontal="center"/>
    </xf>
    <xf numFmtId="1" fontId="6" fillId="8" borderId="20" xfId="0" applyNumberFormat="1" applyFont="1" applyFill="1" applyBorder="1" applyAlignment="1">
      <alignment horizontal="center"/>
    </xf>
    <xf numFmtId="1" fontId="6" fillId="8" borderId="8" xfId="0" applyNumberFormat="1" applyFont="1" applyFill="1" applyBorder="1" applyAlignment="1">
      <alignment horizontal="center"/>
    </xf>
    <xf numFmtId="1" fontId="6" fillId="8" borderId="7" xfId="0" applyNumberFormat="1" applyFont="1" applyFill="1" applyBorder="1" applyAlignment="1">
      <alignment horizontal="center"/>
    </xf>
    <xf numFmtId="1" fontId="9" fillId="9" borderId="22" xfId="0" applyNumberFormat="1" applyFont="1" applyFill="1" applyBorder="1" applyAlignment="1">
      <alignment horizontal="center"/>
    </xf>
    <xf numFmtId="1" fontId="9" fillId="9" borderId="1" xfId="0" applyNumberFormat="1" applyFont="1" applyFill="1" applyBorder="1" applyAlignment="1">
      <alignment horizontal="center"/>
    </xf>
    <xf numFmtId="1" fontId="9" fillId="9" borderId="10" xfId="0" applyNumberFormat="1" applyFont="1" applyFill="1" applyBorder="1" applyAlignment="1">
      <alignment horizontal="center"/>
    </xf>
    <xf numFmtId="1" fontId="9" fillId="9" borderId="20" xfId="0" applyNumberFormat="1" applyFont="1" applyFill="1" applyBorder="1" applyAlignment="1">
      <alignment horizontal="center"/>
    </xf>
    <xf numFmtId="1" fontId="9" fillId="9" borderId="8" xfId="0" applyNumberFormat="1" applyFont="1" applyFill="1" applyBorder="1" applyAlignment="1">
      <alignment horizontal="center"/>
    </xf>
    <xf numFmtId="1" fontId="9" fillId="9" borderId="24" xfId="0" applyNumberFormat="1" applyFont="1" applyFill="1" applyBorder="1" applyAlignment="1">
      <alignment horizontal="center"/>
    </xf>
    <xf numFmtId="1" fontId="9" fillId="9" borderId="2" xfId="0" applyNumberFormat="1" applyFont="1" applyFill="1" applyBorder="1" applyAlignment="1">
      <alignment horizontal="center"/>
    </xf>
    <xf numFmtId="1" fontId="9" fillId="9" borderId="12" xfId="0" applyNumberFormat="1" applyFont="1" applyFill="1" applyBorder="1" applyAlignment="1">
      <alignment horizontal="center"/>
    </xf>
    <xf numFmtId="1" fontId="6" fillId="10" borderId="26" xfId="0" applyNumberFormat="1" applyFont="1" applyFill="1" applyBorder="1" applyAlignment="1">
      <alignment horizontal="center"/>
    </xf>
    <xf numFmtId="1" fontId="6" fillId="10" borderId="27" xfId="0" applyNumberFormat="1" applyFont="1" applyFill="1" applyBorder="1" applyAlignment="1">
      <alignment horizontal="center"/>
    </xf>
    <xf numFmtId="1" fontId="6" fillId="10" borderId="32" xfId="0" applyNumberFormat="1" applyFont="1" applyFill="1" applyBorder="1" applyAlignment="1">
      <alignment horizontal="center"/>
    </xf>
    <xf numFmtId="1" fontId="9" fillId="9" borderId="9" xfId="0" applyNumberFormat="1" applyFont="1" applyFill="1" applyBorder="1" applyAlignment="1">
      <alignment horizontal="center"/>
    </xf>
    <xf numFmtId="1" fontId="9" fillId="9" borderId="7" xfId="0" applyNumberFormat="1" applyFont="1" applyFill="1" applyBorder="1" applyAlignment="1">
      <alignment horizontal="center"/>
    </xf>
    <xf numFmtId="1" fontId="9" fillId="9" borderId="11" xfId="0" applyNumberFormat="1" applyFont="1" applyFill="1" applyBorder="1" applyAlignment="1">
      <alignment horizontal="center"/>
    </xf>
    <xf numFmtId="1" fontId="6" fillId="10" borderId="29" xfId="0" applyNumberFormat="1" applyFont="1" applyFill="1" applyBorder="1" applyAlignment="1">
      <alignment horizontal="center"/>
    </xf>
    <xf numFmtId="1" fontId="8" fillId="8" borderId="33" xfId="0" applyNumberFormat="1" applyFont="1" applyFill="1" applyBorder="1" applyAlignment="1">
      <alignment horizontal="center"/>
    </xf>
    <xf numFmtId="1" fontId="8" fillId="8" borderId="35" xfId="0" applyNumberFormat="1" applyFont="1" applyFill="1" applyBorder="1" applyAlignment="1">
      <alignment horizontal="center"/>
    </xf>
    <xf numFmtId="1" fontId="8" fillId="8" borderId="34" xfId="0" applyNumberFormat="1" applyFont="1" applyFill="1" applyBorder="1" applyAlignment="1">
      <alignment horizontal="center"/>
    </xf>
    <xf numFmtId="1" fontId="8" fillId="10" borderId="33" xfId="0" applyNumberFormat="1" applyFont="1" applyFill="1" applyBorder="1" applyAlignment="1">
      <alignment horizontal="center"/>
    </xf>
    <xf numFmtId="1" fontId="8" fillId="10" borderId="35" xfId="0" applyNumberFormat="1" applyFont="1" applyFill="1" applyBorder="1" applyAlignment="1">
      <alignment horizontal="center"/>
    </xf>
    <xf numFmtId="1" fontId="8" fillId="10" borderId="34" xfId="0" applyNumberFormat="1" applyFont="1" applyFill="1" applyBorder="1" applyAlignment="1">
      <alignment horizontal="center"/>
    </xf>
    <xf numFmtId="1" fontId="6" fillId="8" borderId="25" xfId="0" applyNumberFormat="1" applyFont="1" applyFill="1" applyBorder="1" applyAlignment="1">
      <alignment horizontal="center"/>
    </xf>
    <xf numFmtId="1" fontId="6" fillId="6" borderId="23" xfId="0" applyNumberFormat="1" applyFont="1" applyFill="1" applyBorder="1" applyAlignment="1">
      <alignment horizontal="center"/>
    </xf>
    <xf numFmtId="1" fontId="9" fillId="9" borderId="21" xfId="0" applyNumberFormat="1" applyFont="1" applyFill="1" applyBorder="1" applyAlignment="1">
      <alignment horizontal="center"/>
    </xf>
    <xf numFmtId="1" fontId="9" fillId="9" borderId="25" xfId="0" applyNumberFormat="1" applyFont="1" applyFill="1" applyBorder="1" applyAlignment="1">
      <alignment horizontal="center"/>
    </xf>
    <xf numFmtId="1" fontId="6" fillId="10" borderId="28" xfId="0" applyNumberFormat="1" applyFont="1" applyFill="1" applyBorder="1" applyAlignment="1">
      <alignment horizontal="center"/>
    </xf>
    <xf numFmtId="1" fontId="6" fillId="5" borderId="0" xfId="0" applyNumberFormat="1" applyFont="1" applyFill="1" applyAlignment="1">
      <alignment horizontal="center"/>
    </xf>
    <xf numFmtId="1" fontId="6" fillId="7" borderId="0" xfId="0" applyNumberFormat="1" applyFont="1" applyFill="1" applyAlignment="1">
      <alignment horizontal="center"/>
    </xf>
    <xf numFmtId="1" fontId="9" fillId="5" borderId="0" xfId="0" applyNumberFormat="1" applyFont="1" applyFill="1" applyAlignment="1">
      <alignment horizontal="center"/>
    </xf>
    <xf numFmtId="1" fontId="6" fillId="8" borderId="0" xfId="0" applyNumberFormat="1" applyFont="1" applyFill="1" applyAlignment="1">
      <alignment horizontal="center"/>
    </xf>
    <xf numFmtId="1" fontId="9" fillId="9" borderId="0" xfId="0" applyNumberFormat="1" applyFont="1" applyFill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3" borderId="0" xfId="0" applyNumberFormat="1" applyFont="1" applyFill="1" applyAlignment="1">
      <alignment horizontal="center"/>
    </xf>
    <xf numFmtId="1" fontId="9" fillId="0" borderId="0" xfId="0" applyNumberFormat="1" applyFont="1" applyAlignment="1">
      <alignment horizontal="center"/>
    </xf>
    <xf numFmtId="1" fontId="6" fillId="8" borderId="23" xfId="0" applyNumberFormat="1" applyFont="1" applyFill="1" applyBorder="1" applyAlignment="1">
      <alignment horizontal="center"/>
    </xf>
    <xf numFmtId="1" fontId="9" fillId="5" borderId="23" xfId="0" applyNumberFormat="1" applyFont="1" applyFill="1" applyBorder="1" applyAlignment="1">
      <alignment horizontal="center"/>
    </xf>
    <xf numFmtId="1" fontId="6" fillId="8" borderId="21" xfId="0" applyNumberFormat="1" applyFont="1" applyFill="1" applyBorder="1" applyAlignment="1">
      <alignment horizontal="center"/>
    </xf>
    <xf numFmtId="1" fontId="9" fillId="9" borderId="23" xfId="0" applyNumberFormat="1" applyFont="1" applyFill="1" applyBorder="1" applyAlignment="1">
      <alignment horizontal="center"/>
    </xf>
    <xf numFmtId="1" fontId="9" fillId="0" borderId="23" xfId="0" applyNumberFormat="1" applyFont="1" applyBorder="1" applyAlignment="1">
      <alignment horizontal="center"/>
    </xf>
    <xf numFmtId="1" fontId="9" fillId="0" borderId="25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5" fillId="0" borderId="7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5" xfId="0" applyFont="1" applyBorder="1"/>
    <xf numFmtId="0" fontId="12" fillId="0" borderId="6" xfId="0" applyFont="1" applyBorder="1"/>
    <xf numFmtId="0" fontId="0" fillId="0" borderId="8" xfId="0" applyBorder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Y970"/>
  <sheetViews>
    <sheetView topLeftCell="F1" zoomScale="57" zoomScaleNormal="57" workbookViewId="0">
      <selection activeCell="BW4" sqref="BW4:BY33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77" width="6.33203125" customWidth="1"/>
  </cols>
  <sheetData>
    <row r="1" spans="1:77" ht="15.75" customHeight="1" x14ac:dyDescent="0.3">
      <c r="A1" s="1"/>
      <c r="B1" s="1"/>
      <c r="C1" s="157" t="s">
        <v>80</v>
      </c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9"/>
      <c r="R1" s="157" t="s">
        <v>81</v>
      </c>
      <c r="S1" s="158"/>
      <c r="T1" s="158"/>
      <c r="U1" s="158"/>
      <c r="V1" s="158"/>
      <c r="W1" s="158"/>
      <c r="X1" s="158" t="s">
        <v>72</v>
      </c>
      <c r="Y1" s="158"/>
      <c r="Z1" s="158"/>
      <c r="AA1" s="158"/>
      <c r="AB1" s="158"/>
      <c r="AC1" s="158"/>
      <c r="AD1" s="158"/>
      <c r="AE1" s="158"/>
      <c r="AF1" s="159"/>
      <c r="AG1" s="157" t="s">
        <v>82</v>
      </c>
      <c r="AH1" s="158"/>
      <c r="AI1" s="158"/>
      <c r="AJ1" s="158"/>
      <c r="AK1" s="158"/>
      <c r="AL1" s="158"/>
      <c r="AM1" s="158" t="s">
        <v>73</v>
      </c>
      <c r="AN1" s="158"/>
      <c r="AO1" s="158"/>
      <c r="AP1" s="158"/>
      <c r="AQ1" s="158"/>
      <c r="AR1" s="158"/>
      <c r="AS1" s="158"/>
      <c r="AT1" s="158"/>
      <c r="AU1" s="159"/>
      <c r="AV1" s="157" t="s">
        <v>83</v>
      </c>
      <c r="AW1" s="158"/>
      <c r="AX1" s="158"/>
      <c r="AY1" s="158"/>
      <c r="AZ1" s="158"/>
      <c r="BA1" s="158"/>
      <c r="BB1" s="158" t="s">
        <v>74</v>
      </c>
      <c r="BC1" s="158"/>
      <c r="BD1" s="158"/>
      <c r="BE1" s="158"/>
      <c r="BF1" s="158"/>
      <c r="BG1" s="158"/>
      <c r="BH1" s="158"/>
      <c r="BI1" s="158"/>
      <c r="BJ1" s="159"/>
      <c r="BK1" s="157" t="s">
        <v>84</v>
      </c>
      <c r="BL1" s="158"/>
      <c r="BM1" s="158"/>
      <c r="BN1" s="158"/>
      <c r="BO1" s="158"/>
      <c r="BP1" s="158"/>
      <c r="BQ1" s="158" t="s">
        <v>74</v>
      </c>
      <c r="BR1" s="158"/>
      <c r="BS1" s="158"/>
      <c r="BT1" s="158"/>
      <c r="BU1" s="158"/>
      <c r="BV1" s="158"/>
      <c r="BW1" s="158"/>
      <c r="BX1" s="158"/>
      <c r="BY1" s="159"/>
    </row>
    <row r="2" spans="1:77" ht="15.75" customHeight="1" x14ac:dyDescent="0.25">
      <c r="A2" s="2"/>
      <c r="B2" s="2"/>
      <c r="C2" s="156" t="s">
        <v>79</v>
      </c>
      <c r="D2" s="155"/>
      <c r="E2" s="155"/>
      <c r="F2" s="154" t="s">
        <v>77</v>
      </c>
      <c r="G2" s="155"/>
      <c r="H2" s="155"/>
      <c r="I2" s="154" t="s">
        <v>75</v>
      </c>
      <c r="J2" s="155"/>
      <c r="K2" s="155"/>
      <c r="L2" s="154" t="s">
        <v>76</v>
      </c>
      <c r="M2" s="155"/>
      <c r="N2" s="155"/>
      <c r="O2" s="154" t="s">
        <v>78</v>
      </c>
      <c r="P2" s="155"/>
      <c r="Q2" s="160"/>
      <c r="R2" s="156" t="s">
        <v>79</v>
      </c>
      <c r="S2" s="155"/>
      <c r="T2" s="155"/>
      <c r="U2" s="154" t="s">
        <v>77</v>
      </c>
      <c r="V2" s="155"/>
      <c r="W2" s="155"/>
      <c r="X2" s="154" t="s">
        <v>75</v>
      </c>
      <c r="Y2" s="155"/>
      <c r="Z2" s="155"/>
      <c r="AA2" s="154" t="s">
        <v>76</v>
      </c>
      <c r="AB2" s="155"/>
      <c r="AC2" s="155"/>
      <c r="AD2" s="154" t="s">
        <v>78</v>
      </c>
      <c r="AE2" s="155"/>
      <c r="AF2" s="160"/>
      <c r="AG2" s="156" t="s">
        <v>79</v>
      </c>
      <c r="AH2" s="155"/>
      <c r="AI2" s="155"/>
      <c r="AJ2" s="154" t="s">
        <v>77</v>
      </c>
      <c r="AK2" s="155"/>
      <c r="AL2" s="155"/>
      <c r="AM2" s="154" t="s">
        <v>75</v>
      </c>
      <c r="AN2" s="155"/>
      <c r="AO2" s="155"/>
      <c r="AP2" s="154" t="s">
        <v>76</v>
      </c>
      <c r="AQ2" s="155"/>
      <c r="AR2" s="155"/>
      <c r="AS2" s="154" t="s">
        <v>78</v>
      </c>
      <c r="AT2" s="155"/>
      <c r="AU2" s="160"/>
      <c r="AV2" s="156" t="s">
        <v>79</v>
      </c>
      <c r="AW2" s="155"/>
      <c r="AX2" s="155"/>
      <c r="AY2" s="154" t="s">
        <v>77</v>
      </c>
      <c r="AZ2" s="155"/>
      <c r="BA2" s="155"/>
      <c r="BB2" s="154" t="s">
        <v>75</v>
      </c>
      <c r="BC2" s="155"/>
      <c r="BD2" s="155"/>
      <c r="BE2" s="154" t="s">
        <v>76</v>
      </c>
      <c r="BF2" s="155"/>
      <c r="BG2" s="155"/>
      <c r="BH2" s="154" t="s">
        <v>78</v>
      </c>
      <c r="BI2" s="155"/>
      <c r="BJ2" s="160"/>
      <c r="BK2" s="156" t="s">
        <v>79</v>
      </c>
      <c r="BL2" s="155"/>
      <c r="BM2" s="155"/>
      <c r="BN2" s="154" t="s">
        <v>77</v>
      </c>
      <c r="BO2" s="155"/>
      <c r="BP2" s="155"/>
      <c r="BQ2" s="154" t="s">
        <v>75</v>
      </c>
      <c r="BR2" s="155"/>
      <c r="BS2" s="155"/>
      <c r="BT2" s="154" t="s">
        <v>76</v>
      </c>
      <c r="BU2" s="155"/>
      <c r="BV2" s="155"/>
      <c r="BW2" s="154" t="s">
        <v>78</v>
      </c>
      <c r="BX2" s="155"/>
      <c r="BY2" s="160"/>
    </row>
    <row r="3" spans="1:77" ht="15.75" customHeight="1" x14ac:dyDescent="0.25">
      <c r="A3" s="3" t="s">
        <v>0</v>
      </c>
      <c r="B3" s="3" t="s">
        <v>1</v>
      </c>
      <c r="C3" s="31" t="s">
        <v>2</v>
      </c>
      <c r="D3" s="3" t="s">
        <v>3</v>
      </c>
      <c r="E3" s="3" t="s">
        <v>4</v>
      </c>
      <c r="F3" s="3" t="s">
        <v>2</v>
      </c>
      <c r="G3" s="3" t="s">
        <v>3</v>
      </c>
      <c r="H3" s="3" t="s">
        <v>4</v>
      </c>
      <c r="I3" s="3" t="s">
        <v>2</v>
      </c>
      <c r="J3" s="3" t="s">
        <v>3</v>
      </c>
      <c r="K3" s="3" t="s">
        <v>4</v>
      </c>
      <c r="L3" s="3" t="s">
        <v>2</v>
      </c>
      <c r="M3" s="3" t="s">
        <v>3</v>
      </c>
      <c r="N3" s="3" t="s">
        <v>4</v>
      </c>
      <c r="O3" s="3" t="s">
        <v>2</v>
      </c>
      <c r="P3" s="3" t="s">
        <v>3</v>
      </c>
      <c r="Q3" s="32" t="s">
        <v>4</v>
      </c>
      <c r="R3" s="31" t="s">
        <v>2</v>
      </c>
      <c r="S3" s="3" t="s">
        <v>3</v>
      </c>
      <c r="T3" s="3" t="s">
        <v>4</v>
      </c>
      <c r="U3" s="3" t="s">
        <v>2</v>
      </c>
      <c r="V3" s="3" t="s">
        <v>3</v>
      </c>
      <c r="W3" s="3" t="s">
        <v>4</v>
      </c>
      <c r="X3" s="3" t="s">
        <v>2</v>
      </c>
      <c r="Y3" s="3" t="s">
        <v>3</v>
      </c>
      <c r="Z3" s="3" t="s">
        <v>4</v>
      </c>
      <c r="AA3" s="3" t="s">
        <v>2</v>
      </c>
      <c r="AB3" s="3" t="s">
        <v>3</v>
      </c>
      <c r="AC3" s="3" t="s">
        <v>4</v>
      </c>
      <c r="AD3" s="3" t="s">
        <v>2</v>
      </c>
      <c r="AE3" s="3" t="s">
        <v>3</v>
      </c>
      <c r="AF3" s="32" t="s">
        <v>4</v>
      </c>
      <c r="AG3" s="31" t="s">
        <v>2</v>
      </c>
      <c r="AH3" s="3" t="s">
        <v>3</v>
      </c>
      <c r="AI3" s="3" t="s">
        <v>4</v>
      </c>
      <c r="AJ3" s="3" t="s">
        <v>2</v>
      </c>
      <c r="AK3" s="3" t="s">
        <v>3</v>
      </c>
      <c r="AL3" s="3" t="s">
        <v>4</v>
      </c>
      <c r="AM3" s="3" t="s">
        <v>2</v>
      </c>
      <c r="AN3" s="3" t="s">
        <v>3</v>
      </c>
      <c r="AO3" s="3" t="s">
        <v>4</v>
      </c>
      <c r="AP3" s="3" t="s">
        <v>2</v>
      </c>
      <c r="AQ3" s="3" t="s">
        <v>3</v>
      </c>
      <c r="AR3" s="3" t="s">
        <v>4</v>
      </c>
      <c r="AS3" s="3" t="s">
        <v>2</v>
      </c>
      <c r="AT3" s="3" t="s">
        <v>3</v>
      </c>
      <c r="AU3" s="32" t="s">
        <v>4</v>
      </c>
      <c r="AV3" s="31" t="s">
        <v>2</v>
      </c>
      <c r="AW3" s="3" t="s">
        <v>3</v>
      </c>
      <c r="AX3" s="3" t="s">
        <v>4</v>
      </c>
      <c r="AY3" s="3" t="s">
        <v>2</v>
      </c>
      <c r="AZ3" s="3" t="s">
        <v>3</v>
      </c>
      <c r="BA3" s="3" t="s">
        <v>4</v>
      </c>
      <c r="BB3" s="3" t="s">
        <v>2</v>
      </c>
      <c r="BC3" s="3" t="s">
        <v>3</v>
      </c>
      <c r="BD3" s="3" t="s">
        <v>4</v>
      </c>
      <c r="BE3" s="3" t="s">
        <v>2</v>
      </c>
      <c r="BF3" s="3" t="s">
        <v>3</v>
      </c>
      <c r="BG3" s="3" t="s">
        <v>4</v>
      </c>
      <c r="BH3" s="3" t="s">
        <v>2</v>
      </c>
      <c r="BI3" s="3" t="s">
        <v>3</v>
      </c>
      <c r="BJ3" s="32" t="s">
        <v>4</v>
      </c>
      <c r="BK3" s="31" t="s">
        <v>2</v>
      </c>
      <c r="BL3" s="3" t="s">
        <v>3</v>
      </c>
      <c r="BM3" s="3" t="s">
        <v>4</v>
      </c>
      <c r="BN3" s="3" t="s">
        <v>2</v>
      </c>
      <c r="BO3" s="3" t="s">
        <v>3</v>
      </c>
      <c r="BP3" s="3" t="s">
        <v>4</v>
      </c>
      <c r="BQ3" s="3" t="s">
        <v>2</v>
      </c>
      <c r="BR3" s="3" t="s">
        <v>3</v>
      </c>
      <c r="BS3" s="3" t="s">
        <v>4</v>
      </c>
      <c r="BT3" s="3" t="s">
        <v>2</v>
      </c>
      <c r="BU3" s="3" t="s">
        <v>3</v>
      </c>
      <c r="BV3" s="3" t="s">
        <v>4</v>
      </c>
      <c r="BW3" s="3" t="s">
        <v>2</v>
      </c>
      <c r="BX3" s="3" t="s">
        <v>3</v>
      </c>
      <c r="BY3" s="32" t="s">
        <v>4</v>
      </c>
    </row>
    <row r="4" spans="1:77" ht="13.2" x14ac:dyDescent="0.25">
      <c r="A4" s="163" t="s">
        <v>5</v>
      </c>
      <c r="B4" s="4">
        <v>1</v>
      </c>
      <c r="C4" s="22">
        <v>5</v>
      </c>
      <c r="D4" s="4">
        <v>100</v>
      </c>
      <c r="E4" s="4">
        <v>34</v>
      </c>
      <c r="F4" s="4">
        <v>12</v>
      </c>
      <c r="G4" s="4">
        <v>100</v>
      </c>
      <c r="H4" s="4">
        <v>59</v>
      </c>
      <c r="I4" s="18">
        <v>33</v>
      </c>
      <c r="J4" s="5">
        <v>100</v>
      </c>
      <c r="K4" s="5">
        <v>83</v>
      </c>
      <c r="L4" s="4">
        <v>100</v>
      </c>
      <c r="M4" s="4">
        <v>100</v>
      </c>
      <c r="N4" s="4">
        <v>100</v>
      </c>
      <c r="O4" s="4">
        <v>100</v>
      </c>
      <c r="P4" s="4">
        <v>100</v>
      </c>
      <c r="Q4" s="23">
        <v>100</v>
      </c>
      <c r="R4" s="22">
        <v>4</v>
      </c>
      <c r="S4" s="4">
        <v>100</v>
      </c>
      <c r="T4" s="4">
        <v>29</v>
      </c>
      <c r="U4" s="4">
        <v>6</v>
      </c>
      <c r="V4" s="4">
        <v>100</v>
      </c>
      <c r="W4" s="4">
        <v>38</v>
      </c>
      <c r="X4" s="18">
        <v>12</v>
      </c>
      <c r="Y4" s="5">
        <v>100</v>
      </c>
      <c r="Z4" s="5">
        <v>59</v>
      </c>
      <c r="AA4" s="4">
        <v>100</v>
      </c>
      <c r="AB4" s="4">
        <v>100</v>
      </c>
      <c r="AC4" s="4">
        <v>100</v>
      </c>
      <c r="AD4" s="4">
        <v>100</v>
      </c>
      <c r="AE4" s="4">
        <v>100</v>
      </c>
      <c r="AF4" s="23">
        <v>100</v>
      </c>
      <c r="AG4" s="22">
        <v>2</v>
      </c>
      <c r="AH4" s="4">
        <v>100</v>
      </c>
      <c r="AI4" s="4">
        <v>18</v>
      </c>
      <c r="AJ4" s="4">
        <v>3</v>
      </c>
      <c r="AK4" s="4">
        <v>100</v>
      </c>
      <c r="AL4" s="4">
        <v>26</v>
      </c>
      <c r="AM4" s="18">
        <v>9</v>
      </c>
      <c r="AN4" s="5">
        <v>100</v>
      </c>
      <c r="AO4" s="5">
        <v>50</v>
      </c>
      <c r="AP4" s="4">
        <v>17</v>
      </c>
      <c r="AQ4" s="4">
        <v>100</v>
      </c>
      <c r="AR4" s="4">
        <v>67</v>
      </c>
      <c r="AS4" s="4">
        <v>100</v>
      </c>
      <c r="AT4" s="4">
        <v>100</v>
      </c>
      <c r="AU4" s="23">
        <v>100</v>
      </c>
      <c r="AV4" s="22">
        <v>2</v>
      </c>
      <c r="AW4" s="4">
        <v>100</v>
      </c>
      <c r="AX4" s="4">
        <v>19</v>
      </c>
      <c r="AY4" s="4">
        <v>8</v>
      </c>
      <c r="AZ4" s="4">
        <v>100</v>
      </c>
      <c r="BA4" s="4">
        <v>48</v>
      </c>
      <c r="BB4" s="18">
        <v>100</v>
      </c>
      <c r="BC4" s="5">
        <v>100</v>
      </c>
      <c r="BD4" s="5">
        <v>100</v>
      </c>
      <c r="BE4" s="4">
        <v>100</v>
      </c>
      <c r="BF4" s="4">
        <v>100</v>
      </c>
      <c r="BG4" s="4">
        <v>100</v>
      </c>
      <c r="BH4" s="4">
        <v>100</v>
      </c>
      <c r="BI4" s="4">
        <v>100</v>
      </c>
      <c r="BJ4" s="23">
        <v>100</v>
      </c>
      <c r="BK4" s="22">
        <v>3</v>
      </c>
      <c r="BL4" s="4">
        <v>100</v>
      </c>
      <c r="BM4" s="4">
        <v>24</v>
      </c>
      <c r="BN4" s="4">
        <v>10</v>
      </c>
      <c r="BO4" s="4">
        <v>100</v>
      </c>
      <c r="BP4" s="4">
        <v>53</v>
      </c>
      <c r="BQ4" s="18">
        <v>20</v>
      </c>
      <c r="BR4" s="5">
        <v>100</v>
      </c>
      <c r="BS4" s="5">
        <v>71</v>
      </c>
      <c r="BT4" s="4">
        <v>33</v>
      </c>
      <c r="BU4" s="4">
        <v>100</v>
      </c>
      <c r="BV4" s="4">
        <v>83</v>
      </c>
      <c r="BW4" s="4">
        <v>100</v>
      </c>
      <c r="BX4" s="4">
        <v>100</v>
      </c>
      <c r="BY4" s="23">
        <v>100</v>
      </c>
    </row>
    <row r="5" spans="1:77" ht="13.2" x14ac:dyDescent="0.25">
      <c r="A5" s="155"/>
      <c r="B5" s="1">
        <v>2</v>
      </c>
      <c r="C5" s="24">
        <v>5</v>
      </c>
      <c r="D5" s="1">
        <v>100</v>
      </c>
      <c r="E5" s="1">
        <v>34</v>
      </c>
      <c r="F5" s="1">
        <v>12</v>
      </c>
      <c r="G5" s="1">
        <v>100</v>
      </c>
      <c r="H5" s="1">
        <v>59</v>
      </c>
      <c r="I5" s="6">
        <v>33</v>
      </c>
      <c r="J5" s="6">
        <v>100</v>
      </c>
      <c r="K5" s="6">
        <v>83</v>
      </c>
      <c r="L5" s="1">
        <v>100</v>
      </c>
      <c r="M5" s="1">
        <v>100</v>
      </c>
      <c r="N5" s="1">
        <v>100</v>
      </c>
      <c r="O5" s="1">
        <v>100</v>
      </c>
      <c r="P5" s="1">
        <v>100</v>
      </c>
      <c r="Q5" s="25">
        <v>100</v>
      </c>
      <c r="R5" s="24">
        <v>4</v>
      </c>
      <c r="S5" s="1">
        <v>100</v>
      </c>
      <c r="T5" s="1">
        <v>29</v>
      </c>
      <c r="U5" s="1">
        <v>6</v>
      </c>
      <c r="V5" s="1">
        <v>100</v>
      </c>
      <c r="W5" s="1">
        <v>38</v>
      </c>
      <c r="X5" s="6">
        <v>12</v>
      </c>
      <c r="Y5" s="6">
        <v>100</v>
      </c>
      <c r="Z5" s="6">
        <v>59</v>
      </c>
      <c r="AA5" s="1">
        <v>100</v>
      </c>
      <c r="AB5" s="1">
        <v>100</v>
      </c>
      <c r="AC5" s="1">
        <v>100</v>
      </c>
      <c r="AD5" s="1">
        <v>100</v>
      </c>
      <c r="AE5" s="1">
        <v>100</v>
      </c>
      <c r="AF5" s="25">
        <v>100</v>
      </c>
      <c r="AG5" s="24">
        <v>2</v>
      </c>
      <c r="AH5" s="1">
        <v>100</v>
      </c>
      <c r="AI5" s="1">
        <v>18</v>
      </c>
      <c r="AJ5" s="1">
        <v>3</v>
      </c>
      <c r="AK5" s="1">
        <v>100</v>
      </c>
      <c r="AL5" s="1">
        <v>26</v>
      </c>
      <c r="AM5" s="6">
        <v>9</v>
      </c>
      <c r="AN5" s="6">
        <v>100</v>
      </c>
      <c r="AO5" s="6">
        <v>50</v>
      </c>
      <c r="AP5" s="1">
        <v>17</v>
      </c>
      <c r="AQ5" s="1">
        <v>100</v>
      </c>
      <c r="AR5" s="1">
        <v>67</v>
      </c>
      <c r="AS5" s="1">
        <v>100</v>
      </c>
      <c r="AT5" s="1">
        <v>100</v>
      </c>
      <c r="AU5" s="25">
        <v>100</v>
      </c>
      <c r="AV5" s="24">
        <v>2</v>
      </c>
      <c r="AW5" s="1">
        <v>100</v>
      </c>
      <c r="AX5" s="1">
        <v>19</v>
      </c>
      <c r="AY5" s="1">
        <v>8</v>
      </c>
      <c r="AZ5" s="1">
        <v>100</v>
      </c>
      <c r="BA5" s="1">
        <v>48</v>
      </c>
      <c r="BB5" s="6">
        <v>100</v>
      </c>
      <c r="BC5" s="6">
        <v>100</v>
      </c>
      <c r="BD5" s="6">
        <v>100</v>
      </c>
      <c r="BE5" s="1">
        <v>100</v>
      </c>
      <c r="BF5" s="1">
        <v>100</v>
      </c>
      <c r="BG5" s="1">
        <v>100</v>
      </c>
      <c r="BH5" s="1">
        <v>100</v>
      </c>
      <c r="BI5" s="1">
        <v>100</v>
      </c>
      <c r="BJ5" s="25">
        <v>100</v>
      </c>
      <c r="BK5" s="24">
        <v>3</v>
      </c>
      <c r="BL5" s="1">
        <v>100</v>
      </c>
      <c r="BM5" s="1">
        <v>24</v>
      </c>
      <c r="BN5" s="1">
        <v>10</v>
      </c>
      <c r="BO5" s="1">
        <v>100</v>
      </c>
      <c r="BP5" s="1">
        <v>53</v>
      </c>
      <c r="BQ5" s="6">
        <v>20</v>
      </c>
      <c r="BR5" s="6">
        <v>100</v>
      </c>
      <c r="BS5" s="6">
        <v>71</v>
      </c>
      <c r="BT5" s="1">
        <v>33</v>
      </c>
      <c r="BU5" s="1">
        <v>100</v>
      </c>
      <c r="BV5" s="1">
        <v>83</v>
      </c>
      <c r="BW5" s="1">
        <v>100</v>
      </c>
      <c r="BX5" s="1">
        <v>100</v>
      </c>
      <c r="BY5" s="25">
        <v>100</v>
      </c>
    </row>
    <row r="6" spans="1:77" ht="13.2" x14ac:dyDescent="0.25">
      <c r="A6" s="155"/>
      <c r="B6" s="1">
        <v>3</v>
      </c>
      <c r="C6" s="24">
        <v>5</v>
      </c>
      <c r="D6" s="1">
        <v>100</v>
      </c>
      <c r="E6" s="1">
        <v>34</v>
      </c>
      <c r="F6" s="1">
        <v>12</v>
      </c>
      <c r="G6" s="1">
        <v>100</v>
      </c>
      <c r="H6" s="1">
        <v>59</v>
      </c>
      <c r="I6" s="6">
        <v>0</v>
      </c>
      <c r="J6" s="6">
        <v>0</v>
      </c>
      <c r="K6" s="6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5">
        <v>0</v>
      </c>
      <c r="R6" s="24">
        <v>4</v>
      </c>
      <c r="S6" s="1">
        <v>100</v>
      </c>
      <c r="T6" s="1">
        <v>29</v>
      </c>
      <c r="U6" s="1">
        <v>6</v>
      </c>
      <c r="V6" s="1">
        <v>100</v>
      </c>
      <c r="W6" s="1">
        <v>38</v>
      </c>
      <c r="X6" s="6">
        <v>12</v>
      </c>
      <c r="Y6" s="6">
        <v>100</v>
      </c>
      <c r="Z6" s="6">
        <v>59</v>
      </c>
      <c r="AA6" s="1">
        <v>100</v>
      </c>
      <c r="AB6" s="1">
        <v>100</v>
      </c>
      <c r="AC6" s="1">
        <v>100</v>
      </c>
      <c r="AD6" s="1">
        <v>100</v>
      </c>
      <c r="AE6" s="1">
        <v>100</v>
      </c>
      <c r="AF6" s="25">
        <v>100</v>
      </c>
      <c r="AG6" s="24">
        <v>2</v>
      </c>
      <c r="AH6" s="1">
        <v>100</v>
      </c>
      <c r="AI6" s="1">
        <v>18</v>
      </c>
      <c r="AJ6" s="1">
        <v>3</v>
      </c>
      <c r="AK6" s="1">
        <v>100</v>
      </c>
      <c r="AL6" s="1">
        <v>26</v>
      </c>
      <c r="AM6" s="6">
        <v>9</v>
      </c>
      <c r="AN6" s="6">
        <v>100</v>
      </c>
      <c r="AO6" s="6">
        <v>50</v>
      </c>
      <c r="AP6" s="1">
        <v>17</v>
      </c>
      <c r="AQ6" s="1">
        <v>100</v>
      </c>
      <c r="AR6" s="1">
        <v>67</v>
      </c>
      <c r="AS6" s="1">
        <v>100</v>
      </c>
      <c r="AT6" s="1">
        <v>100</v>
      </c>
      <c r="AU6" s="25">
        <v>100</v>
      </c>
      <c r="AV6" s="24">
        <v>2</v>
      </c>
      <c r="AW6" s="1">
        <v>100</v>
      </c>
      <c r="AX6" s="1">
        <v>19</v>
      </c>
      <c r="AY6" s="1">
        <v>8</v>
      </c>
      <c r="AZ6" s="1">
        <v>100</v>
      </c>
      <c r="BA6" s="1">
        <v>48</v>
      </c>
      <c r="BB6" s="6">
        <v>100</v>
      </c>
      <c r="BC6" s="6">
        <v>100</v>
      </c>
      <c r="BD6" s="6">
        <v>100</v>
      </c>
      <c r="BE6" s="1">
        <v>100</v>
      </c>
      <c r="BF6" s="1">
        <v>100</v>
      </c>
      <c r="BG6" s="1">
        <v>100</v>
      </c>
      <c r="BH6" s="1">
        <v>100</v>
      </c>
      <c r="BI6" s="1">
        <v>100</v>
      </c>
      <c r="BJ6" s="25">
        <v>100</v>
      </c>
      <c r="BK6" s="24">
        <v>3</v>
      </c>
      <c r="BL6" s="1">
        <v>100</v>
      </c>
      <c r="BM6" s="1">
        <v>24</v>
      </c>
      <c r="BN6" s="1">
        <v>10</v>
      </c>
      <c r="BO6" s="1">
        <v>100</v>
      </c>
      <c r="BP6" s="1">
        <v>53</v>
      </c>
      <c r="BQ6" s="6">
        <v>20</v>
      </c>
      <c r="BR6" s="6">
        <v>100</v>
      </c>
      <c r="BS6" s="6">
        <v>71</v>
      </c>
      <c r="BT6" s="1">
        <v>33</v>
      </c>
      <c r="BU6" s="1">
        <v>100</v>
      </c>
      <c r="BV6" s="1">
        <v>83</v>
      </c>
      <c r="BW6" s="1">
        <v>100</v>
      </c>
      <c r="BX6" s="1">
        <v>100</v>
      </c>
      <c r="BY6" s="25">
        <v>100</v>
      </c>
    </row>
    <row r="7" spans="1:77" ht="13.2" x14ac:dyDescent="0.25">
      <c r="A7" s="163" t="s">
        <v>6</v>
      </c>
      <c r="B7" s="4">
        <v>1</v>
      </c>
      <c r="C7" s="22">
        <v>14</v>
      </c>
      <c r="D7" s="4">
        <v>100</v>
      </c>
      <c r="E7" s="4">
        <v>61</v>
      </c>
      <c r="F7" s="4">
        <v>30</v>
      </c>
      <c r="G7" s="4">
        <v>100</v>
      </c>
      <c r="H7" s="4">
        <v>81</v>
      </c>
      <c r="I7" s="5">
        <v>60</v>
      </c>
      <c r="J7" s="5">
        <v>100</v>
      </c>
      <c r="K7" s="5">
        <v>94</v>
      </c>
      <c r="L7" s="4">
        <v>100</v>
      </c>
      <c r="M7" s="4">
        <v>100</v>
      </c>
      <c r="N7" s="4">
        <v>100</v>
      </c>
      <c r="O7" s="4">
        <v>100</v>
      </c>
      <c r="P7" s="4">
        <v>100</v>
      </c>
      <c r="Q7" s="23">
        <v>100</v>
      </c>
      <c r="R7" s="22">
        <v>11</v>
      </c>
      <c r="S7" s="4">
        <v>100</v>
      </c>
      <c r="T7" s="4">
        <v>56</v>
      </c>
      <c r="U7" s="4">
        <v>16</v>
      </c>
      <c r="V7" s="4">
        <v>100</v>
      </c>
      <c r="W7" s="4">
        <v>65</v>
      </c>
      <c r="X7" s="5">
        <v>30</v>
      </c>
      <c r="Y7" s="5">
        <v>100</v>
      </c>
      <c r="Z7" s="5">
        <v>81</v>
      </c>
      <c r="AA7" s="4">
        <v>100</v>
      </c>
      <c r="AB7" s="4">
        <v>100</v>
      </c>
      <c r="AC7" s="4">
        <v>100</v>
      </c>
      <c r="AD7" s="4">
        <v>100</v>
      </c>
      <c r="AE7" s="4">
        <v>100</v>
      </c>
      <c r="AF7" s="23">
        <v>100</v>
      </c>
      <c r="AG7" s="22">
        <v>6</v>
      </c>
      <c r="AH7" s="4">
        <v>100</v>
      </c>
      <c r="AI7" s="4">
        <v>39</v>
      </c>
      <c r="AJ7" s="4">
        <v>9</v>
      </c>
      <c r="AK7" s="4">
        <v>100</v>
      </c>
      <c r="AL7" s="4">
        <v>51</v>
      </c>
      <c r="AM7" s="5">
        <v>23</v>
      </c>
      <c r="AN7" s="5">
        <v>100</v>
      </c>
      <c r="AO7" s="5">
        <v>75</v>
      </c>
      <c r="AP7" s="4">
        <v>38</v>
      </c>
      <c r="AQ7" s="4">
        <v>100</v>
      </c>
      <c r="AR7" s="4">
        <v>86</v>
      </c>
      <c r="AS7" s="4">
        <v>100</v>
      </c>
      <c r="AT7" s="4">
        <v>100</v>
      </c>
      <c r="AU7" s="23">
        <v>100</v>
      </c>
      <c r="AV7" s="22">
        <v>6</v>
      </c>
      <c r="AW7" s="4">
        <v>100</v>
      </c>
      <c r="AX7" s="4">
        <v>41</v>
      </c>
      <c r="AY7" s="4">
        <v>21</v>
      </c>
      <c r="AZ7" s="4">
        <v>100</v>
      </c>
      <c r="BA7" s="4">
        <v>73</v>
      </c>
      <c r="BB7" s="5">
        <v>100</v>
      </c>
      <c r="BC7" s="5">
        <v>100</v>
      </c>
      <c r="BD7" s="5">
        <v>100</v>
      </c>
      <c r="BE7" s="4">
        <v>100</v>
      </c>
      <c r="BF7" s="4">
        <v>100</v>
      </c>
      <c r="BG7" s="4">
        <v>100</v>
      </c>
      <c r="BH7" s="4">
        <v>100</v>
      </c>
      <c r="BI7" s="4">
        <v>100</v>
      </c>
      <c r="BJ7" s="23">
        <v>100</v>
      </c>
      <c r="BK7" s="22">
        <v>9</v>
      </c>
      <c r="BL7" s="4">
        <v>100</v>
      </c>
      <c r="BM7" s="4">
        <v>49</v>
      </c>
      <c r="BN7" s="4">
        <v>25</v>
      </c>
      <c r="BO7" s="4">
        <v>100</v>
      </c>
      <c r="BP7" s="4">
        <v>77</v>
      </c>
      <c r="BQ7" s="5">
        <v>43</v>
      </c>
      <c r="BR7" s="5">
        <v>100</v>
      </c>
      <c r="BS7" s="5">
        <v>88</v>
      </c>
      <c r="BT7" s="4">
        <v>60</v>
      </c>
      <c r="BU7" s="4">
        <v>100</v>
      </c>
      <c r="BV7" s="4">
        <v>94</v>
      </c>
      <c r="BW7" s="4">
        <v>100</v>
      </c>
      <c r="BX7" s="4">
        <v>100</v>
      </c>
      <c r="BY7" s="23">
        <v>100</v>
      </c>
    </row>
    <row r="8" spans="1:77" ht="13.2" x14ac:dyDescent="0.25">
      <c r="A8" s="155"/>
      <c r="B8" s="1">
        <v>2</v>
      </c>
      <c r="C8" s="24">
        <v>14</v>
      </c>
      <c r="D8" s="1">
        <v>100</v>
      </c>
      <c r="E8" s="1">
        <v>61</v>
      </c>
      <c r="F8" s="1">
        <v>30</v>
      </c>
      <c r="G8" s="1">
        <v>100</v>
      </c>
      <c r="H8" s="1">
        <v>81</v>
      </c>
      <c r="I8" s="6">
        <v>60</v>
      </c>
      <c r="J8" s="6">
        <v>100</v>
      </c>
      <c r="K8" s="6">
        <v>94</v>
      </c>
      <c r="L8" s="1">
        <v>100</v>
      </c>
      <c r="M8" s="1">
        <v>100</v>
      </c>
      <c r="N8" s="1">
        <v>100</v>
      </c>
      <c r="O8" s="1">
        <v>100</v>
      </c>
      <c r="P8" s="1">
        <v>100</v>
      </c>
      <c r="Q8" s="25">
        <v>100</v>
      </c>
      <c r="R8" s="24">
        <v>11</v>
      </c>
      <c r="S8" s="1">
        <v>100</v>
      </c>
      <c r="T8" s="1">
        <v>56</v>
      </c>
      <c r="U8" s="1">
        <v>16</v>
      </c>
      <c r="V8" s="1">
        <v>100</v>
      </c>
      <c r="W8" s="1">
        <v>65</v>
      </c>
      <c r="X8" s="6">
        <v>30</v>
      </c>
      <c r="Y8" s="6">
        <v>100</v>
      </c>
      <c r="Z8" s="6">
        <v>81</v>
      </c>
      <c r="AA8" s="1">
        <v>100</v>
      </c>
      <c r="AB8" s="1">
        <v>100</v>
      </c>
      <c r="AC8" s="1">
        <v>100</v>
      </c>
      <c r="AD8" s="1">
        <v>100</v>
      </c>
      <c r="AE8" s="1">
        <v>100</v>
      </c>
      <c r="AF8" s="25">
        <v>100</v>
      </c>
      <c r="AG8" s="24">
        <v>6</v>
      </c>
      <c r="AH8" s="1">
        <v>100</v>
      </c>
      <c r="AI8" s="1">
        <v>39</v>
      </c>
      <c r="AJ8" s="1">
        <v>9</v>
      </c>
      <c r="AK8" s="1">
        <v>100</v>
      </c>
      <c r="AL8" s="1">
        <v>51</v>
      </c>
      <c r="AM8" s="6">
        <v>23</v>
      </c>
      <c r="AN8" s="6">
        <v>100</v>
      </c>
      <c r="AO8" s="6">
        <v>75</v>
      </c>
      <c r="AP8" s="1">
        <v>38</v>
      </c>
      <c r="AQ8" s="1">
        <v>100</v>
      </c>
      <c r="AR8" s="1">
        <v>86</v>
      </c>
      <c r="AS8" s="1">
        <v>100</v>
      </c>
      <c r="AT8" s="1">
        <v>100</v>
      </c>
      <c r="AU8" s="25">
        <v>100</v>
      </c>
      <c r="AV8" s="24">
        <v>6</v>
      </c>
      <c r="AW8" s="1">
        <v>100</v>
      </c>
      <c r="AX8" s="1">
        <v>41</v>
      </c>
      <c r="AY8" s="1">
        <v>21</v>
      </c>
      <c r="AZ8" s="1">
        <v>100</v>
      </c>
      <c r="BA8" s="1">
        <v>73</v>
      </c>
      <c r="BB8" s="6">
        <v>100</v>
      </c>
      <c r="BC8" s="6">
        <v>100</v>
      </c>
      <c r="BD8" s="6">
        <v>100</v>
      </c>
      <c r="BE8" s="1">
        <v>100</v>
      </c>
      <c r="BF8" s="1">
        <v>100</v>
      </c>
      <c r="BG8" s="1">
        <v>100</v>
      </c>
      <c r="BH8" s="1">
        <v>100</v>
      </c>
      <c r="BI8" s="1">
        <v>100</v>
      </c>
      <c r="BJ8" s="25">
        <v>100</v>
      </c>
      <c r="BK8" s="24">
        <v>9</v>
      </c>
      <c r="BL8" s="1">
        <v>100</v>
      </c>
      <c r="BM8" s="1">
        <v>49</v>
      </c>
      <c r="BN8" s="1">
        <v>25</v>
      </c>
      <c r="BO8" s="1">
        <v>100</v>
      </c>
      <c r="BP8" s="1">
        <v>77</v>
      </c>
      <c r="BQ8" s="6">
        <v>43</v>
      </c>
      <c r="BR8" s="6">
        <v>100</v>
      </c>
      <c r="BS8" s="6">
        <v>88</v>
      </c>
      <c r="BT8" s="1">
        <v>60</v>
      </c>
      <c r="BU8" s="1">
        <v>100</v>
      </c>
      <c r="BV8" s="1">
        <v>94</v>
      </c>
      <c r="BW8" s="1">
        <v>100</v>
      </c>
      <c r="BX8" s="1">
        <v>100</v>
      </c>
      <c r="BY8" s="25">
        <v>100</v>
      </c>
    </row>
    <row r="9" spans="1:77" ht="13.2" x14ac:dyDescent="0.25">
      <c r="A9" s="155"/>
      <c r="B9" s="1">
        <v>3</v>
      </c>
      <c r="C9" s="24">
        <v>14</v>
      </c>
      <c r="D9" s="1">
        <v>100</v>
      </c>
      <c r="E9" s="1">
        <v>61</v>
      </c>
      <c r="F9" s="1">
        <v>30</v>
      </c>
      <c r="G9" s="1">
        <v>100</v>
      </c>
      <c r="H9" s="1">
        <v>81</v>
      </c>
      <c r="I9" s="6">
        <v>60</v>
      </c>
      <c r="J9" s="6">
        <v>100</v>
      </c>
      <c r="K9" s="6">
        <v>94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  <c r="Q9" s="25">
        <v>100</v>
      </c>
      <c r="R9" s="24">
        <v>11</v>
      </c>
      <c r="S9" s="1">
        <v>100</v>
      </c>
      <c r="T9" s="1">
        <v>56</v>
      </c>
      <c r="U9" s="1">
        <v>16</v>
      </c>
      <c r="V9" s="1">
        <v>100</v>
      </c>
      <c r="W9" s="1">
        <v>65</v>
      </c>
      <c r="X9" s="6">
        <v>30</v>
      </c>
      <c r="Y9" s="6">
        <v>100</v>
      </c>
      <c r="Z9" s="6">
        <v>81</v>
      </c>
      <c r="AA9" s="1">
        <v>100</v>
      </c>
      <c r="AB9" s="1">
        <v>100</v>
      </c>
      <c r="AC9" s="1">
        <v>100</v>
      </c>
      <c r="AD9" s="1">
        <v>100</v>
      </c>
      <c r="AE9" s="1">
        <v>100</v>
      </c>
      <c r="AF9" s="25">
        <v>100</v>
      </c>
      <c r="AG9" s="24">
        <v>6</v>
      </c>
      <c r="AH9" s="1">
        <v>100</v>
      </c>
      <c r="AI9" s="1">
        <v>39</v>
      </c>
      <c r="AJ9" s="1">
        <v>9</v>
      </c>
      <c r="AK9" s="1">
        <v>100</v>
      </c>
      <c r="AL9" s="1">
        <v>51</v>
      </c>
      <c r="AM9" s="6">
        <v>23</v>
      </c>
      <c r="AN9" s="6">
        <v>100</v>
      </c>
      <c r="AO9" s="6">
        <v>75</v>
      </c>
      <c r="AP9" s="1">
        <v>38</v>
      </c>
      <c r="AQ9" s="1">
        <v>100</v>
      </c>
      <c r="AR9" s="1">
        <v>86</v>
      </c>
      <c r="AS9" s="1">
        <v>100</v>
      </c>
      <c r="AT9" s="1">
        <v>100</v>
      </c>
      <c r="AU9" s="25">
        <v>100</v>
      </c>
      <c r="AV9" s="24">
        <v>6</v>
      </c>
      <c r="AW9" s="1">
        <v>100</v>
      </c>
      <c r="AX9" s="1">
        <v>41</v>
      </c>
      <c r="AY9" s="1">
        <v>21</v>
      </c>
      <c r="AZ9" s="1">
        <v>100</v>
      </c>
      <c r="BA9" s="1">
        <v>73</v>
      </c>
      <c r="BB9" s="6">
        <v>100</v>
      </c>
      <c r="BC9" s="6">
        <v>100</v>
      </c>
      <c r="BD9" s="6">
        <v>100</v>
      </c>
      <c r="BE9" s="1">
        <v>100</v>
      </c>
      <c r="BF9" s="1">
        <v>100</v>
      </c>
      <c r="BG9" s="1">
        <v>100</v>
      </c>
      <c r="BH9" s="1">
        <v>100</v>
      </c>
      <c r="BI9" s="1">
        <v>100</v>
      </c>
      <c r="BJ9" s="25">
        <v>100</v>
      </c>
      <c r="BK9" s="24">
        <v>9</v>
      </c>
      <c r="BL9" s="1">
        <v>100</v>
      </c>
      <c r="BM9" s="1">
        <v>49</v>
      </c>
      <c r="BN9" s="1">
        <v>25</v>
      </c>
      <c r="BO9" s="1">
        <v>100</v>
      </c>
      <c r="BP9" s="1">
        <v>77</v>
      </c>
      <c r="BQ9" s="6">
        <v>43</v>
      </c>
      <c r="BR9" s="6">
        <v>100</v>
      </c>
      <c r="BS9" s="6">
        <v>88</v>
      </c>
      <c r="BT9" s="1">
        <v>60</v>
      </c>
      <c r="BU9" s="1">
        <v>100</v>
      </c>
      <c r="BV9" s="1">
        <v>94</v>
      </c>
      <c r="BW9" s="1">
        <v>100</v>
      </c>
      <c r="BX9" s="1">
        <v>100</v>
      </c>
      <c r="BY9" s="25">
        <v>100</v>
      </c>
    </row>
    <row r="10" spans="1:77" ht="13.2" x14ac:dyDescent="0.25">
      <c r="A10" s="163" t="s">
        <v>7</v>
      </c>
      <c r="B10" s="4">
        <v>1</v>
      </c>
      <c r="C10" s="22">
        <v>10</v>
      </c>
      <c r="D10" s="4">
        <v>100</v>
      </c>
      <c r="E10" s="4">
        <v>51</v>
      </c>
      <c r="F10" s="4">
        <v>22</v>
      </c>
      <c r="G10" s="4">
        <v>100</v>
      </c>
      <c r="H10" s="4">
        <v>74</v>
      </c>
      <c r="I10" s="5">
        <v>50</v>
      </c>
      <c r="J10" s="5">
        <v>100</v>
      </c>
      <c r="K10" s="5">
        <v>91</v>
      </c>
      <c r="L10" s="4">
        <v>100</v>
      </c>
      <c r="M10" s="4">
        <v>100</v>
      </c>
      <c r="N10" s="4">
        <v>100</v>
      </c>
      <c r="O10" s="4">
        <v>100</v>
      </c>
      <c r="P10" s="4">
        <v>100</v>
      </c>
      <c r="Q10" s="23">
        <v>100</v>
      </c>
      <c r="R10" s="22">
        <v>8</v>
      </c>
      <c r="S10" s="4">
        <v>100</v>
      </c>
      <c r="T10" s="4">
        <v>45</v>
      </c>
      <c r="U10" s="4">
        <v>11</v>
      </c>
      <c r="V10" s="4">
        <v>100</v>
      </c>
      <c r="W10" s="4">
        <v>56</v>
      </c>
      <c r="X10" s="5">
        <v>22</v>
      </c>
      <c r="Y10" s="5">
        <v>100</v>
      </c>
      <c r="Z10" s="5">
        <v>74</v>
      </c>
      <c r="AA10" s="4">
        <v>100</v>
      </c>
      <c r="AB10" s="4">
        <v>100</v>
      </c>
      <c r="AC10" s="4">
        <v>100</v>
      </c>
      <c r="AD10" s="4">
        <v>100</v>
      </c>
      <c r="AE10" s="4">
        <v>100</v>
      </c>
      <c r="AF10" s="23">
        <v>100</v>
      </c>
      <c r="AG10" s="22">
        <v>4</v>
      </c>
      <c r="AH10" s="4">
        <v>100</v>
      </c>
      <c r="AI10" s="4">
        <v>30</v>
      </c>
      <c r="AJ10" s="4">
        <v>6</v>
      </c>
      <c r="AK10" s="4">
        <v>100</v>
      </c>
      <c r="AL10" s="4">
        <v>41</v>
      </c>
      <c r="AM10" s="5">
        <v>17</v>
      </c>
      <c r="AN10" s="5">
        <v>100</v>
      </c>
      <c r="AO10" s="5">
        <v>67</v>
      </c>
      <c r="AP10" s="4">
        <v>29</v>
      </c>
      <c r="AQ10" s="4">
        <v>100</v>
      </c>
      <c r="AR10" s="4">
        <v>80</v>
      </c>
      <c r="AS10" s="4">
        <v>100</v>
      </c>
      <c r="AT10" s="4">
        <v>100</v>
      </c>
      <c r="AU10" s="23">
        <v>100</v>
      </c>
      <c r="AV10" s="22">
        <v>4</v>
      </c>
      <c r="AW10" s="4">
        <v>100</v>
      </c>
      <c r="AX10" s="4">
        <v>31</v>
      </c>
      <c r="AY10" s="4">
        <v>15</v>
      </c>
      <c r="AZ10" s="4">
        <v>100</v>
      </c>
      <c r="BA10" s="4">
        <v>65</v>
      </c>
      <c r="BB10" s="5">
        <v>100</v>
      </c>
      <c r="BC10" s="5">
        <v>100</v>
      </c>
      <c r="BD10" s="5">
        <v>100</v>
      </c>
      <c r="BE10" s="4">
        <v>100</v>
      </c>
      <c r="BF10" s="4">
        <v>100</v>
      </c>
      <c r="BG10" s="4">
        <v>100</v>
      </c>
      <c r="BH10" s="4">
        <v>100</v>
      </c>
      <c r="BI10" s="4">
        <v>100</v>
      </c>
      <c r="BJ10" s="23">
        <v>100</v>
      </c>
      <c r="BK10" s="22">
        <v>6</v>
      </c>
      <c r="BL10" s="4">
        <v>100</v>
      </c>
      <c r="BM10" s="4">
        <v>39</v>
      </c>
      <c r="BN10" s="4">
        <v>18</v>
      </c>
      <c r="BO10" s="4">
        <v>100</v>
      </c>
      <c r="BP10" s="4">
        <v>69</v>
      </c>
      <c r="BQ10" s="5">
        <v>33</v>
      </c>
      <c r="BR10" s="5">
        <v>100</v>
      </c>
      <c r="BS10" s="5">
        <v>83</v>
      </c>
      <c r="BT10" s="4">
        <v>50</v>
      </c>
      <c r="BU10" s="4">
        <v>100</v>
      </c>
      <c r="BV10" s="4">
        <v>91</v>
      </c>
      <c r="BW10" s="4">
        <v>100</v>
      </c>
      <c r="BX10" s="4">
        <v>100</v>
      </c>
      <c r="BY10" s="23">
        <v>100</v>
      </c>
    </row>
    <row r="11" spans="1:77" ht="13.2" x14ac:dyDescent="0.25">
      <c r="A11" s="155"/>
      <c r="B11" s="1">
        <v>2</v>
      </c>
      <c r="C11" s="24">
        <v>10</v>
      </c>
      <c r="D11" s="1">
        <v>100</v>
      </c>
      <c r="E11" s="1">
        <v>51</v>
      </c>
      <c r="F11" s="1">
        <v>22</v>
      </c>
      <c r="G11" s="1">
        <v>100</v>
      </c>
      <c r="H11" s="1">
        <v>74</v>
      </c>
      <c r="I11" s="6">
        <v>50</v>
      </c>
      <c r="J11" s="6">
        <v>100</v>
      </c>
      <c r="K11" s="6">
        <v>91</v>
      </c>
      <c r="L11" s="1">
        <v>100</v>
      </c>
      <c r="M11" s="1">
        <v>100</v>
      </c>
      <c r="N11" s="1">
        <v>100</v>
      </c>
      <c r="O11" s="1">
        <v>100</v>
      </c>
      <c r="P11" s="1">
        <v>100</v>
      </c>
      <c r="Q11" s="25">
        <v>100</v>
      </c>
      <c r="R11" s="24">
        <v>8</v>
      </c>
      <c r="S11" s="1">
        <v>100</v>
      </c>
      <c r="T11" s="1">
        <v>45</v>
      </c>
      <c r="U11" s="1">
        <v>11</v>
      </c>
      <c r="V11" s="1">
        <v>100</v>
      </c>
      <c r="W11" s="1">
        <v>56</v>
      </c>
      <c r="X11" s="6">
        <v>22</v>
      </c>
      <c r="Y11" s="6">
        <v>100</v>
      </c>
      <c r="Z11" s="6">
        <v>74</v>
      </c>
      <c r="AA11" s="1">
        <v>100</v>
      </c>
      <c r="AB11" s="1">
        <v>100</v>
      </c>
      <c r="AC11" s="1">
        <v>100</v>
      </c>
      <c r="AD11" s="1">
        <v>100</v>
      </c>
      <c r="AE11" s="1">
        <v>100</v>
      </c>
      <c r="AF11" s="25">
        <v>100</v>
      </c>
      <c r="AG11" s="24">
        <v>4</v>
      </c>
      <c r="AH11" s="1">
        <v>100</v>
      </c>
      <c r="AI11" s="1">
        <v>30</v>
      </c>
      <c r="AJ11" s="1">
        <v>6</v>
      </c>
      <c r="AK11" s="1">
        <v>100</v>
      </c>
      <c r="AL11" s="1">
        <v>41</v>
      </c>
      <c r="AM11" s="6">
        <v>17</v>
      </c>
      <c r="AN11" s="6">
        <v>100</v>
      </c>
      <c r="AO11" s="6">
        <v>67</v>
      </c>
      <c r="AP11" s="1">
        <v>29</v>
      </c>
      <c r="AQ11" s="1">
        <v>100</v>
      </c>
      <c r="AR11" s="1">
        <v>80</v>
      </c>
      <c r="AS11" s="1">
        <v>100</v>
      </c>
      <c r="AT11" s="1">
        <v>100</v>
      </c>
      <c r="AU11" s="25">
        <v>100</v>
      </c>
      <c r="AV11" s="24">
        <v>4</v>
      </c>
      <c r="AW11" s="1">
        <v>100</v>
      </c>
      <c r="AX11" s="1">
        <v>31</v>
      </c>
      <c r="AY11" s="1">
        <v>15</v>
      </c>
      <c r="AZ11" s="1">
        <v>100</v>
      </c>
      <c r="BA11" s="1">
        <v>65</v>
      </c>
      <c r="BB11" s="6">
        <v>100</v>
      </c>
      <c r="BC11" s="6">
        <v>100</v>
      </c>
      <c r="BD11" s="6">
        <v>100</v>
      </c>
      <c r="BE11" s="1">
        <v>100</v>
      </c>
      <c r="BF11" s="1">
        <v>100</v>
      </c>
      <c r="BG11" s="1">
        <v>100</v>
      </c>
      <c r="BH11" s="1">
        <v>100</v>
      </c>
      <c r="BI11" s="1">
        <v>100</v>
      </c>
      <c r="BJ11" s="25">
        <v>100</v>
      </c>
      <c r="BK11" s="24">
        <v>6</v>
      </c>
      <c r="BL11" s="1">
        <v>100</v>
      </c>
      <c r="BM11" s="1">
        <v>39</v>
      </c>
      <c r="BN11" s="1">
        <v>18</v>
      </c>
      <c r="BO11" s="1">
        <v>100</v>
      </c>
      <c r="BP11" s="1">
        <v>69</v>
      </c>
      <c r="BQ11" s="6">
        <v>33</v>
      </c>
      <c r="BR11" s="6">
        <v>100</v>
      </c>
      <c r="BS11" s="6">
        <v>83</v>
      </c>
      <c r="BT11" s="1">
        <v>50</v>
      </c>
      <c r="BU11" s="1">
        <v>100</v>
      </c>
      <c r="BV11" s="1">
        <v>91</v>
      </c>
      <c r="BW11" s="1">
        <v>100</v>
      </c>
      <c r="BX11" s="1">
        <v>100</v>
      </c>
      <c r="BY11" s="25">
        <v>100</v>
      </c>
    </row>
    <row r="12" spans="1:77" ht="13.2" x14ac:dyDescent="0.25">
      <c r="A12" s="155"/>
      <c r="B12" s="1">
        <v>3</v>
      </c>
      <c r="C12" s="24">
        <v>10</v>
      </c>
      <c r="D12" s="1">
        <v>100</v>
      </c>
      <c r="E12" s="1">
        <v>51</v>
      </c>
      <c r="F12" s="1">
        <v>22</v>
      </c>
      <c r="G12" s="1">
        <v>100</v>
      </c>
      <c r="H12" s="1">
        <v>74</v>
      </c>
      <c r="I12" s="6">
        <v>50</v>
      </c>
      <c r="J12" s="6">
        <v>100</v>
      </c>
      <c r="K12" s="6">
        <v>91</v>
      </c>
      <c r="L12" s="1">
        <v>100</v>
      </c>
      <c r="M12" s="1">
        <v>100</v>
      </c>
      <c r="N12" s="1">
        <v>100</v>
      </c>
      <c r="O12" s="1">
        <v>0</v>
      </c>
      <c r="P12" s="1">
        <v>0</v>
      </c>
      <c r="Q12" s="25">
        <v>0</v>
      </c>
      <c r="R12" s="24">
        <v>8</v>
      </c>
      <c r="S12" s="1">
        <v>100</v>
      </c>
      <c r="T12" s="1">
        <v>45</v>
      </c>
      <c r="U12" s="1">
        <v>11</v>
      </c>
      <c r="V12" s="1">
        <v>100</v>
      </c>
      <c r="W12" s="1">
        <v>56</v>
      </c>
      <c r="X12" s="6">
        <v>22</v>
      </c>
      <c r="Y12" s="6">
        <v>100</v>
      </c>
      <c r="Z12" s="6">
        <v>74</v>
      </c>
      <c r="AA12" s="1">
        <v>100</v>
      </c>
      <c r="AB12" s="1">
        <v>50</v>
      </c>
      <c r="AC12" s="1">
        <v>53</v>
      </c>
      <c r="AD12" s="1">
        <v>100</v>
      </c>
      <c r="AE12" s="1">
        <v>50</v>
      </c>
      <c r="AF12" s="25">
        <v>53</v>
      </c>
      <c r="AG12" s="24">
        <v>4</v>
      </c>
      <c r="AH12" s="1">
        <v>100</v>
      </c>
      <c r="AI12" s="1">
        <v>30</v>
      </c>
      <c r="AJ12" s="1">
        <v>6</v>
      </c>
      <c r="AK12" s="1">
        <v>100</v>
      </c>
      <c r="AL12" s="1">
        <v>41</v>
      </c>
      <c r="AM12" s="6">
        <v>17</v>
      </c>
      <c r="AN12" s="6">
        <v>100</v>
      </c>
      <c r="AO12" s="6">
        <v>67</v>
      </c>
      <c r="AP12" s="1">
        <v>29</v>
      </c>
      <c r="AQ12" s="1">
        <v>100</v>
      </c>
      <c r="AR12" s="1">
        <v>80</v>
      </c>
      <c r="AS12" s="1">
        <v>100</v>
      </c>
      <c r="AT12" s="1">
        <v>100</v>
      </c>
      <c r="AU12" s="25">
        <v>100</v>
      </c>
      <c r="AV12" s="24">
        <v>4</v>
      </c>
      <c r="AW12" s="1">
        <v>100</v>
      </c>
      <c r="AX12" s="1">
        <v>31</v>
      </c>
      <c r="AY12" s="1">
        <v>15</v>
      </c>
      <c r="AZ12" s="1">
        <v>100</v>
      </c>
      <c r="BA12" s="1">
        <v>65</v>
      </c>
      <c r="BB12" s="6">
        <v>100</v>
      </c>
      <c r="BC12" s="6">
        <v>100</v>
      </c>
      <c r="BD12" s="6">
        <v>100</v>
      </c>
      <c r="BE12" s="1">
        <v>100</v>
      </c>
      <c r="BF12" s="1">
        <v>100</v>
      </c>
      <c r="BG12" s="1">
        <v>100</v>
      </c>
      <c r="BH12" s="1">
        <v>100</v>
      </c>
      <c r="BI12" s="1">
        <v>100</v>
      </c>
      <c r="BJ12" s="25">
        <v>100</v>
      </c>
      <c r="BK12" s="24">
        <v>6</v>
      </c>
      <c r="BL12" s="1">
        <v>100</v>
      </c>
      <c r="BM12" s="1">
        <v>39</v>
      </c>
      <c r="BN12" s="1">
        <v>18</v>
      </c>
      <c r="BO12" s="1">
        <v>100</v>
      </c>
      <c r="BP12" s="1">
        <v>69</v>
      </c>
      <c r="BQ12" s="6">
        <v>33</v>
      </c>
      <c r="BR12" s="6">
        <v>100</v>
      </c>
      <c r="BS12" s="6">
        <v>83</v>
      </c>
      <c r="BT12" s="1">
        <v>50</v>
      </c>
      <c r="BU12" s="1">
        <v>100</v>
      </c>
      <c r="BV12" s="1">
        <v>91</v>
      </c>
      <c r="BW12" s="1">
        <v>100</v>
      </c>
      <c r="BX12" s="1">
        <v>100</v>
      </c>
      <c r="BY12" s="25">
        <v>100</v>
      </c>
    </row>
    <row r="13" spans="1:77" ht="13.2" x14ac:dyDescent="0.25">
      <c r="A13" s="163" t="s">
        <v>8</v>
      </c>
      <c r="B13" s="4">
        <v>1</v>
      </c>
      <c r="C13" s="22">
        <v>14</v>
      </c>
      <c r="D13" s="4">
        <v>100</v>
      </c>
      <c r="E13" s="4">
        <v>61</v>
      </c>
      <c r="F13" s="4">
        <v>30</v>
      </c>
      <c r="G13" s="4">
        <v>100</v>
      </c>
      <c r="H13" s="4">
        <v>81</v>
      </c>
      <c r="I13" s="5">
        <v>60</v>
      </c>
      <c r="J13" s="5">
        <v>100</v>
      </c>
      <c r="K13" s="5">
        <v>94</v>
      </c>
      <c r="L13" s="4">
        <v>100</v>
      </c>
      <c r="M13" s="4">
        <v>100</v>
      </c>
      <c r="N13" s="4">
        <v>100</v>
      </c>
      <c r="O13" s="4">
        <v>100</v>
      </c>
      <c r="P13" s="4">
        <v>100</v>
      </c>
      <c r="Q13" s="23">
        <v>100</v>
      </c>
      <c r="R13" s="22">
        <v>11</v>
      </c>
      <c r="S13" s="4">
        <v>100</v>
      </c>
      <c r="T13" s="4">
        <v>56</v>
      </c>
      <c r="U13" s="4">
        <v>16</v>
      </c>
      <c r="V13" s="4">
        <v>100</v>
      </c>
      <c r="W13" s="4">
        <v>65</v>
      </c>
      <c r="X13" s="5">
        <v>30</v>
      </c>
      <c r="Y13" s="5">
        <v>100</v>
      </c>
      <c r="Z13" s="5">
        <v>81</v>
      </c>
      <c r="AA13" s="4">
        <v>100</v>
      </c>
      <c r="AB13" s="4">
        <v>100</v>
      </c>
      <c r="AC13" s="4">
        <v>100</v>
      </c>
      <c r="AD13" s="4">
        <v>100</v>
      </c>
      <c r="AE13" s="4">
        <v>100</v>
      </c>
      <c r="AF13" s="23">
        <v>100</v>
      </c>
      <c r="AG13" s="22">
        <v>6</v>
      </c>
      <c r="AH13" s="4">
        <v>100</v>
      </c>
      <c r="AI13" s="4">
        <v>39</v>
      </c>
      <c r="AJ13" s="4">
        <v>9</v>
      </c>
      <c r="AK13" s="4">
        <v>100</v>
      </c>
      <c r="AL13" s="4">
        <v>51</v>
      </c>
      <c r="AM13" s="5">
        <v>23</v>
      </c>
      <c r="AN13" s="5">
        <v>100</v>
      </c>
      <c r="AO13" s="5">
        <v>75</v>
      </c>
      <c r="AP13" s="4">
        <v>38</v>
      </c>
      <c r="AQ13" s="4">
        <v>100</v>
      </c>
      <c r="AR13" s="4">
        <v>86</v>
      </c>
      <c r="AS13" s="4">
        <v>100</v>
      </c>
      <c r="AT13" s="4">
        <v>100</v>
      </c>
      <c r="AU13" s="23">
        <v>100</v>
      </c>
      <c r="AV13" s="22">
        <v>6</v>
      </c>
      <c r="AW13" s="4">
        <v>100</v>
      </c>
      <c r="AX13" s="4">
        <v>41</v>
      </c>
      <c r="AY13" s="4">
        <v>21</v>
      </c>
      <c r="AZ13" s="4">
        <v>100</v>
      </c>
      <c r="BA13" s="4">
        <v>73</v>
      </c>
      <c r="BB13" s="5">
        <v>100</v>
      </c>
      <c r="BC13" s="5">
        <v>100</v>
      </c>
      <c r="BD13" s="5">
        <v>100</v>
      </c>
      <c r="BE13" s="4">
        <v>100</v>
      </c>
      <c r="BF13" s="4">
        <v>100</v>
      </c>
      <c r="BG13" s="4">
        <v>100</v>
      </c>
      <c r="BH13" s="4">
        <v>100</v>
      </c>
      <c r="BI13" s="4">
        <v>100</v>
      </c>
      <c r="BJ13" s="23">
        <v>100</v>
      </c>
      <c r="BK13" s="22">
        <v>9</v>
      </c>
      <c r="BL13" s="4">
        <v>100</v>
      </c>
      <c r="BM13" s="4">
        <v>49</v>
      </c>
      <c r="BN13" s="4">
        <v>25</v>
      </c>
      <c r="BO13" s="4">
        <v>100</v>
      </c>
      <c r="BP13" s="4">
        <v>77</v>
      </c>
      <c r="BQ13" s="5">
        <v>43</v>
      </c>
      <c r="BR13" s="5">
        <v>100</v>
      </c>
      <c r="BS13" s="5">
        <v>88</v>
      </c>
      <c r="BT13" s="4">
        <v>60</v>
      </c>
      <c r="BU13" s="4">
        <v>100</v>
      </c>
      <c r="BV13" s="4">
        <v>94</v>
      </c>
      <c r="BW13" s="4">
        <v>100</v>
      </c>
      <c r="BX13" s="4">
        <v>100</v>
      </c>
      <c r="BY13" s="23">
        <v>100</v>
      </c>
    </row>
    <row r="14" spans="1:77" ht="13.2" x14ac:dyDescent="0.25">
      <c r="A14" s="155"/>
      <c r="B14" s="1">
        <v>2</v>
      </c>
      <c r="C14" s="24">
        <v>14</v>
      </c>
      <c r="D14" s="1">
        <v>100</v>
      </c>
      <c r="E14" s="1">
        <v>61</v>
      </c>
      <c r="F14" s="1">
        <v>30</v>
      </c>
      <c r="G14" s="1">
        <v>100</v>
      </c>
      <c r="H14" s="1">
        <v>81</v>
      </c>
      <c r="I14" s="6">
        <v>60</v>
      </c>
      <c r="J14" s="6">
        <v>100</v>
      </c>
      <c r="K14" s="6">
        <v>94</v>
      </c>
      <c r="L14" s="1">
        <v>100</v>
      </c>
      <c r="M14" s="1">
        <v>100</v>
      </c>
      <c r="N14" s="1">
        <v>100</v>
      </c>
      <c r="O14" s="1">
        <v>100</v>
      </c>
      <c r="P14" s="1">
        <v>100</v>
      </c>
      <c r="Q14" s="25">
        <v>100</v>
      </c>
      <c r="R14" s="24">
        <v>11</v>
      </c>
      <c r="S14" s="1">
        <v>100</v>
      </c>
      <c r="T14" s="1">
        <v>56</v>
      </c>
      <c r="U14" s="1">
        <v>16</v>
      </c>
      <c r="V14" s="1">
        <v>100</v>
      </c>
      <c r="W14" s="1">
        <v>65</v>
      </c>
      <c r="X14" s="6">
        <v>30</v>
      </c>
      <c r="Y14" s="6">
        <v>100</v>
      </c>
      <c r="Z14" s="6">
        <v>81</v>
      </c>
      <c r="AA14" s="1">
        <v>100</v>
      </c>
      <c r="AB14" s="1">
        <v>100</v>
      </c>
      <c r="AC14" s="1">
        <v>100</v>
      </c>
      <c r="AD14" s="1">
        <v>100</v>
      </c>
      <c r="AE14" s="1">
        <v>100</v>
      </c>
      <c r="AF14" s="25">
        <v>100</v>
      </c>
      <c r="AG14" s="24">
        <v>6</v>
      </c>
      <c r="AH14" s="1">
        <v>100</v>
      </c>
      <c r="AI14" s="1">
        <v>39</v>
      </c>
      <c r="AJ14" s="1">
        <v>9</v>
      </c>
      <c r="AK14" s="1">
        <v>100</v>
      </c>
      <c r="AL14" s="1">
        <v>51</v>
      </c>
      <c r="AM14" s="6">
        <v>23</v>
      </c>
      <c r="AN14" s="6">
        <v>100</v>
      </c>
      <c r="AO14" s="6">
        <v>75</v>
      </c>
      <c r="AP14" s="1">
        <v>38</v>
      </c>
      <c r="AQ14" s="1">
        <v>100</v>
      </c>
      <c r="AR14" s="1">
        <v>86</v>
      </c>
      <c r="AS14" s="1">
        <v>100</v>
      </c>
      <c r="AT14" s="1">
        <v>100</v>
      </c>
      <c r="AU14" s="25">
        <v>100</v>
      </c>
      <c r="AV14" s="24">
        <v>6</v>
      </c>
      <c r="AW14" s="1">
        <v>100</v>
      </c>
      <c r="AX14" s="1">
        <v>41</v>
      </c>
      <c r="AY14" s="1">
        <v>21</v>
      </c>
      <c r="AZ14" s="1">
        <v>100</v>
      </c>
      <c r="BA14" s="1">
        <v>73</v>
      </c>
      <c r="BB14" s="6">
        <v>100</v>
      </c>
      <c r="BC14" s="6">
        <v>100</v>
      </c>
      <c r="BD14" s="6">
        <v>100</v>
      </c>
      <c r="BE14" s="1">
        <v>100</v>
      </c>
      <c r="BF14" s="1">
        <v>100</v>
      </c>
      <c r="BG14" s="1">
        <v>100</v>
      </c>
      <c r="BH14" s="1">
        <v>100</v>
      </c>
      <c r="BI14" s="1">
        <v>100</v>
      </c>
      <c r="BJ14" s="25">
        <v>100</v>
      </c>
      <c r="BK14" s="24">
        <v>9</v>
      </c>
      <c r="BL14" s="1">
        <v>100</v>
      </c>
      <c r="BM14" s="1">
        <v>49</v>
      </c>
      <c r="BN14" s="1">
        <v>25</v>
      </c>
      <c r="BO14" s="1">
        <v>100</v>
      </c>
      <c r="BP14" s="1">
        <v>77</v>
      </c>
      <c r="BQ14" s="6">
        <v>43</v>
      </c>
      <c r="BR14" s="6">
        <v>100</v>
      </c>
      <c r="BS14" s="6">
        <v>88</v>
      </c>
      <c r="BT14" s="1">
        <v>60</v>
      </c>
      <c r="BU14" s="1">
        <v>100</v>
      </c>
      <c r="BV14" s="1">
        <v>94</v>
      </c>
      <c r="BW14" s="1">
        <v>100</v>
      </c>
      <c r="BX14" s="1">
        <v>100</v>
      </c>
      <c r="BY14" s="25">
        <v>100</v>
      </c>
    </row>
    <row r="15" spans="1:77" ht="13.2" x14ac:dyDescent="0.25">
      <c r="A15" s="155"/>
      <c r="B15" s="1">
        <v>3</v>
      </c>
      <c r="C15" s="24">
        <v>10</v>
      </c>
      <c r="D15" s="1">
        <v>100</v>
      </c>
      <c r="E15" s="1">
        <v>51</v>
      </c>
      <c r="F15" s="1">
        <v>22</v>
      </c>
      <c r="G15" s="1">
        <v>100</v>
      </c>
      <c r="H15" s="1">
        <v>74</v>
      </c>
      <c r="I15" s="6">
        <v>50</v>
      </c>
      <c r="J15" s="6">
        <v>100</v>
      </c>
      <c r="K15" s="6">
        <v>91</v>
      </c>
      <c r="L15" s="1">
        <v>100</v>
      </c>
      <c r="M15" s="1">
        <v>50</v>
      </c>
      <c r="N15" s="1">
        <v>53</v>
      </c>
      <c r="O15" s="1">
        <v>100</v>
      </c>
      <c r="P15" s="1">
        <v>50</v>
      </c>
      <c r="Q15" s="25">
        <v>53</v>
      </c>
      <c r="R15" s="24">
        <v>8</v>
      </c>
      <c r="S15" s="1">
        <v>100</v>
      </c>
      <c r="T15" s="1">
        <v>45</v>
      </c>
      <c r="U15" s="1">
        <v>11</v>
      </c>
      <c r="V15" s="1">
        <v>100</v>
      </c>
      <c r="W15" s="1">
        <v>56</v>
      </c>
      <c r="X15" s="6">
        <v>12</v>
      </c>
      <c r="Y15" s="6">
        <v>50</v>
      </c>
      <c r="Z15" s="6">
        <v>38</v>
      </c>
      <c r="AA15" s="1">
        <v>100</v>
      </c>
      <c r="AB15" s="1">
        <v>50</v>
      </c>
      <c r="AC15" s="1">
        <v>53</v>
      </c>
      <c r="AD15" s="1">
        <v>100</v>
      </c>
      <c r="AE15" s="1">
        <v>50</v>
      </c>
      <c r="AF15" s="25">
        <v>53</v>
      </c>
      <c r="AG15" s="24">
        <v>4</v>
      </c>
      <c r="AH15" s="1">
        <v>100</v>
      </c>
      <c r="AI15" s="1">
        <v>30</v>
      </c>
      <c r="AJ15" s="1">
        <v>6</v>
      </c>
      <c r="AK15" s="1">
        <v>100</v>
      </c>
      <c r="AL15" s="1">
        <v>41</v>
      </c>
      <c r="AM15" s="6">
        <v>17</v>
      </c>
      <c r="AN15" s="6">
        <v>100</v>
      </c>
      <c r="AO15" s="6">
        <v>67</v>
      </c>
      <c r="AP15" s="1">
        <v>17</v>
      </c>
      <c r="AQ15" s="1">
        <v>50</v>
      </c>
      <c r="AR15" s="1">
        <v>42</v>
      </c>
      <c r="AS15" s="1">
        <v>100</v>
      </c>
      <c r="AT15" s="1">
        <v>50</v>
      </c>
      <c r="AU15" s="25">
        <v>53</v>
      </c>
      <c r="AV15" s="24">
        <v>4</v>
      </c>
      <c r="AW15" s="1">
        <v>100</v>
      </c>
      <c r="AX15" s="1">
        <v>31</v>
      </c>
      <c r="AY15" s="1">
        <v>15</v>
      </c>
      <c r="AZ15" s="1">
        <v>100</v>
      </c>
      <c r="BA15" s="1">
        <v>65</v>
      </c>
      <c r="BB15" s="6">
        <v>100</v>
      </c>
      <c r="BC15" s="6">
        <v>100</v>
      </c>
      <c r="BD15" s="6">
        <v>100</v>
      </c>
      <c r="BE15" s="1">
        <v>100</v>
      </c>
      <c r="BF15" s="1">
        <v>100</v>
      </c>
      <c r="BG15" s="1">
        <v>100</v>
      </c>
      <c r="BH15" s="1">
        <v>100</v>
      </c>
      <c r="BI15" s="1">
        <v>100</v>
      </c>
      <c r="BJ15" s="25">
        <v>100</v>
      </c>
      <c r="BK15" s="24">
        <v>6</v>
      </c>
      <c r="BL15" s="1">
        <v>100</v>
      </c>
      <c r="BM15" s="1">
        <v>39</v>
      </c>
      <c r="BN15" s="1">
        <v>18</v>
      </c>
      <c r="BO15" s="1">
        <v>100</v>
      </c>
      <c r="BP15" s="1">
        <v>69</v>
      </c>
      <c r="BQ15" s="6">
        <v>33</v>
      </c>
      <c r="BR15" s="6">
        <v>100</v>
      </c>
      <c r="BS15" s="6">
        <v>83</v>
      </c>
      <c r="BT15" s="1">
        <v>33</v>
      </c>
      <c r="BU15" s="1">
        <v>50</v>
      </c>
      <c r="BV15" s="1">
        <v>48</v>
      </c>
      <c r="BW15" s="1">
        <v>100</v>
      </c>
      <c r="BX15" s="1">
        <v>50</v>
      </c>
      <c r="BY15" s="25">
        <v>53</v>
      </c>
    </row>
    <row r="16" spans="1:77" ht="13.2" x14ac:dyDescent="0.25">
      <c r="A16" s="163" t="s">
        <v>9</v>
      </c>
      <c r="B16" s="4">
        <v>1</v>
      </c>
      <c r="C16" s="22">
        <v>10</v>
      </c>
      <c r="D16" s="4">
        <v>100</v>
      </c>
      <c r="E16" s="4">
        <v>51</v>
      </c>
      <c r="F16" s="4">
        <v>22</v>
      </c>
      <c r="G16" s="4">
        <v>100</v>
      </c>
      <c r="H16" s="4">
        <v>74</v>
      </c>
      <c r="I16" s="5">
        <v>50</v>
      </c>
      <c r="J16" s="5">
        <v>100</v>
      </c>
      <c r="K16" s="5">
        <v>91</v>
      </c>
      <c r="L16" s="4">
        <v>100</v>
      </c>
      <c r="M16" s="4">
        <v>100</v>
      </c>
      <c r="N16" s="4">
        <v>100</v>
      </c>
      <c r="O16" s="4">
        <v>100</v>
      </c>
      <c r="P16" s="4">
        <v>100</v>
      </c>
      <c r="Q16" s="23">
        <v>100</v>
      </c>
      <c r="R16" s="22">
        <v>8</v>
      </c>
      <c r="S16" s="4">
        <v>100</v>
      </c>
      <c r="T16" s="4">
        <v>45</v>
      </c>
      <c r="U16" s="4">
        <v>11</v>
      </c>
      <c r="V16" s="4">
        <v>100</v>
      </c>
      <c r="W16" s="4">
        <v>56</v>
      </c>
      <c r="X16" s="5">
        <v>22</v>
      </c>
      <c r="Y16" s="5">
        <v>100</v>
      </c>
      <c r="Z16" s="5">
        <v>74</v>
      </c>
      <c r="AA16" s="4">
        <v>100</v>
      </c>
      <c r="AB16" s="4">
        <v>100</v>
      </c>
      <c r="AC16" s="4">
        <v>100</v>
      </c>
      <c r="AD16" s="4">
        <v>100</v>
      </c>
      <c r="AE16" s="4">
        <v>100</v>
      </c>
      <c r="AF16" s="23">
        <v>100</v>
      </c>
      <c r="AG16" s="22">
        <v>4</v>
      </c>
      <c r="AH16" s="4">
        <v>100</v>
      </c>
      <c r="AI16" s="4">
        <v>30</v>
      </c>
      <c r="AJ16" s="4">
        <v>6</v>
      </c>
      <c r="AK16" s="4">
        <v>100</v>
      </c>
      <c r="AL16" s="4">
        <v>41</v>
      </c>
      <c r="AM16" s="5">
        <v>17</v>
      </c>
      <c r="AN16" s="5">
        <v>100</v>
      </c>
      <c r="AO16" s="5">
        <v>67</v>
      </c>
      <c r="AP16" s="4">
        <v>29</v>
      </c>
      <c r="AQ16" s="4">
        <v>100</v>
      </c>
      <c r="AR16" s="4">
        <v>80</v>
      </c>
      <c r="AS16" s="4">
        <v>100</v>
      </c>
      <c r="AT16" s="4">
        <v>100</v>
      </c>
      <c r="AU16" s="23">
        <v>100</v>
      </c>
      <c r="AV16" s="22">
        <v>4</v>
      </c>
      <c r="AW16" s="4">
        <v>100</v>
      </c>
      <c r="AX16" s="4">
        <v>31</v>
      </c>
      <c r="AY16" s="4">
        <v>15</v>
      </c>
      <c r="AZ16" s="4">
        <v>100</v>
      </c>
      <c r="BA16" s="4">
        <v>65</v>
      </c>
      <c r="BB16" s="5">
        <v>100</v>
      </c>
      <c r="BC16" s="5">
        <v>100</v>
      </c>
      <c r="BD16" s="5">
        <v>100</v>
      </c>
      <c r="BE16" s="4">
        <v>100</v>
      </c>
      <c r="BF16" s="4">
        <v>100</v>
      </c>
      <c r="BG16" s="4">
        <v>100</v>
      </c>
      <c r="BH16" s="4">
        <v>100</v>
      </c>
      <c r="BI16" s="4">
        <v>100</v>
      </c>
      <c r="BJ16" s="23">
        <v>100</v>
      </c>
      <c r="BK16" s="22">
        <v>6</v>
      </c>
      <c r="BL16" s="4">
        <v>100</v>
      </c>
      <c r="BM16" s="4">
        <v>39</v>
      </c>
      <c r="BN16" s="4">
        <v>18</v>
      </c>
      <c r="BO16" s="4">
        <v>100</v>
      </c>
      <c r="BP16" s="4">
        <v>69</v>
      </c>
      <c r="BQ16" s="5">
        <v>33</v>
      </c>
      <c r="BR16" s="5">
        <v>100</v>
      </c>
      <c r="BS16" s="5">
        <v>83</v>
      </c>
      <c r="BT16" s="4">
        <v>50</v>
      </c>
      <c r="BU16" s="4">
        <v>100</v>
      </c>
      <c r="BV16" s="4">
        <v>91</v>
      </c>
      <c r="BW16" s="4">
        <v>100</v>
      </c>
      <c r="BX16" s="4">
        <v>100</v>
      </c>
      <c r="BY16" s="23">
        <v>100</v>
      </c>
    </row>
    <row r="17" spans="1:77" ht="13.2" x14ac:dyDescent="0.25">
      <c r="A17" s="155"/>
      <c r="B17" s="1">
        <v>2</v>
      </c>
      <c r="C17" s="24">
        <v>10</v>
      </c>
      <c r="D17" s="1">
        <v>100</v>
      </c>
      <c r="E17" s="1">
        <v>51</v>
      </c>
      <c r="F17" s="1">
        <v>22</v>
      </c>
      <c r="G17" s="1">
        <v>100</v>
      </c>
      <c r="H17" s="1">
        <v>74</v>
      </c>
      <c r="I17" s="6">
        <v>50</v>
      </c>
      <c r="J17" s="6">
        <v>100</v>
      </c>
      <c r="K17" s="6">
        <v>91</v>
      </c>
      <c r="L17" s="1">
        <v>100</v>
      </c>
      <c r="M17" s="1">
        <v>100</v>
      </c>
      <c r="N17" s="1">
        <v>100</v>
      </c>
      <c r="O17" s="1">
        <v>100</v>
      </c>
      <c r="P17" s="1">
        <v>100</v>
      </c>
      <c r="Q17" s="25">
        <v>100</v>
      </c>
      <c r="R17" s="24">
        <v>8</v>
      </c>
      <c r="S17" s="1">
        <v>100</v>
      </c>
      <c r="T17" s="1">
        <v>45</v>
      </c>
      <c r="U17" s="1">
        <v>11</v>
      </c>
      <c r="V17" s="1">
        <v>100</v>
      </c>
      <c r="W17" s="1">
        <v>56</v>
      </c>
      <c r="X17" s="6">
        <v>22</v>
      </c>
      <c r="Y17" s="6">
        <v>100</v>
      </c>
      <c r="Z17" s="6">
        <v>74</v>
      </c>
      <c r="AA17" s="1">
        <v>100</v>
      </c>
      <c r="AB17" s="1">
        <v>100</v>
      </c>
      <c r="AC17" s="1">
        <v>100</v>
      </c>
      <c r="AD17" s="1">
        <v>100</v>
      </c>
      <c r="AE17" s="1">
        <v>100</v>
      </c>
      <c r="AF17" s="25">
        <v>100</v>
      </c>
      <c r="AG17" s="24">
        <v>4</v>
      </c>
      <c r="AH17" s="1">
        <v>100</v>
      </c>
      <c r="AI17" s="1">
        <v>30</v>
      </c>
      <c r="AJ17" s="1">
        <v>6</v>
      </c>
      <c r="AK17" s="1">
        <v>100</v>
      </c>
      <c r="AL17" s="1">
        <v>41</v>
      </c>
      <c r="AM17" s="6">
        <v>17</v>
      </c>
      <c r="AN17" s="6">
        <v>100</v>
      </c>
      <c r="AO17" s="6">
        <v>67</v>
      </c>
      <c r="AP17" s="1">
        <v>29</v>
      </c>
      <c r="AQ17" s="1">
        <v>100</v>
      </c>
      <c r="AR17" s="1">
        <v>80</v>
      </c>
      <c r="AS17" s="1">
        <v>100</v>
      </c>
      <c r="AT17" s="1">
        <v>100</v>
      </c>
      <c r="AU17" s="25">
        <v>100</v>
      </c>
      <c r="AV17" s="24">
        <v>4</v>
      </c>
      <c r="AW17" s="1">
        <v>100</v>
      </c>
      <c r="AX17" s="1">
        <v>31</v>
      </c>
      <c r="AY17" s="1">
        <v>15</v>
      </c>
      <c r="AZ17" s="1">
        <v>100</v>
      </c>
      <c r="BA17" s="1">
        <v>65</v>
      </c>
      <c r="BB17" s="6">
        <v>100</v>
      </c>
      <c r="BC17" s="6">
        <v>100</v>
      </c>
      <c r="BD17" s="6">
        <v>100</v>
      </c>
      <c r="BE17" s="1">
        <v>100</v>
      </c>
      <c r="BF17" s="1">
        <v>100</v>
      </c>
      <c r="BG17" s="1">
        <v>100</v>
      </c>
      <c r="BH17" s="1">
        <v>100</v>
      </c>
      <c r="BI17" s="1">
        <v>100</v>
      </c>
      <c r="BJ17" s="25">
        <v>100</v>
      </c>
      <c r="BK17" s="24">
        <v>6</v>
      </c>
      <c r="BL17" s="1">
        <v>100</v>
      </c>
      <c r="BM17" s="1">
        <v>39</v>
      </c>
      <c r="BN17" s="1">
        <v>18</v>
      </c>
      <c r="BO17" s="1">
        <v>100</v>
      </c>
      <c r="BP17" s="1">
        <v>69</v>
      </c>
      <c r="BQ17" s="6">
        <v>33</v>
      </c>
      <c r="BR17" s="6">
        <v>100</v>
      </c>
      <c r="BS17" s="6">
        <v>83</v>
      </c>
      <c r="BT17" s="1">
        <v>50</v>
      </c>
      <c r="BU17" s="1">
        <v>100</v>
      </c>
      <c r="BV17" s="1">
        <v>91</v>
      </c>
      <c r="BW17" s="1">
        <v>100</v>
      </c>
      <c r="BX17" s="1">
        <v>100</v>
      </c>
      <c r="BY17" s="25">
        <v>100</v>
      </c>
    </row>
    <row r="18" spans="1:77" ht="13.2" x14ac:dyDescent="0.25">
      <c r="A18" s="155"/>
      <c r="B18" s="1">
        <v>3</v>
      </c>
      <c r="C18" s="24">
        <v>10</v>
      </c>
      <c r="D18" s="1">
        <v>100</v>
      </c>
      <c r="E18" s="1">
        <v>51</v>
      </c>
      <c r="F18" s="1">
        <v>22</v>
      </c>
      <c r="G18" s="1">
        <v>100</v>
      </c>
      <c r="H18" s="1">
        <v>74</v>
      </c>
      <c r="I18" s="6">
        <v>50</v>
      </c>
      <c r="J18" s="6">
        <v>100</v>
      </c>
      <c r="K18" s="6">
        <v>91</v>
      </c>
      <c r="L18" s="1">
        <v>100</v>
      </c>
      <c r="M18" s="1">
        <v>100</v>
      </c>
      <c r="N18" s="1">
        <v>100</v>
      </c>
      <c r="O18" s="1">
        <v>100</v>
      </c>
      <c r="P18" s="1">
        <v>100</v>
      </c>
      <c r="Q18" s="25">
        <v>100</v>
      </c>
      <c r="R18" s="24">
        <v>8</v>
      </c>
      <c r="S18" s="1">
        <v>100</v>
      </c>
      <c r="T18" s="1">
        <v>45</v>
      </c>
      <c r="U18" s="1">
        <v>11</v>
      </c>
      <c r="V18" s="1">
        <v>100</v>
      </c>
      <c r="W18" s="1">
        <v>56</v>
      </c>
      <c r="X18" s="6">
        <v>22</v>
      </c>
      <c r="Y18" s="6">
        <v>100</v>
      </c>
      <c r="Z18" s="6">
        <v>74</v>
      </c>
      <c r="AA18" s="1">
        <v>100</v>
      </c>
      <c r="AB18" s="1">
        <v>100</v>
      </c>
      <c r="AC18" s="1">
        <v>100</v>
      </c>
      <c r="AD18" s="1">
        <v>100</v>
      </c>
      <c r="AE18" s="1">
        <v>100</v>
      </c>
      <c r="AF18" s="25">
        <v>100</v>
      </c>
      <c r="AG18" s="24">
        <v>4</v>
      </c>
      <c r="AH18" s="1">
        <v>100</v>
      </c>
      <c r="AI18" s="1">
        <v>30</v>
      </c>
      <c r="AJ18" s="1">
        <v>6</v>
      </c>
      <c r="AK18" s="1">
        <v>100</v>
      </c>
      <c r="AL18" s="1">
        <v>41</v>
      </c>
      <c r="AM18" s="6">
        <v>17</v>
      </c>
      <c r="AN18" s="6">
        <v>100</v>
      </c>
      <c r="AO18" s="6">
        <v>67</v>
      </c>
      <c r="AP18" s="1">
        <v>29</v>
      </c>
      <c r="AQ18" s="1">
        <v>100</v>
      </c>
      <c r="AR18" s="1">
        <v>80</v>
      </c>
      <c r="AS18" s="1">
        <v>100</v>
      </c>
      <c r="AT18" s="1">
        <v>100</v>
      </c>
      <c r="AU18" s="25">
        <v>100</v>
      </c>
      <c r="AV18" s="24">
        <v>4</v>
      </c>
      <c r="AW18" s="1">
        <v>100</v>
      </c>
      <c r="AX18" s="1">
        <v>31</v>
      </c>
      <c r="AY18" s="1">
        <v>15</v>
      </c>
      <c r="AZ18" s="1">
        <v>100</v>
      </c>
      <c r="BA18" s="1">
        <v>65</v>
      </c>
      <c r="BB18" s="6">
        <v>100</v>
      </c>
      <c r="BC18" s="6">
        <v>100</v>
      </c>
      <c r="BD18" s="6">
        <v>100</v>
      </c>
      <c r="BE18" s="1">
        <v>100</v>
      </c>
      <c r="BF18" s="1">
        <v>100</v>
      </c>
      <c r="BG18" s="1">
        <v>100</v>
      </c>
      <c r="BH18" s="1">
        <v>100</v>
      </c>
      <c r="BI18" s="1">
        <v>100</v>
      </c>
      <c r="BJ18" s="25">
        <v>100</v>
      </c>
      <c r="BK18" s="24">
        <v>6</v>
      </c>
      <c r="BL18" s="1">
        <v>100</v>
      </c>
      <c r="BM18" s="1">
        <v>39</v>
      </c>
      <c r="BN18" s="1">
        <v>18</v>
      </c>
      <c r="BO18" s="1">
        <v>100</v>
      </c>
      <c r="BP18" s="1">
        <v>69</v>
      </c>
      <c r="BQ18" s="6">
        <v>33</v>
      </c>
      <c r="BR18" s="6">
        <v>100</v>
      </c>
      <c r="BS18" s="6">
        <v>83</v>
      </c>
      <c r="BT18" s="1">
        <v>50</v>
      </c>
      <c r="BU18" s="1">
        <v>100</v>
      </c>
      <c r="BV18" s="1">
        <v>91</v>
      </c>
      <c r="BW18" s="1">
        <v>100</v>
      </c>
      <c r="BX18" s="1">
        <v>100</v>
      </c>
      <c r="BY18" s="25">
        <v>100</v>
      </c>
    </row>
    <row r="19" spans="1:77" ht="13.2" x14ac:dyDescent="0.25">
      <c r="A19" s="163" t="s">
        <v>10</v>
      </c>
      <c r="B19" s="4">
        <v>1</v>
      </c>
      <c r="C19" s="22">
        <v>10</v>
      </c>
      <c r="D19" s="4">
        <v>100</v>
      </c>
      <c r="E19" s="4">
        <v>51</v>
      </c>
      <c r="F19" s="4">
        <v>22</v>
      </c>
      <c r="G19" s="4">
        <v>100</v>
      </c>
      <c r="H19" s="4">
        <v>74</v>
      </c>
      <c r="I19" s="5">
        <v>50</v>
      </c>
      <c r="J19" s="5">
        <v>100</v>
      </c>
      <c r="K19" s="5">
        <v>91</v>
      </c>
      <c r="L19" s="4">
        <v>100</v>
      </c>
      <c r="M19" s="4">
        <v>100</v>
      </c>
      <c r="N19" s="4">
        <v>100</v>
      </c>
      <c r="O19" s="4">
        <v>100</v>
      </c>
      <c r="P19" s="4">
        <v>100</v>
      </c>
      <c r="Q19" s="23">
        <v>100</v>
      </c>
      <c r="R19" s="22">
        <v>8</v>
      </c>
      <c r="S19" s="4">
        <v>100</v>
      </c>
      <c r="T19" s="4">
        <v>45</v>
      </c>
      <c r="U19" s="4">
        <v>11</v>
      </c>
      <c r="V19" s="4">
        <v>100</v>
      </c>
      <c r="W19" s="4">
        <v>56</v>
      </c>
      <c r="X19" s="5">
        <v>22</v>
      </c>
      <c r="Y19" s="5">
        <v>100</v>
      </c>
      <c r="Z19" s="5">
        <v>74</v>
      </c>
      <c r="AA19" s="4">
        <v>100</v>
      </c>
      <c r="AB19" s="4">
        <v>100</v>
      </c>
      <c r="AC19" s="4">
        <v>100</v>
      </c>
      <c r="AD19" s="4">
        <v>100</v>
      </c>
      <c r="AE19" s="4">
        <v>100</v>
      </c>
      <c r="AF19" s="23">
        <v>100</v>
      </c>
      <c r="AG19" s="22">
        <v>4</v>
      </c>
      <c r="AH19" s="4">
        <v>100</v>
      </c>
      <c r="AI19" s="4">
        <v>30</v>
      </c>
      <c r="AJ19" s="4">
        <v>6</v>
      </c>
      <c r="AK19" s="4">
        <v>100</v>
      </c>
      <c r="AL19" s="4">
        <v>41</v>
      </c>
      <c r="AM19" s="5">
        <v>17</v>
      </c>
      <c r="AN19" s="5">
        <v>100</v>
      </c>
      <c r="AO19" s="5">
        <v>67</v>
      </c>
      <c r="AP19" s="4">
        <v>29</v>
      </c>
      <c r="AQ19" s="4">
        <v>100</v>
      </c>
      <c r="AR19" s="4">
        <v>80</v>
      </c>
      <c r="AS19" s="4">
        <v>100</v>
      </c>
      <c r="AT19" s="4">
        <v>100</v>
      </c>
      <c r="AU19" s="23">
        <v>100</v>
      </c>
      <c r="AV19" s="22">
        <v>4</v>
      </c>
      <c r="AW19" s="4">
        <v>100</v>
      </c>
      <c r="AX19" s="4">
        <v>31</v>
      </c>
      <c r="AY19" s="4">
        <v>15</v>
      </c>
      <c r="AZ19" s="4">
        <v>100</v>
      </c>
      <c r="BA19" s="4">
        <v>65</v>
      </c>
      <c r="BB19" s="5">
        <v>100</v>
      </c>
      <c r="BC19" s="5">
        <v>100</v>
      </c>
      <c r="BD19" s="5">
        <v>100</v>
      </c>
      <c r="BE19" s="4">
        <v>100</v>
      </c>
      <c r="BF19" s="4">
        <v>100</v>
      </c>
      <c r="BG19" s="4">
        <v>100</v>
      </c>
      <c r="BH19" s="4">
        <v>100</v>
      </c>
      <c r="BI19" s="4">
        <v>100</v>
      </c>
      <c r="BJ19" s="23">
        <v>100</v>
      </c>
      <c r="BK19" s="22">
        <v>6</v>
      </c>
      <c r="BL19" s="4">
        <v>100</v>
      </c>
      <c r="BM19" s="4">
        <v>39</v>
      </c>
      <c r="BN19" s="4">
        <v>18</v>
      </c>
      <c r="BO19" s="4">
        <v>100</v>
      </c>
      <c r="BP19" s="4">
        <v>69</v>
      </c>
      <c r="BQ19" s="5">
        <v>33</v>
      </c>
      <c r="BR19" s="5">
        <v>100</v>
      </c>
      <c r="BS19" s="5">
        <v>83</v>
      </c>
      <c r="BT19" s="4">
        <v>50</v>
      </c>
      <c r="BU19" s="4">
        <v>100</v>
      </c>
      <c r="BV19" s="4">
        <v>91</v>
      </c>
      <c r="BW19" s="4">
        <v>100</v>
      </c>
      <c r="BX19" s="4">
        <v>100</v>
      </c>
      <c r="BY19" s="23">
        <v>100</v>
      </c>
    </row>
    <row r="20" spans="1:77" ht="13.2" x14ac:dyDescent="0.25">
      <c r="A20" s="155"/>
      <c r="B20" s="1">
        <v>2</v>
      </c>
      <c r="C20" s="24">
        <v>10</v>
      </c>
      <c r="D20" s="1">
        <v>100</v>
      </c>
      <c r="E20" s="1">
        <v>51</v>
      </c>
      <c r="F20" s="1">
        <v>22</v>
      </c>
      <c r="G20" s="1">
        <v>100</v>
      </c>
      <c r="H20" s="1">
        <v>74</v>
      </c>
      <c r="I20" s="6">
        <v>33</v>
      </c>
      <c r="J20" s="6">
        <v>50</v>
      </c>
      <c r="K20" s="6">
        <v>48</v>
      </c>
      <c r="L20" s="1">
        <v>100</v>
      </c>
      <c r="M20" s="1">
        <v>50</v>
      </c>
      <c r="N20" s="1">
        <v>53</v>
      </c>
      <c r="O20" s="1">
        <v>100</v>
      </c>
      <c r="P20" s="1">
        <v>50</v>
      </c>
      <c r="Q20" s="25">
        <v>53</v>
      </c>
      <c r="R20" s="24">
        <v>8</v>
      </c>
      <c r="S20" s="1">
        <v>100</v>
      </c>
      <c r="T20" s="1">
        <v>45</v>
      </c>
      <c r="U20" s="1">
        <v>11</v>
      </c>
      <c r="V20" s="1">
        <v>100</v>
      </c>
      <c r="W20" s="1">
        <v>56</v>
      </c>
      <c r="X20" s="6">
        <v>22</v>
      </c>
      <c r="Y20" s="6">
        <v>100</v>
      </c>
      <c r="Z20" s="6">
        <v>74</v>
      </c>
      <c r="AA20" s="1">
        <v>100</v>
      </c>
      <c r="AB20" s="1">
        <v>100</v>
      </c>
      <c r="AC20" s="1">
        <v>100</v>
      </c>
      <c r="AD20" s="1">
        <v>100</v>
      </c>
      <c r="AE20" s="1">
        <v>100</v>
      </c>
      <c r="AF20" s="25">
        <v>100</v>
      </c>
      <c r="AG20" s="24">
        <v>4</v>
      </c>
      <c r="AH20" s="1">
        <v>100</v>
      </c>
      <c r="AI20" s="1">
        <v>30</v>
      </c>
      <c r="AJ20" s="1">
        <v>6</v>
      </c>
      <c r="AK20" s="1">
        <v>100</v>
      </c>
      <c r="AL20" s="1">
        <v>41</v>
      </c>
      <c r="AM20" s="6">
        <v>17</v>
      </c>
      <c r="AN20" s="6">
        <v>100</v>
      </c>
      <c r="AO20" s="6">
        <v>67</v>
      </c>
      <c r="AP20" s="1">
        <v>29</v>
      </c>
      <c r="AQ20" s="1">
        <v>100</v>
      </c>
      <c r="AR20" s="1">
        <v>80</v>
      </c>
      <c r="AS20" s="1">
        <v>100</v>
      </c>
      <c r="AT20" s="1">
        <v>100</v>
      </c>
      <c r="AU20" s="25">
        <v>100</v>
      </c>
      <c r="AV20" s="24">
        <v>4</v>
      </c>
      <c r="AW20" s="1">
        <v>100</v>
      </c>
      <c r="AX20" s="1">
        <v>31</v>
      </c>
      <c r="AY20" s="1">
        <v>15</v>
      </c>
      <c r="AZ20" s="1">
        <v>100</v>
      </c>
      <c r="BA20" s="1">
        <v>65</v>
      </c>
      <c r="BB20" s="6">
        <v>100</v>
      </c>
      <c r="BC20" s="6">
        <v>100</v>
      </c>
      <c r="BD20" s="6">
        <v>100</v>
      </c>
      <c r="BE20" s="1">
        <v>100</v>
      </c>
      <c r="BF20" s="1">
        <v>100</v>
      </c>
      <c r="BG20" s="1">
        <v>100</v>
      </c>
      <c r="BH20" s="1">
        <v>100</v>
      </c>
      <c r="BI20" s="1">
        <v>100</v>
      </c>
      <c r="BJ20" s="25">
        <v>100</v>
      </c>
      <c r="BK20" s="24">
        <v>6</v>
      </c>
      <c r="BL20" s="1">
        <v>100</v>
      </c>
      <c r="BM20" s="1">
        <v>39</v>
      </c>
      <c r="BN20" s="1">
        <v>18</v>
      </c>
      <c r="BO20" s="1">
        <v>100</v>
      </c>
      <c r="BP20" s="1">
        <v>69</v>
      </c>
      <c r="BQ20" s="6">
        <v>33</v>
      </c>
      <c r="BR20" s="6">
        <v>100</v>
      </c>
      <c r="BS20" s="6">
        <v>83</v>
      </c>
      <c r="BT20" s="1">
        <v>50</v>
      </c>
      <c r="BU20" s="1">
        <v>100</v>
      </c>
      <c r="BV20" s="1">
        <v>91</v>
      </c>
      <c r="BW20" s="1">
        <v>100</v>
      </c>
      <c r="BX20" s="1">
        <v>100</v>
      </c>
      <c r="BY20" s="25">
        <v>100</v>
      </c>
    </row>
    <row r="21" spans="1:77" ht="13.2" x14ac:dyDescent="0.25">
      <c r="A21" s="155"/>
      <c r="B21" s="1">
        <v>3</v>
      </c>
      <c r="C21" s="24">
        <v>10</v>
      </c>
      <c r="D21" s="1">
        <v>100</v>
      </c>
      <c r="E21" s="1">
        <v>51</v>
      </c>
      <c r="F21" s="1">
        <v>22</v>
      </c>
      <c r="G21" s="1">
        <v>100</v>
      </c>
      <c r="H21" s="1">
        <v>74</v>
      </c>
      <c r="I21" s="6">
        <v>0</v>
      </c>
      <c r="J21" s="6">
        <v>0</v>
      </c>
      <c r="K21" s="6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5">
        <v>0</v>
      </c>
      <c r="R21" s="24">
        <v>8</v>
      </c>
      <c r="S21" s="1">
        <v>100</v>
      </c>
      <c r="T21" s="1">
        <v>45</v>
      </c>
      <c r="U21" s="1">
        <v>11</v>
      </c>
      <c r="V21" s="1">
        <v>100</v>
      </c>
      <c r="W21" s="1">
        <v>56</v>
      </c>
      <c r="X21" s="6">
        <v>22</v>
      </c>
      <c r="Y21" s="6">
        <v>100</v>
      </c>
      <c r="Z21" s="6">
        <v>74</v>
      </c>
      <c r="AA21" s="1">
        <v>100</v>
      </c>
      <c r="AB21" s="1">
        <v>100</v>
      </c>
      <c r="AC21" s="1">
        <v>100</v>
      </c>
      <c r="AD21" s="1">
        <v>100</v>
      </c>
      <c r="AE21" s="1">
        <v>100</v>
      </c>
      <c r="AF21" s="25">
        <v>100</v>
      </c>
      <c r="AG21" s="24">
        <v>4</v>
      </c>
      <c r="AH21" s="1">
        <v>100</v>
      </c>
      <c r="AI21" s="1">
        <v>30</v>
      </c>
      <c r="AJ21" s="1">
        <v>6</v>
      </c>
      <c r="AK21" s="1">
        <v>100</v>
      </c>
      <c r="AL21" s="1">
        <v>41</v>
      </c>
      <c r="AM21" s="6">
        <v>17</v>
      </c>
      <c r="AN21" s="6">
        <v>100</v>
      </c>
      <c r="AO21" s="6">
        <v>67</v>
      </c>
      <c r="AP21" s="1">
        <v>29</v>
      </c>
      <c r="AQ21" s="1">
        <v>100</v>
      </c>
      <c r="AR21" s="1">
        <v>80</v>
      </c>
      <c r="AS21" s="1">
        <v>100</v>
      </c>
      <c r="AT21" s="1">
        <v>100</v>
      </c>
      <c r="AU21" s="25">
        <v>100</v>
      </c>
      <c r="AV21" s="24">
        <v>4</v>
      </c>
      <c r="AW21" s="1">
        <v>100</v>
      </c>
      <c r="AX21" s="1">
        <v>31</v>
      </c>
      <c r="AY21" s="1">
        <v>15</v>
      </c>
      <c r="AZ21" s="1">
        <v>100</v>
      </c>
      <c r="BA21" s="1">
        <v>65</v>
      </c>
      <c r="BB21" s="6">
        <v>100</v>
      </c>
      <c r="BC21" s="6">
        <v>100</v>
      </c>
      <c r="BD21" s="6">
        <v>100</v>
      </c>
      <c r="BE21" s="1">
        <v>100</v>
      </c>
      <c r="BF21" s="1">
        <v>100</v>
      </c>
      <c r="BG21" s="1">
        <v>100</v>
      </c>
      <c r="BH21" s="1">
        <v>100</v>
      </c>
      <c r="BI21" s="1">
        <v>100</v>
      </c>
      <c r="BJ21" s="25">
        <v>100</v>
      </c>
      <c r="BK21" s="24">
        <v>6</v>
      </c>
      <c r="BL21" s="1">
        <v>100</v>
      </c>
      <c r="BM21" s="1">
        <v>39</v>
      </c>
      <c r="BN21" s="1">
        <v>18</v>
      </c>
      <c r="BO21" s="1">
        <v>100</v>
      </c>
      <c r="BP21" s="1">
        <v>69</v>
      </c>
      <c r="BQ21" s="6">
        <v>33</v>
      </c>
      <c r="BR21" s="6">
        <v>100</v>
      </c>
      <c r="BS21" s="6">
        <v>83</v>
      </c>
      <c r="BT21" s="1">
        <v>50</v>
      </c>
      <c r="BU21" s="1">
        <v>100</v>
      </c>
      <c r="BV21" s="1">
        <v>91</v>
      </c>
      <c r="BW21" s="1">
        <v>100</v>
      </c>
      <c r="BX21" s="1">
        <v>100</v>
      </c>
      <c r="BY21" s="25">
        <v>100</v>
      </c>
    </row>
    <row r="22" spans="1:77" ht="13.2" x14ac:dyDescent="0.25">
      <c r="A22" s="163" t="s">
        <v>11</v>
      </c>
      <c r="B22" s="4">
        <v>1</v>
      </c>
      <c r="C22" s="22">
        <v>10</v>
      </c>
      <c r="D22" s="4">
        <v>100</v>
      </c>
      <c r="E22" s="4">
        <v>51</v>
      </c>
      <c r="F22" s="4">
        <v>22</v>
      </c>
      <c r="G22" s="4">
        <v>100</v>
      </c>
      <c r="H22" s="4">
        <v>74</v>
      </c>
      <c r="I22" s="5">
        <v>50</v>
      </c>
      <c r="J22" s="5">
        <v>100</v>
      </c>
      <c r="K22" s="5">
        <v>91</v>
      </c>
      <c r="L22" s="4">
        <v>100</v>
      </c>
      <c r="M22" s="4">
        <v>100</v>
      </c>
      <c r="N22" s="4">
        <v>100</v>
      </c>
      <c r="O22" s="4">
        <v>100</v>
      </c>
      <c r="P22" s="4">
        <v>100</v>
      </c>
      <c r="Q22" s="23">
        <v>100</v>
      </c>
      <c r="R22" s="22">
        <v>8</v>
      </c>
      <c r="S22" s="4">
        <v>100</v>
      </c>
      <c r="T22" s="4">
        <v>45</v>
      </c>
      <c r="U22" s="4">
        <v>11</v>
      </c>
      <c r="V22" s="4">
        <v>100</v>
      </c>
      <c r="W22" s="4">
        <v>56</v>
      </c>
      <c r="X22" s="5">
        <v>22</v>
      </c>
      <c r="Y22" s="5">
        <v>100</v>
      </c>
      <c r="Z22" s="5">
        <v>74</v>
      </c>
      <c r="AA22" s="4">
        <v>100</v>
      </c>
      <c r="AB22" s="4">
        <v>100</v>
      </c>
      <c r="AC22" s="4">
        <v>100</v>
      </c>
      <c r="AD22" s="4">
        <v>100</v>
      </c>
      <c r="AE22" s="4">
        <v>100</v>
      </c>
      <c r="AF22" s="23">
        <v>100</v>
      </c>
      <c r="AG22" s="22">
        <v>4</v>
      </c>
      <c r="AH22" s="4">
        <v>100</v>
      </c>
      <c r="AI22" s="4">
        <v>30</v>
      </c>
      <c r="AJ22" s="4">
        <v>6</v>
      </c>
      <c r="AK22" s="4">
        <v>100</v>
      </c>
      <c r="AL22" s="4">
        <v>41</v>
      </c>
      <c r="AM22" s="5">
        <v>17</v>
      </c>
      <c r="AN22" s="5">
        <v>100</v>
      </c>
      <c r="AO22" s="5">
        <v>67</v>
      </c>
      <c r="AP22" s="4">
        <v>29</v>
      </c>
      <c r="AQ22" s="4">
        <v>100</v>
      </c>
      <c r="AR22" s="4">
        <v>80</v>
      </c>
      <c r="AS22" s="4">
        <v>100</v>
      </c>
      <c r="AT22" s="4">
        <v>100</v>
      </c>
      <c r="AU22" s="23">
        <v>100</v>
      </c>
      <c r="AV22" s="22">
        <v>4</v>
      </c>
      <c r="AW22" s="4">
        <v>100</v>
      </c>
      <c r="AX22" s="4">
        <v>31</v>
      </c>
      <c r="AY22" s="4">
        <v>15</v>
      </c>
      <c r="AZ22" s="4">
        <v>100</v>
      </c>
      <c r="BA22" s="4">
        <v>65</v>
      </c>
      <c r="BB22" s="5">
        <v>100</v>
      </c>
      <c r="BC22" s="5">
        <v>100</v>
      </c>
      <c r="BD22" s="5">
        <v>100</v>
      </c>
      <c r="BE22" s="4">
        <v>100</v>
      </c>
      <c r="BF22" s="4">
        <v>100</v>
      </c>
      <c r="BG22" s="4">
        <v>100</v>
      </c>
      <c r="BH22" s="4">
        <v>100</v>
      </c>
      <c r="BI22" s="4">
        <v>100</v>
      </c>
      <c r="BJ22" s="23">
        <v>100</v>
      </c>
      <c r="BK22" s="22">
        <v>6</v>
      </c>
      <c r="BL22" s="4">
        <v>100</v>
      </c>
      <c r="BM22" s="4">
        <v>39</v>
      </c>
      <c r="BN22" s="4">
        <v>18</v>
      </c>
      <c r="BO22" s="4">
        <v>100</v>
      </c>
      <c r="BP22" s="4">
        <v>69</v>
      </c>
      <c r="BQ22" s="5">
        <v>33</v>
      </c>
      <c r="BR22" s="5">
        <v>100</v>
      </c>
      <c r="BS22" s="5">
        <v>83</v>
      </c>
      <c r="BT22" s="4">
        <v>50</v>
      </c>
      <c r="BU22" s="4">
        <v>100</v>
      </c>
      <c r="BV22" s="4">
        <v>91</v>
      </c>
      <c r="BW22" s="4">
        <v>100</v>
      </c>
      <c r="BX22" s="4">
        <v>100</v>
      </c>
      <c r="BY22" s="23">
        <v>100</v>
      </c>
    </row>
    <row r="23" spans="1:77" ht="13.2" x14ac:dyDescent="0.25">
      <c r="A23" s="155"/>
      <c r="B23" s="1">
        <v>2</v>
      </c>
      <c r="C23" s="24">
        <v>10</v>
      </c>
      <c r="D23" s="1">
        <v>100</v>
      </c>
      <c r="E23" s="1">
        <v>51</v>
      </c>
      <c r="F23" s="1">
        <v>22</v>
      </c>
      <c r="G23" s="1">
        <v>100</v>
      </c>
      <c r="H23" s="1">
        <v>74</v>
      </c>
      <c r="I23" s="6">
        <v>50</v>
      </c>
      <c r="J23" s="6">
        <v>100</v>
      </c>
      <c r="K23" s="6">
        <v>91</v>
      </c>
      <c r="L23" s="1">
        <v>100</v>
      </c>
      <c r="M23" s="1">
        <v>100</v>
      </c>
      <c r="N23" s="1">
        <v>100</v>
      </c>
      <c r="O23" s="1">
        <v>100</v>
      </c>
      <c r="P23" s="1">
        <v>100</v>
      </c>
      <c r="Q23" s="25">
        <v>100</v>
      </c>
      <c r="R23" s="24">
        <v>8</v>
      </c>
      <c r="S23" s="1">
        <v>100</v>
      </c>
      <c r="T23" s="1">
        <v>45</v>
      </c>
      <c r="U23" s="1">
        <v>11</v>
      </c>
      <c r="V23" s="1">
        <v>100</v>
      </c>
      <c r="W23" s="1">
        <v>56</v>
      </c>
      <c r="X23" s="6">
        <v>22</v>
      </c>
      <c r="Y23" s="6">
        <v>100</v>
      </c>
      <c r="Z23" s="6">
        <v>74</v>
      </c>
      <c r="AA23" s="1">
        <v>100</v>
      </c>
      <c r="AB23" s="1">
        <v>100</v>
      </c>
      <c r="AC23" s="1">
        <v>100</v>
      </c>
      <c r="AD23" s="1">
        <v>100</v>
      </c>
      <c r="AE23" s="1">
        <v>100</v>
      </c>
      <c r="AF23" s="25">
        <v>100</v>
      </c>
      <c r="AG23" s="24">
        <v>4</v>
      </c>
      <c r="AH23" s="1">
        <v>100</v>
      </c>
      <c r="AI23" s="1">
        <v>30</v>
      </c>
      <c r="AJ23" s="1">
        <v>6</v>
      </c>
      <c r="AK23" s="1">
        <v>100</v>
      </c>
      <c r="AL23" s="1">
        <v>41</v>
      </c>
      <c r="AM23" s="6">
        <v>17</v>
      </c>
      <c r="AN23" s="6">
        <v>100</v>
      </c>
      <c r="AO23" s="6">
        <v>67</v>
      </c>
      <c r="AP23" s="1">
        <v>29</v>
      </c>
      <c r="AQ23" s="1">
        <v>100</v>
      </c>
      <c r="AR23" s="1">
        <v>80</v>
      </c>
      <c r="AS23" s="1">
        <v>100</v>
      </c>
      <c r="AT23" s="1">
        <v>100</v>
      </c>
      <c r="AU23" s="25">
        <v>100</v>
      </c>
      <c r="AV23" s="24">
        <v>4</v>
      </c>
      <c r="AW23" s="1">
        <v>100</v>
      </c>
      <c r="AX23" s="1">
        <v>31</v>
      </c>
      <c r="AY23" s="1">
        <v>15</v>
      </c>
      <c r="AZ23" s="1">
        <v>100</v>
      </c>
      <c r="BA23" s="1">
        <v>65</v>
      </c>
      <c r="BB23" s="6">
        <v>100</v>
      </c>
      <c r="BC23" s="6">
        <v>100</v>
      </c>
      <c r="BD23" s="6">
        <v>100</v>
      </c>
      <c r="BE23" s="1">
        <v>100</v>
      </c>
      <c r="BF23" s="1">
        <v>100</v>
      </c>
      <c r="BG23" s="1">
        <v>100</v>
      </c>
      <c r="BH23" s="1">
        <v>100</v>
      </c>
      <c r="BI23" s="1">
        <v>100</v>
      </c>
      <c r="BJ23" s="25">
        <v>100</v>
      </c>
      <c r="BK23" s="24">
        <v>6</v>
      </c>
      <c r="BL23" s="1">
        <v>100</v>
      </c>
      <c r="BM23" s="1">
        <v>39</v>
      </c>
      <c r="BN23" s="1">
        <v>18</v>
      </c>
      <c r="BO23" s="1">
        <v>100</v>
      </c>
      <c r="BP23" s="1">
        <v>69</v>
      </c>
      <c r="BQ23" s="6">
        <v>33</v>
      </c>
      <c r="BR23" s="6">
        <v>100</v>
      </c>
      <c r="BS23" s="6">
        <v>83</v>
      </c>
      <c r="BT23" s="1">
        <v>50</v>
      </c>
      <c r="BU23" s="1">
        <v>100</v>
      </c>
      <c r="BV23" s="1">
        <v>91</v>
      </c>
      <c r="BW23" s="1">
        <v>100</v>
      </c>
      <c r="BX23" s="1">
        <v>100</v>
      </c>
      <c r="BY23" s="25">
        <v>100</v>
      </c>
    </row>
    <row r="24" spans="1:77" ht="13.2" x14ac:dyDescent="0.25">
      <c r="A24" s="155"/>
      <c r="B24" s="1">
        <v>3</v>
      </c>
      <c r="C24" s="24">
        <v>10</v>
      </c>
      <c r="D24" s="1">
        <v>100</v>
      </c>
      <c r="E24" s="1">
        <v>51</v>
      </c>
      <c r="F24" s="1">
        <v>22</v>
      </c>
      <c r="G24" s="1">
        <v>100</v>
      </c>
      <c r="H24" s="1">
        <v>74</v>
      </c>
      <c r="I24" s="6">
        <v>50</v>
      </c>
      <c r="J24" s="6">
        <v>100</v>
      </c>
      <c r="K24" s="6">
        <v>91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5">
        <v>0</v>
      </c>
      <c r="R24" s="24">
        <v>8</v>
      </c>
      <c r="S24" s="1">
        <v>100</v>
      </c>
      <c r="T24" s="1">
        <v>45</v>
      </c>
      <c r="U24" s="1">
        <v>11</v>
      </c>
      <c r="V24" s="1">
        <v>100</v>
      </c>
      <c r="W24" s="1">
        <v>56</v>
      </c>
      <c r="X24" s="6">
        <v>12</v>
      </c>
      <c r="Y24" s="6">
        <v>50</v>
      </c>
      <c r="Z24" s="6">
        <v>38</v>
      </c>
      <c r="AA24" s="1">
        <v>100</v>
      </c>
      <c r="AB24" s="1">
        <v>50</v>
      </c>
      <c r="AC24" s="1">
        <v>53</v>
      </c>
      <c r="AD24" s="1">
        <v>100</v>
      </c>
      <c r="AE24" s="1">
        <v>50</v>
      </c>
      <c r="AF24" s="25">
        <v>53</v>
      </c>
      <c r="AG24" s="24">
        <v>4</v>
      </c>
      <c r="AH24" s="1">
        <v>100</v>
      </c>
      <c r="AI24" s="1">
        <v>30</v>
      </c>
      <c r="AJ24" s="1">
        <v>6</v>
      </c>
      <c r="AK24" s="1">
        <v>100</v>
      </c>
      <c r="AL24" s="1">
        <v>41</v>
      </c>
      <c r="AM24" s="6">
        <v>17</v>
      </c>
      <c r="AN24" s="6">
        <v>100</v>
      </c>
      <c r="AO24" s="6">
        <v>67</v>
      </c>
      <c r="AP24" s="1">
        <v>29</v>
      </c>
      <c r="AQ24" s="1">
        <v>100</v>
      </c>
      <c r="AR24" s="1">
        <v>80</v>
      </c>
      <c r="AS24" s="1">
        <v>100</v>
      </c>
      <c r="AT24" s="1">
        <v>100</v>
      </c>
      <c r="AU24" s="25">
        <v>100</v>
      </c>
      <c r="AV24" s="24">
        <v>4</v>
      </c>
      <c r="AW24" s="1">
        <v>100</v>
      </c>
      <c r="AX24" s="1">
        <v>31</v>
      </c>
      <c r="AY24" s="1">
        <v>15</v>
      </c>
      <c r="AZ24" s="1">
        <v>100</v>
      </c>
      <c r="BA24" s="1">
        <v>65</v>
      </c>
      <c r="BB24" s="6">
        <v>100</v>
      </c>
      <c r="BC24" s="6">
        <v>100</v>
      </c>
      <c r="BD24" s="6">
        <v>100</v>
      </c>
      <c r="BE24" s="1">
        <v>100</v>
      </c>
      <c r="BF24" s="1">
        <v>100</v>
      </c>
      <c r="BG24" s="1">
        <v>100</v>
      </c>
      <c r="BH24" s="1">
        <v>100</v>
      </c>
      <c r="BI24" s="1">
        <v>100</v>
      </c>
      <c r="BJ24" s="25">
        <v>100</v>
      </c>
      <c r="BK24" s="24">
        <v>6</v>
      </c>
      <c r="BL24" s="1">
        <v>100</v>
      </c>
      <c r="BM24" s="1">
        <v>39</v>
      </c>
      <c r="BN24" s="1">
        <v>18</v>
      </c>
      <c r="BO24" s="1">
        <v>100</v>
      </c>
      <c r="BP24" s="1">
        <v>69</v>
      </c>
      <c r="BQ24" s="6">
        <v>33</v>
      </c>
      <c r="BR24" s="6">
        <v>100</v>
      </c>
      <c r="BS24" s="6">
        <v>83</v>
      </c>
      <c r="BT24" s="1">
        <v>50</v>
      </c>
      <c r="BU24" s="1">
        <v>100</v>
      </c>
      <c r="BV24" s="1">
        <v>91</v>
      </c>
      <c r="BW24" s="1">
        <v>100</v>
      </c>
      <c r="BX24" s="1">
        <v>100</v>
      </c>
      <c r="BY24" s="25">
        <v>100</v>
      </c>
    </row>
    <row r="25" spans="1:77" ht="13.2" x14ac:dyDescent="0.25">
      <c r="A25" s="163" t="s">
        <v>12</v>
      </c>
      <c r="B25" s="4">
        <v>1</v>
      </c>
      <c r="C25" s="22">
        <v>14</v>
      </c>
      <c r="D25" s="4">
        <v>100</v>
      </c>
      <c r="E25" s="4">
        <v>61</v>
      </c>
      <c r="F25" s="4">
        <v>30</v>
      </c>
      <c r="G25" s="4">
        <v>100</v>
      </c>
      <c r="H25" s="4">
        <v>81</v>
      </c>
      <c r="I25" s="5">
        <v>60</v>
      </c>
      <c r="J25" s="5">
        <v>100</v>
      </c>
      <c r="K25" s="5">
        <v>94</v>
      </c>
      <c r="L25" s="4">
        <v>100</v>
      </c>
      <c r="M25" s="4">
        <v>100</v>
      </c>
      <c r="N25" s="4">
        <v>100</v>
      </c>
      <c r="O25" s="4">
        <v>100</v>
      </c>
      <c r="P25" s="4">
        <v>100</v>
      </c>
      <c r="Q25" s="23">
        <v>100</v>
      </c>
      <c r="R25" s="22">
        <v>11</v>
      </c>
      <c r="S25" s="4">
        <v>100</v>
      </c>
      <c r="T25" s="4">
        <v>56</v>
      </c>
      <c r="U25" s="4">
        <v>16</v>
      </c>
      <c r="V25" s="4">
        <v>100</v>
      </c>
      <c r="W25" s="4">
        <v>65</v>
      </c>
      <c r="X25" s="5">
        <v>30</v>
      </c>
      <c r="Y25" s="5">
        <v>100</v>
      </c>
      <c r="Z25" s="5">
        <v>81</v>
      </c>
      <c r="AA25" s="4">
        <v>100</v>
      </c>
      <c r="AB25" s="4">
        <v>100</v>
      </c>
      <c r="AC25" s="4">
        <v>100</v>
      </c>
      <c r="AD25" s="4">
        <v>100</v>
      </c>
      <c r="AE25" s="4">
        <v>100</v>
      </c>
      <c r="AF25" s="23">
        <v>100</v>
      </c>
      <c r="AG25" s="22">
        <v>6</v>
      </c>
      <c r="AH25" s="4">
        <v>100</v>
      </c>
      <c r="AI25" s="4">
        <v>39</v>
      </c>
      <c r="AJ25" s="4">
        <v>9</v>
      </c>
      <c r="AK25" s="4">
        <v>100</v>
      </c>
      <c r="AL25" s="4">
        <v>51</v>
      </c>
      <c r="AM25" s="5">
        <v>23</v>
      </c>
      <c r="AN25" s="5">
        <v>100</v>
      </c>
      <c r="AO25" s="5">
        <v>75</v>
      </c>
      <c r="AP25" s="4">
        <v>38</v>
      </c>
      <c r="AQ25" s="4">
        <v>100</v>
      </c>
      <c r="AR25" s="4">
        <v>86</v>
      </c>
      <c r="AS25" s="4">
        <v>100</v>
      </c>
      <c r="AT25" s="4">
        <v>100</v>
      </c>
      <c r="AU25" s="23">
        <v>100</v>
      </c>
      <c r="AV25" s="22">
        <v>6</v>
      </c>
      <c r="AW25" s="4">
        <v>100</v>
      </c>
      <c r="AX25" s="4">
        <v>41</v>
      </c>
      <c r="AY25" s="4">
        <v>21</v>
      </c>
      <c r="AZ25" s="4">
        <v>100</v>
      </c>
      <c r="BA25" s="4">
        <v>73</v>
      </c>
      <c r="BB25" s="5">
        <v>100</v>
      </c>
      <c r="BC25" s="5">
        <v>100</v>
      </c>
      <c r="BD25" s="5">
        <v>100</v>
      </c>
      <c r="BE25" s="4">
        <v>100</v>
      </c>
      <c r="BF25" s="4">
        <v>100</v>
      </c>
      <c r="BG25" s="4">
        <v>100</v>
      </c>
      <c r="BH25" s="4">
        <v>100</v>
      </c>
      <c r="BI25" s="4">
        <v>100</v>
      </c>
      <c r="BJ25" s="23">
        <v>100</v>
      </c>
      <c r="BK25" s="22">
        <v>9</v>
      </c>
      <c r="BL25" s="4">
        <v>100</v>
      </c>
      <c r="BM25" s="4">
        <v>49</v>
      </c>
      <c r="BN25" s="4">
        <v>25</v>
      </c>
      <c r="BO25" s="4">
        <v>100</v>
      </c>
      <c r="BP25" s="4">
        <v>77</v>
      </c>
      <c r="BQ25" s="5">
        <v>43</v>
      </c>
      <c r="BR25" s="5">
        <v>100</v>
      </c>
      <c r="BS25" s="5">
        <v>88</v>
      </c>
      <c r="BT25" s="4">
        <v>60</v>
      </c>
      <c r="BU25" s="4">
        <v>100</v>
      </c>
      <c r="BV25" s="4">
        <v>94</v>
      </c>
      <c r="BW25" s="4">
        <v>100</v>
      </c>
      <c r="BX25" s="4">
        <v>100</v>
      </c>
      <c r="BY25" s="23">
        <v>100</v>
      </c>
    </row>
    <row r="26" spans="1:77" ht="13.2" x14ac:dyDescent="0.25">
      <c r="A26" s="155"/>
      <c r="B26" s="1">
        <v>2</v>
      </c>
      <c r="C26" s="24">
        <v>14</v>
      </c>
      <c r="D26" s="1">
        <v>100</v>
      </c>
      <c r="E26" s="1">
        <v>61</v>
      </c>
      <c r="F26" s="1">
        <v>30</v>
      </c>
      <c r="G26" s="1">
        <v>100</v>
      </c>
      <c r="H26" s="1">
        <v>81</v>
      </c>
      <c r="I26" s="6">
        <v>60</v>
      </c>
      <c r="J26" s="6">
        <v>100</v>
      </c>
      <c r="K26" s="6">
        <v>94</v>
      </c>
      <c r="L26" s="1">
        <v>100</v>
      </c>
      <c r="M26" s="1">
        <v>100</v>
      </c>
      <c r="N26" s="1">
        <v>100</v>
      </c>
      <c r="O26" s="1">
        <v>100</v>
      </c>
      <c r="P26" s="1">
        <v>100</v>
      </c>
      <c r="Q26" s="25">
        <v>100</v>
      </c>
      <c r="R26" s="24">
        <v>11</v>
      </c>
      <c r="S26" s="1">
        <v>100</v>
      </c>
      <c r="T26" s="1">
        <v>56</v>
      </c>
      <c r="U26" s="1">
        <v>16</v>
      </c>
      <c r="V26" s="1">
        <v>100</v>
      </c>
      <c r="W26" s="1">
        <v>65</v>
      </c>
      <c r="X26" s="6">
        <v>30</v>
      </c>
      <c r="Y26" s="6">
        <v>100</v>
      </c>
      <c r="Z26" s="6">
        <v>81</v>
      </c>
      <c r="AA26" s="1">
        <v>100</v>
      </c>
      <c r="AB26" s="1">
        <v>100</v>
      </c>
      <c r="AC26" s="1">
        <v>100</v>
      </c>
      <c r="AD26" s="1">
        <v>100</v>
      </c>
      <c r="AE26" s="1">
        <v>100</v>
      </c>
      <c r="AF26" s="25">
        <v>100</v>
      </c>
      <c r="AG26" s="24">
        <v>6</v>
      </c>
      <c r="AH26" s="1">
        <v>100</v>
      </c>
      <c r="AI26" s="1">
        <v>39</v>
      </c>
      <c r="AJ26" s="1">
        <v>9</v>
      </c>
      <c r="AK26" s="1">
        <v>100</v>
      </c>
      <c r="AL26" s="1">
        <v>51</v>
      </c>
      <c r="AM26" s="6">
        <v>23</v>
      </c>
      <c r="AN26" s="6">
        <v>100</v>
      </c>
      <c r="AO26" s="6">
        <v>75</v>
      </c>
      <c r="AP26" s="1">
        <v>38</v>
      </c>
      <c r="AQ26" s="1">
        <v>100</v>
      </c>
      <c r="AR26" s="1">
        <v>86</v>
      </c>
      <c r="AS26" s="1">
        <v>100</v>
      </c>
      <c r="AT26" s="1">
        <v>100</v>
      </c>
      <c r="AU26" s="25">
        <v>100</v>
      </c>
      <c r="AV26" s="24">
        <v>6</v>
      </c>
      <c r="AW26" s="1">
        <v>100</v>
      </c>
      <c r="AX26" s="1">
        <v>41</v>
      </c>
      <c r="AY26" s="1">
        <v>21</v>
      </c>
      <c r="AZ26" s="1">
        <v>100</v>
      </c>
      <c r="BA26" s="1">
        <v>73</v>
      </c>
      <c r="BB26" s="6">
        <v>100</v>
      </c>
      <c r="BC26" s="6">
        <v>100</v>
      </c>
      <c r="BD26" s="6">
        <v>100</v>
      </c>
      <c r="BE26" s="1">
        <v>100</v>
      </c>
      <c r="BF26" s="1">
        <v>100</v>
      </c>
      <c r="BG26" s="1">
        <v>100</v>
      </c>
      <c r="BH26" s="1">
        <v>100</v>
      </c>
      <c r="BI26" s="1">
        <v>100</v>
      </c>
      <c r="BJ26" s="25">
        <v>100</v>
      </c>
      <c r="BK26" s="24">
        <v>9</v>
      </c>
      <c r="BL26" s="1">
        <v>100</v>
      </c>
      <c r="BM26" s="1">
        <v>49</v>
      </c>
      <c r="BN26" s="1">
        <v>25</v>
      </c>
      <c r="BO26" s="1">
        <v>100</v>
      </c>
      <c r="BP26" s="1">
        <v>77</v>
      </c>
      <c r="BQ26" s="6">
        <v>43</v>
      </c>
      <c r="BR26" s="6">
        <v>100</v>
      </c>
      <c r="BS26" s="6">
        <v>88</v>
      </c>
      <c r="BT26" s="1">
        <v>60</v>
      </c>
      <c r="BU26" s="1">
        <v>100</v>
      </c>
      <c r="BV26" s="1">
        <v>94</v>
      </c>
      <c r="BW26" s="1">
        <v>100</v>
      </c>
      <c r="BX26" s="1">
        <v>100</v>
      </c>
      <c r="BY26" s="25">
        <v>100</v>
      </c>
    </row>
    <row r="27" spans="1:77" ht="13.2" x14ac:dyDescent="0.25">
      <c r="A27" s="155"/>
      <c r="B27" s="1">
        <v>3</v>
      </c>
      <c r="C27" s="24">
        <v>14</v>
      </c>
      <c r="D27" s="1">
        <v>100</v>
      </c>
      <c r="E27" s="1">
        <v>61</v>
      </c>
      <c r="F27" s="1">
        <v>30</v>
      </c>
      <c r="G27" s="1">
        <v>100</v>
      </c>
      <c r="H27" s="1">
        <v>81</v>
      </c>
      <c r="I27" s="6">
        <v>60</v>
      </c>
      <c r="J27" s="6">
        <v>100</v>
      </c>
      <c r="K27" s="6">
        <v>94</v>
      </c>
      <c r="L27" s="1">
        <v>100</v>
      </c>
      <c r="M27" s="1">
        <v>100</v>
      </c>
      <c r="N27" s="1">
        <v>100</v>
      </c>
      <c r="O27" s="1">
        <v>100</v>
      </c>
      <c r="P27" s="1">
        <v>100</v>
      </c>
      <c r="Q27" s="25">
        <v>100</v>
      </c>
      <c r="R27" s="24">
        <v>11</v>
      </c>
      <c r="S27" s="1">
        <v>100</v>
      </c>
      <c r="T27" s="1">
        <v>56</v>
      </c>
      <c r="U27" s="1">
        <v>16</v>
      </c>
      <c r="V27" s="1">
        <v>100</v>
      </c>
      <c r="W27" s="1">
        <v>65</v>
      </c>
      <c r="X27" s="6">
        <v>30</v>
      </c>
      <c r="Y27" s="6">
        <v>100</v>
      </c>
      <c r="Z27" s="6">
        <v>81</v>
      </c>
      <c r="AA27" s="1">
        <v>100</v>
      </c>
      <c r="AB27" s="1">
        <v>100</v>
      </c>
      <c r="AC27" s="1">
        <v>100</v>
      </c>
      <c r="AD27" s="1">
        <v>100</v>
      </c>
      <c r="AE27" s="1">
        <v>100</v>
      </c>
      <c r="AF27" s="25">
        <v>100</v>
      </c>
      <c r="AG27" s="24">
        <v>6</v>
      </c>
      <c r="AH27" s="1">
        <v>100</v>
      </c>
      <c r="AI27" s="1">
        <v>39</v>
      </c>
      <c r="AJ27" s="1">
        <v>9</v>
      </c>
      <c r="AK27" s="1">
        <v>100</v>
      </c>
      <c r="AL27" s="1">
        <v>51</v>
      </c>
      <c r="AM27" s="6">
        <v>23</v>
      </c>
      <c r="AN27" s="6">
        <v>100</v>
      </c>
      <c r="AO27" s="6">
        <v>75</v>
      </c>
      <c r="AP27" s="1">
        <v>38</v>
      </c>
      <c r="AQ27" s="1">
        <v>100</v>
      </c>
      <c r="AR27" s="1">
        <v>86</v>
      </c>
      <c r="AS27" s="1">
        <v>100</v>
      </c>
      <c r="AT27" s="1">
        <v>100</v>
      </c>
      <c r="AU27" s="25">
        <v>100</v>
      </c>
      <c r="AV27" s="24">
        <v>6</v>
      </c>
      <c r="AW27" s="1">
        <v>100</v>
      </c>
      <c r="AX27" s="1">
        <v>41</v>
      </c>
      <c r="AY27" s="1">
        <v>21</v>
      </c>
      <c r="AZ27" s="1">
        <v>100</v>
      </c>
      <c r="BA27" s="1">
        <v>73</v>
      </c>
      <c r="BB27" s="6">
        <v>100</v>
      </c>
      <c r="BC27" s="6">
        <v>100</v>
      </c>
      <c r="BD27" s="6">
        <v>100</v>
      </c>
      <c r="BE27" s="1">
        <v>100</v>
      </c>
      <c r="BF27" s="1">
        <v>100</v>
      </c>
      <c r="BG27" s="1">
        <v>100</v>
      </c>
      <c r="BH27" s="1">
        <v>100</v>
      </c>
      <c r="BI27" s="1">
        <v>100</v>
      </c>
      <c r="BJ27" s="25">
        <v>100</v>
      </c>
      <c r="BK27" s="24">
        <v>9</v>
      </c>
      <c r="BL27" s="1">
        <v>100</v>
      </c>
      <c r="BM27" s="1">
        <v>49</v>
      </c>
      <c r="BN27" s="1">
        <v>25</v>
      </c>
      <c r="BO27" s="1">
        <v>100</v>
      </c>
      <c r="BP27" s="1">
        <v>77</v>
      </c>
      <c r="BQ27" s="6">
        <v>43</v>
      </c>
      <c r="BR27" s="6">
        <v>100</v>
      </c>
      <c r="BS27" s="6">
        <v>88</v>
      </c>
      <c r="BT27" s="1">
        <v>60</v>
      </c>
      <c r="BU27" s="1">
        <v>100</v>
      </c>
      <c r="BV27" s="1">
        <v>94</v>
      </c>
      <c r="BW27" s="1">
        <v>100</v>
      </c>
      <c r="BX27" s="1">
        <v>100</v>
      </c>
      <c r="BY27" s="25">
        <v>100</v>
      </c>
    </row>
    <row r="28" spans="1:77" ht="13.2" x14ac:dyDescent="0.25">
      <c r="A28" s="163" t="s">
        <v>13</v>
      </c>
      <c r="B28" s="4">
        <v>1</v>
      </c>
      <c r="C28" s="22">
        <v>10</v>
      </c>
      <c r="D28" s="4">
        <v>100</v>
      </c>
      <c r="E28" s="4">
        <v>51</v>
      </c>
      <c r="F28" s="4">
        <v>22</v>
      </c>
      <c r="G28" s="4">
        <v>100</v>
      </c>
      <c r="H28" s="4">
        <v>74</v>
      </c>
      <c r="I28" s="5">
        <v>50</v>
      </c>
      <c r="J28" s="5">
        <v>100</v>
      </c>
      <c r="K28" s="5">
        <v>91</v>
      </c>
      <c r="L28" s="4">
        <v>100</v>
      </c>
      <c r="M28" s="4">
        <v>100</v>
      </c>
      <c r="N28" s="4">
        <v>100</v>
      </c>
      <c r="O28" s="4">
        <v>100</v>
      </c>
      <c r="P28" s="4">
        <v>100</v>
      </c>
      <c r="Q28" s="23">
        <v>100</v>
      </c>
      <c r="R28" s="22">
        <v>8</v>
      </c>
      <c r="S28" s="4">
        <v>100</v>
      </c>
      <c r="T28" s="4">
        <v>45</v>
      </c>
      <c r="U28" s="4">
        <v>11</v>
      </c>
      <c r="V28" s="4">
        <v>100</v>
      </c>
      <c r="W28" s="4">
        <v>56</v>
      </c>
      <c r="X28" s="5">
        <v>22</v>
      </c>
      <c r="Y28" s="5">
        <v>100</v>
      </c>
      <c r="Z28" s="5">
        <v>74</v>
      </c>
      <c r="AA28" s="4">
        <v>100</v>
      </c>
      <c r="AB28" s="4">
        <v>100</v>
      </c>
      <c r="AC28" s="4">
        <v>100</v>
      </c>
      <c r="AD28" s="4">
        <v>100</v>
      </c>
      <c r="AE28" s="4">
        <v>100</v>
      </c>
      <c r="AF28" s="23">
        <v>100</v>
      </c>
      <c r="AG28" s="22">
        <v>4</v>
      </c>
      <c r="AH28" s="4">
        <v>100</v>
      </c>
      <c r="AI28" s="4">
        <v>30</v>
      </c>
      <c r="AJ28" s="4">
        <v>6</v>
      </c>
      <c r="AK28" s="4">
        <v>100</v>
      </c>
      <c r="AL28" s="4">
        <v>41</v>
      </c>
      <c r="AM28" s="5">
        <v>17</v>
      </c>
      <c r="AN28" s="5">
        <v>100</v>
      </c>
      <c r="AO28" s="5">
        <v>67</v>
      </c>
      <c r="AP28" s="4">
        <v>29</v>
      </c>
      <c r="AQ28" s="4">
        <v>100</v>
      </c>
      <c r="AR28" s="4">
        <v>80</v>
      </c>
      <c r="AS28" s="4">
        <v>100</v>
      </c>
      <c r="AT28" s="4">
        <v>100</v>
      </c>
      <c r="AU28" s="23">
        <v>100</v>
      </c>
      <c r="AV28" s="22">
        <v>4</v>
      </c>
      <c r="AW28" s="4">
        <v>100</v>
      </c>
      <c r="AX28" s="4">
        <v>31</v>
      </c>
      <c r="AY28" s="4">
        <v>15</v>
      </c>
      <c r="AZ28" s="4">
        <v>100</v>
      </c>
      <c r="BA28" s="4">
        <v>65</v>
      </c>
      <c r="BB28" s="5">
        <v>100</v>
      </c>
      <c r="BC28" s="5">
        <v>100</v>
      </c>
      <c r="BD28" s="5">
        <v>100</v>
      </c>
      <c r="BE28" s="4">
        <v>100</v>
      </c>
      <c r="BF28" s="4">
        <v>100</v>
      </c>
      <c r="BG28" s="4">
        <v>100</v>
      </c>
      <c r="BH28" s="4">
        <v>100</v>
      </c>
      <c r="BI28" s="4">
        <v>100</v>
      </c>
      <c r="BJ28" s="23">
        <v>100</v>
      </c>
      <c r="BK28" s="22">
        <v>6</v>
      </c>
      <c r="BL28" s="4">
        <v>100</v>
      </c>
      <c r="BM28" s="4">
        <v>39</v>
      </c>
      <c r="BN28" s="4">
        <v>18</v>
      </c>
      <c r="BO28" s="4">
        <v>100</v>
      </c>
      <c r="BP28" s="4">
        <v>69</v>
      </c>
      <c r="BQ28" s="5">
        <v>33</v>
      </c>
      <c r="BR28" s="5">
        <v>100</v>
      </c>
      <c r="BS28" s="5">
        <v>83</v>
      </c>
      <c r="BT28" s="4">
        <v>50</v>
      </c>
      <c r="BU28" s="4">
        <v>100</v>
      </c>
      <c r="BV28" s="4">
        <v>91</v>
      </c>
      <c r="BW28" s="4">
        <v>100</v>
      </c>
      <c r="BX28" s="4">
        <v>100</v>
      </c>
      <c r="BY28" s="23">
        <v>100</v>
      </c>
    </row>
    <row r="29" spans="1:77" ht="15.75" customHeight="1" x14ac:dyDescent="0.25">
      <c r="A29" s="155"/>
      <c r="B29" s="1">
        <v>2</v>
      </c>
      <c r="C29" s="24">
        <v>14</v>
      </c>
      <c r="D29" s="1">
        <v>100</v>
      </c>
      <c r="E29" s="1">
        <v>61</v>
      </c>
      <c r="F29" s="1">
        <v>30</v>
      </c>
      <c r="G29" s="1">
        <v>100</v>
      </c>
      <c r="H29" s="1">
        <v>81</v>
      </c>
      <c r="I29" s="6">
        <v>60</v>
      </c>
      <c r="J29" s="6">
        <v>100</v>
      </c>
      <c r="K29" s="6">
        <v>94</v>
      </c>
      <c r="L29" s="1">
        <v>100</v>
      </c>
      <c r="M29" s="1">
        <v>100</v>
      </c>
      <c r="N29" s="1">
        <v>100</v>
      </c>
      <c r="O29" s="1">
        <v>100</v>
      </c>
      <c r="P29" s="1">
        <v>100</v>
      </c>
      <c r="Q29" s="25">
        <v>100</v>
      </c>
      <c r="R29" s="24">
        <v>11</v>
      </c>
      <c r="S29" s="1">
        <v>100</v>
      </c>
      <c r="T29" s="1">
        <v>56</v>
      </c>
      <c r="U29" s="1">
        <v>16</v>
      </c>
      <c r="V29" s="1">
        <v>100</v>
      </c>
      <c r="W29" s="1">
        <v>65</v>
      </c>
      <c r="X29" s="6">
        <v>30</v>
      </c>
      <c r="Y29" s="6">
        <v>100</v>
      </c>
      <c r="Z29" s="6">
        <v>81</v>
      </c>
      <c r="AA29" s="1">
        <v>100</v>
      </c>
      <c r="AB29" s="1">
        <v>100</v>
      </c>
      <c r="AC29" s="1">
        <v>100</v>
      </c>
      <c r="AD29" s="1">
        <v>100</v>
      </c>
      <c r="AE29" s="1">
        <v>100</v>
      </c>
      <c r="AF29" s="25">
        <v>100</v>
      </c>
      <c r="AG29" s="24">
        <v>6</v>
      </c>
      <c r="AH29" s="1">
        <v>100</v>
      </c>
      <c r="AI29" s="1">
        <v>39</v>
      </c>
      <c r="AJ29" s="1">
        <v>9</v>
      </c>
      <c r="AK29" s="1">
        <v>100</v>
      </c>
      <c r="AL29" s="1">
        <v>51</v>
      </c>
      <c r="AM29" s="6">
        <v>23</v>
      </c>
      <c r="AN29" s="6">
        <v>100</v>
      </c>
      <c r="AO29" s="6">
        <v>75</v>
      </c>
      <c r="AP29" s="1">
        <v>38</v>
      </c>
      <c r="AQ29" s="1">
        <v>100</v>
      </c>
      <c r="AR29" s="1">
        <v>86</v>
      </c>
      <c r="AS29" s="1">
        <v>100</v>
      </c>
      <c r="AT29" s="1">
        <v>100</v>
      </c>
      <c r="AU29" s="25">
        <v>100</v>
      </c>
      <c r="AV29" s="24">
        <v>6</v>
      </c>
      <c r="AW29" s="1">
        <v>100</v>
      </c>
      <c r="AX29" s="1">
        <v>41</v>
      </c>
      <c r="AY29" s="1">
        <v>21</v>
      </c>
      <c r="AZ29" s="1">
        <v>100</v>
      </c>
      <c r="BA29" s="1">
        <v>73</v>
      </c>
      <c r="BB29" s="6">
        <v>100</v>
      </c>
      <c r="BC29" s="6">
        <v>100</v>
      </c>
      <c r="BD29" s="6">
        <v>100</v>
      </c>
      <c r="BE29" s="1">
        <v>100</v>
      </c>
      <c r="BF29" s="1">
        <v>100</v>
      </c>
      <c r="BG29" s="1">
        <v>100</v>
      </c>
      <c r="BH29" s="1">
        <v>100</v>
      </c>
      <c r="BI29" s="1">
        <v>100</v>
      </c>
      <c r="BJ29" s="25">
        <v>100</v>
      </c>
      <c r="BK29" s="24">
        <v>9</v>
      </c>
      <c r="BL29" s="1">
        <v>100</v>
      </c>
      <c r="BM29" s="1">
        <v>49</v>
      </c>
      <c r="BN29" s="1">
        <v>25</v>
      </c>
      <c r="BO29" s="1">
        <v>100</v>
      </c>
      <c r="BP29" s="1">
        <v>77</v>
      </c>
      <c r="BQ29" s="6">
        <v>43</v>
      </c>
      <c r="BR29" s="6">
        <v>100</v>
      </c>
      <c r="BS29" s="6">
        <v>88</v>
      </c>
      <c r="BT29" s="1">
        <v>60</v>
      </c>
      <c r="BU29" s="1">
        <v>100</v>
      </c>
      <c r="BV29" s="1">
        <v>94</v>
      </c>
      <c r="BW29" s="1">
        <v>100</v>
      </c>
      <c r="BX29" s="1">
        <v>100</v>
      </c>
      <c r="BY29" s="25">
        <v>100</v>
      </c>
    </row>
    <row r="30" spans="1:77" ht="13.2" x14ac:dyDescent="0.25">
      <c r="A30" s="155"/>
      <c r="B30" s="1">
        <v>3</v>
      </c>
      <c r="C30" s="24">
        <v>14</v>
      </c>
      <c r="D30" s="1">
        <v>100</v>
      </c>
      <c r="E30" s="1">
        <v>61</v>
      </c>
      <c r="F30" s="1">
        <v>30</v>
      </c>
      <c r="G30" s="1">
        <v>100</v>
      </c>
      <c r="H30" s="1">
        <v>81</v>
      </c>
      <c r="I30" s="6">
        <v>60</v>
      </c>
      <c r="J30" s="6">
        <v>100</v>
      </c>
      <c r="K30" s="6">
        <v>94</v>
      </c>
      <c r="L30" s="1">
        <v>100</v>
      </c>
      <c r="M30" s="1">
        <v>100</v>
      </c>
      <c r="N30" s="1">
        <v>100</v>
      </c>
      <c r="O30" s="1">
        <v>100</v>
      </c>
      <c r="P30" s="1">
        <v>100</v>
      </c>
      <c r="Q30" s="25">
        <v>100</v>
      </c>
      <c r="R30" s="24">
        <v>11</v>
      </c>
      <c r="S30" s="1">
        <v>100</v>
      </c>
      <c r="T30" s="1">
        <v>56</v>
      </c>
      <c r="U30" s="1">
        <v>16</v>
      </c>
      <c r="V30" s="1">
        <v>100</v>
      </c>
      <c r="W30" s="1">
        <v>65</v>
      </c>
      <c r="X30" s="6">
        <v>30</v>
      </c>
      <c r="Y30" s="6">
        <v>100</v>
      </c>
      <c r="Z30" s="6">
        <v>81</v>
      </c>
      <c r="AA30" s="1">
        <v>100</v>
      </c>
      <c r="AB30" s="1">
        <v>100</v>
      </c>
      <c r="AC30" s="1">
        <v>100</v>
      </c>
      <c r="AD30" s="1">
        <v>100</v>
      </c>
      <c r="AE30" s="1">
        <v>100</v>
      </c>
      <c r="AF30" s="25">
        <v>100</v>
      </c>
      <c r="AG30" s="24">
        <v>6</v>
      </c>
      <c r="AH30" s="1">
        <v>100</v>
      </c>
      <c r="AI30" s="1">
        <v>39</v>
      </c>
      <c r="AJ30" s="1">
        <v>9</v>
      </c>
      <c r="AK30" s="1">
        <v>100</v>
      </c>
      <c r="AL30" s="1">
        <v>51</v>
      </c>
      <c r="AM30" s="6">
        <v>23</v>
      </c>
      <c r="AN30" s="6">
        <v>100</v>
      </c>
      <c r="AO30" s="6">
        <v>75</v>
      </c>
      <c r="AP30" s="1">
        <v>38</v>
      </c>
      <c r="AQ30" s="1">
        <v>100</v>
      </c>
      <c r="AR30" s="1">
        <v>86</v>
      </c>
      <c r="AS30" s="1">
        <v>100</v>
      </c>
      <c r="AT30" s="1">
        <v>100</v>
      </c>
      <c r="AU30" s="25">
        <v>100</v>
      </c>
      <c r="AV30" s="24">
        <v>6</v>
      </c>
      <c r="AW30" s="1">
        <v>100</v>
      </c>
      <c r="AX30" s="1">
        <v>41</v>
      </c>
      <c r="AY30" s="1">
        <v>21</v>
      </c>
      <c r="AZ30" s="1">
        <v>100</v>
      </c>
      <c r="BA30" s="1">
        <v>73</v>
      </c>
      <c r="BB30" s="6">
        <v>100</v>
      </c>
      <c r="BC30" s="6">
        <v>100</v>
      </c>
      <c r="BD30" s="6">
        <v>100</v>
      </c>
      <c r="BE30" s="1">
        <v>100</v>
      </c>
      <c r="BF30" s="1">
        <v>100</v>
      </c>
      <c r="BG30" s="1">
        <v>100</v>
      </c>
      <c r="BH30" s="1">
        <v>100</v>
      </c>
      <c r="BI30" s="1">
        <v>100</v>
      </c>
      <c r="BJ30" s="25">
        <v>100</v>
      </c>
      <c r="BK30" s="24">
        <v>9</v>
      </c>
      <c r="BL30" s="1">
        <v>100</v>
      </c>
      <c r="BM30" s="1">
        <v>49</v>
      </c>
      <c r="BN30" s="1">
        <v>25</v>
      </c>
      <c r="BO30" s="1">
        <v>100</v>
      </c>
      <c r="BP30" s="1">
        <v>77</v>
      </c>
      <c r="BQ30" s="6">
        <v>43</v>
      </c>
      <c r="BR30" s="6">
        <v>100</v>
      </c>
      <c r="BS30" s="6">
        <v>88</v>
      </c>
      <c r="BT30" s="1">
        <v>60</v>
      </c>
      <c r="BU30" s="1">
        <v>100</v>
      </c>
      <c r="BV30" s="1">
        <v>94</v>
      </c>
      <c r="BW30" s="1">
        <v>100</v>
      </c>
      <c r="BX30" s="1">
        <v>100</v>
      </c>
      <c r="BY30" s="25">
        <v>100</v>
      </c>
    </row>
    <row r="31" spans="1:77" ht="13.2" x14ac:dyDescent="0.25">
      <c r="A31" s="163" t="s">
        <v>14</v>
      </c>
      <c r="B31" s="4">
        <v>1</v>
      </c>
      <c r="C31" s="22">
        <v>10</v>
      </c>
      <c r="D31" s="4">
        <v>100</v>
      </c>
      <c r="E31" s="4">
        <v>51</v>
      </c>
      <c r="F31" s="4">
        <v>22</v>
      </c>
      <c r="G31" s="4">
        <v>100</v>
      </c>
      <c r="H31" s="4">
        <v>74</v>
      </c>
      <c r="I31" s="5">
        <v>50</v>
      </c>
      <c r="J31" s="5">
        <v>100</v>
      </c>
      <c r="K31" s="5">
        <v>91</v>
      </c>
      <c r="L31" s="4">
        <v>100</v>
      </c>
      <c r="M31" s="4">
        <v>100</v>
      </c>
      <c r="N31" s="4">
        <v>100</v>
      </c>
      <c r="O31" s="4">
        <v>100</v>
      </c>
      <c r="P31" s="4">
        <v>100</v>
      </c>
      <c r="Q31" s="23">
        <v>100</v>
      </c>
      <c r="R31" s="22">
        <v>8</v>
      </c>
      <c r="S31" s="4">
        <v>100</v>
      </c>
      <c r="T31" s="4">
        <v>45</v>
      </c>
      <c r="U31" s="4">
        <v>11</v>
      </c>
      <c r="V31" s="4">
        <v>100</v>
      </c>
      <c r="W31" s="4">
        <v>56</v>
      </c>
      <c r="X31" s="5">
        <v>22</v>
      </c>
      <c r="Y31" s="5">
        <v>100</v>
      </c>
      <c r="Z31" s="5">
        <v>74</v>
      </c>
      <c r="AA31" s="4">
        <v>100</v>
      </c>
      <c r="AB31" s="4">
        <v>100</v>
      </c>
      <c r="AC31" s="4">
        <v>100</v>
      </c>
      <c r="AD31" s="4">
        <v>100</v>
      </c>
      <c r="AE31" s="4">
        <v>100</v>
      </c>
      <c r="AF31" s="23">
        <v>100</v>
      </c>
      <c r="AG31" s="22">
        <v>4</v>
      </c>
      <c r="AH31" s="4">
        <v>100</v>
      </c>
      <c r="AI31" s="4">
        <v>30</v>
      </c>
      <c r="AJ31" s="4">
        <v>6</v>
      </c>
      <c r="AK31" s="4">
        <v>100</v>
      </c>
      <c r="AL31" s="4">
        <v>41</v>
      </c>
      <c r="AM31" s="5">
        <v>17</v>
      </c>
      <c r="AN31" s="5">
        <v>100</v>
      </c>
      <c r="AO31" s="5">
        <v>67</v>
      </c>
      <c r="AP31" s="4">
        <v>29</v>
      </c>
      <c r="AQ31" s="4">
        <v>100</v>
      </c>
      <c r="AR31" s="4">
        <v>80</v>
      </c>
      <c r="AS31" s="4">
        <v>100</v>
      </c>
      <c r="AT31" s="4">
        <v>100</v>
      </c>
      <c r="AU31" s="23">
        <v>100</v>
      </c>
      <c r="AV31" s="22">
        <v>4</v>
      </c>
      <c r="AW31" s="4">
        <v>100</v>
      </c>
      <c r="AX31" s="4">
        <v>31</v>
      </c>
      <c r="AY31" s="4">
        <v>15</v>
      </c>
      <c r="AZ31" s="4">
        <v>100</v>
      </c>
      <c r="BA31" s="4">
        <v>65</v>
      </c>
      <c r="BB31" s="5">
        <v>100</v>
      </c>
      <c r="BC31" s="5">
        <v>100</v>
      </c>
      <c r="BD31" s="5">
        <v>100</v>
      </c>
      <c r="BE31" s="4">
        <v>100</v>
      </c>
      <c r="BF31" s="4">
        <v>100</v>
      </c>
      <c r="BG31" s="4">
        <v>100</v>
      </c>
      <c r="BH31" s="4">
        <v>100</v>
      </c>
      <c r="BI31" s="4">
        <v>100</v>
      </c>
      <c r="BJ31" s="23">
        <v>100</v>
      </c>
      <c r="BK31" s="22">
        <v>6</v>
      </c>
      <c r="BL31" s="4">
        <v>100</v>
      </c>
      <c r="BM31" s="4">
        <v>39</v>
      </c>
      <c r="BN31" s="4">
        <v>18</v>
      </c>
      <c r="BO31" s="4">
        <v>100</v>
      </c>
      <c r="BP31" s="4">
        <v>69</v>
      </c>
      <c r="BQ31" s="5">
        <v>33</v>
      </c>
      <c r="BR31" s="5">
        <v>100</v>
      </c>
      <c r="BS31" s="5">
        <v>83</v>
      </c>
      <c r="BT31" s="4">
        <v>50</v>
      </c>
      <c r="BU31" s="4">
        <v>100</v>
      </c>
      <c r="BV31" s="4">
        <v>91</v>
      </c>
      <c r="BW31" s="4">
        <v>100</v>
      </c>
      <c r="BX31" s="4">
        <v>100</v>
      </c>
      <c r="BY31" s="23">
        <v>100</v>
      </c>
    </row>
    <row r="32" spans="1:77" ht="13.2" x14ac:dyDescent="0.25">
      <c r="A32" s="155"/>
      <c r="B32" s="1">
        <v>2</v>
      </c>
      <c r="C32" s="24">
        <v>10</v>
      </c>
      <c r="D32" s="1">
        <v>100</v>
      </c>
      <c r="E32" s="1">
        <v>51</v>
      </c>
      <c r="F32" s="1">
        <v>22</v>
      </c>
      <c r="G32" s="1">
        <v>100</v>
      </c>
      <c r="H32" s="1">
        <v>74</v>
      </c>
      <c r="I32" s="6">
        <v>50</v>
      </c>
      <c r="J32" s="6">
        <v>100</v>
      </c>
      <c r="K32" s="6">
        <v>91</v>
      </c>
      <c r="L32" s="1">
        <v>100</v>
      </c>
      <c r="M32" s="1">
        <v>100</v>
      </c>
      <c r="N32" s="1">
        <v>100</v>
      </c>
      <c r="O32" s="1">
        <v>100</v>
      </c>
      <c r="P32" s="1">
        <v>100</v>
      </c>
      <c r="Q32" s="25">
        <v>100</v>
      </c>
      <c r="R32" s="24">
        <v>8</v>
      </c>
      <c r="S32" s="1">
        <v>100</v>
      </c>
      <c r="T32" s="1">
        <v>45</v>
      </c>
      <c r="U32" s="1">
        <v>11</v>
      </c>
      <c r="V32" s="1">
        <v>100</v>
      </c>
      <c r="W32" s="1">
        <v>56</v>
      </c>
      <c r="X32" s="6">
        <v>22</v>
      </c>
      <c r="Y32" s="6">
        <v>100</v>
      </c>
      <c r="Z32" s="6">
        <v>74</v>
      </c>
      <c r="AA32" s="1">
        <v>100</v>
      </c>
      <c r="AB32" s="1">
        <v>100</v>
      </c>
      <c r="AC32" s="1">
        <v>100</v>
      </c>
      <c r="AD32" s="1">
        <v>100</v>
      </c>
      <c r="AE32" s="1">
        <v>100</v>
      </c>
      <c r="AF32" s="25">
        <v>100</v>
      </c>
      <c r="AG32" s="24">
        <v>4</v>
      </c>
      <c r="AH32" s="1">
        <v>100</v>
      </c>
      <c r="AI32" s="1">
        <v>30</v>
      </c>
      <c r="AJ32" s="1">
        <v>6</v>
      </c>
      <c r="AK32" s="1">
        <v>100</v>
      </c>
      <c r="AL32" s="1">
        <v>41</v>
      </c>
      <c r="AM32" s="6">
        <v>17</v>
      </c>
      <c r="AN32" s="6">
        <v>100</v>
      </c>
      <c r="AO32" s="6">
        <v>67</v>
      </c>
      <c r="AP32" s="1">
        <v>29</v>
      </c>
      <c r="AQ32" s="1">
        <v>100</v>
      </c>
      <c r="AR32" s="1">
        <v>80</v>
      </c>
      <c r="AS32" s="1">
        <v>100</v>
      </c>
      <c r="AT32" s="1">
        <v>100</v>
      </c>
      <c r="AU32" s="25">
        <v>100</v>
      </c>
      <c r="AV32" s="24">
        <v>4</v>
      </c>
      <c r="AW32" s="1">
        <v>100</v>
      </c>
      <c r="AX32" s="1">
        <v>31</v>
      </c>
      <c r="AY32" s="1">
        <v>15</v>
      </c>
      <c r="AZ32" s="1">
        <v>100</v>
      </c>
      <c r="BA32" s="1">
        <v>65</v>
      </c>
      <c r="BB32" s="6">
        <v>100</v>
      </c>
      <c r="BC32" s="6">
        <v>100</v>
      </c>
      <c r="BD32" s="6">
        <v>100</v>
      </c>
      <c r="BE32" s="1">
        <v>100</v>
      </c>
      <c r="BF32" s="1">
        <v>100</v>
      </c>
      <c r="BG32" s="1">
        <v>100</v>
      </c>
      <c r="BH32" s="1">
        <v>100</v>
      </c>
      <c r="BI32" s="1">
        <v>100</v>
      </c>
      <c r="BJ32" s="25">
        <v>100</v>
      </c>
      <c r="BK32" s="24">
        <v>6</v>
      </c>
      <c r="BL32" s="1">
        <v>100</v>
      </c>
      <c r="BM32" s="1">
        <v>39</v>
      </c>
      <c r="BN32" s="1">
        <v>18</v>
      </c>
      <c r="BO32" s="1">
        <v>100</v>
      </c>
      <c r="BP32" s="1">
        <v>69</v>
      </c>
      <c r="BQ32" s="6">
        <v>33</v>
      </c>
      <c r="BR32" s="6">
        <v>100</v>
      </c>
      <c r="BS32" s="6">
        <v>83</v>
      </c>
      <c r="BT32" s="1">
        <v>50</v>
      </c>
      <c r="BU32" s="1">
        <v>100</v>
      </c>
      <c r="BV32" s="1">
        <v>91</v>
      </c>
      <c r="BW32" s="1">
        <v>100</v>
      </c>
      <c r="BX32" s="1">
        <v>100</v>
      </c>
      <c r="BY32" s="25">
        <v>100</v>
      </c>
    </row>
    <row r="33" spans="1:77" ht="13.2" x14ac:dyDescent="0.25">
      <c r="A33" s="162"/>
      <c r="B33" s="7">
        <v>3</v>
      </c>
      <c r="C33" s="26">
        <v>10</v>
      </c>
      <c r="D33" s="7">
        <v>100</v>
      </c>
      <c r="E33" s="7">
        <v>51</v>
      </c>
      <c r="F33" s="7">
        <v>22</v>
      </c>
      <c r="G33" s="7">
        <v>100</v>
      </c>
      <c r="H33" s="7">
        <v>74</v>
      </c>
      <c r="I33" s="8">
        <v>50</v>
      </c>
      <c r="J33" s="8">
        <v>100</v>
      </c>
      <c r="K33" s="8">
        <v>91</v>
      </c>
      <c r="L33" s="7">
        <v>100</v>
      </c>
      <c r="M33" s="7">
        <v>100</v>
      </c>
      <c r="N33" s="7">
        <v>100</v>
      </c>
      <c r="O33" s="7">
        <v>100</v>
      </c>
      <c r="P33" s="7">
        <v>100</v>
      </c>
      <c r="Q33" s="27">
        <v>100</v>
      </c>
      <c r="R33" s="26">
        <v>8</v>
      </c>
      <c r="S33" s="7">
        <v>100</v>
      </c>
      <c r="T33" s="7">
        <v>45</v>
      </c>
      <c r="U33" s="7">
        <v>11</v>
      </c>
      <c r="V33" s="7">
        <v>100</v>
      </c>
      <c r="W33" s="7">
        <v>56</v>
      </c>
      <c r="X33" s="8">
        <v>22</v>
      </c>
      <c r="Y33" s="8">
        <v>100</v>
      </c>
      <c r="Z33" s="8">
        <v>74</v>
      </c>
      <c r="AA33" s="7">
        <v>100</v>
      </c>
      <c r="AB33" s="7">
        <v>100</v>
      </c>
      <c r="AC33" s="7">
        <v>100</v>
      </c>
      <c r="AD33" s="7">
        <v>100</v>
      </c>
      <c r="AE33" s="7">
        <v>100</v>
      </c>
      <c r="AF33" s="27">
        <v>100</v>
      </c>
      <c r="AG33" s="26">
        <v>4</v>
      </c>
      <c r="AH33" s="7">
        <v>100</v>
      </c>
      <c r="AI33" s="7">
        <v>30</v>
      </c>
      <c r="AJ33" s="7">
        <v>6</v>
      </c>
      <c r="AK33" s="7">
        <v>100</v>
      </c>
      <c r="AL33" s="7">
        <v>41</v>
      </c>
      <c r="AM33" s="8">
        <v>17</v>
      </c>
      <c r="AN33" s="8">
        <v>100</v>
      </c>
      <c r="AO33" s="8">
        <v>67</v>
      </c>
      <c r="AP33" s="7">
        <v>29</v>
      </c>
      <c r="AQ33" s="7">
        <v>100</v>
      </c>
      <c r="AR33" s="7">
        <v>80</v>
      </c>
      <c r="AS33" s="7">
        <v>100</v>
      </c>
      <c r="AT33" s="7">
        <v>100</v>
      </c>
      <c r="AU33" s="27">
        <v>100</v>
      </c>
      <c r="AV33" s="26">
        <v>4</v>
      </c>
      <c r="AW33" s="7">
        <v>100</v>
      </c>
      <c r="AX33" s="7">
        <v>31</v>
      </c>
      <c r="AY33" s="7">
        <v>15</v>
      </c>
      <c r="AZ33" s="7">
        <v>100</v>
      </c>
      <c r="BA33" s="7">
        <v>65</v>
      </c>
      <c r="BB33" s="8">
        <v>100</v>
      </c>
      <c r="BC33" s="8">
        <v>100</v>
      </c>
      <c r="BD33" s="8">
        <v>100</v>
      </c>
      <c r="BE33" s="7">
        <v>100</v>
      </c>
      <c r="BF33" s="7">
        <v>100</v>
      </c>
      <c r="BG33" s="7">
        <v>100</v>
      </c>
      <c r="BH33" s="7">
        <v>100</v>
      </c>
      <c r="BI33" s="7">
        <v>100</v>
      </c>
      <c r="BJ33" s="27">
        <v>100</v>
      </c>
      <c r="BK33" s="26">
        <v>6</v>
      </c>
      <c r="BL33" s="7">
        <v>100</v>
      </c>
      <c r="BM33" s="7">
        <v>39</v>
      </c>
      <c r="BN33" s="7">
        <v>18</v>
      </c>
      <c r="BO33" s="7">
        <v>100</v>
      </c>
      <c r="BP33" s="7">
        <v>69</v>
      </c>
      <c r="BQ33" s="8">
        <v>33</v>
      </c>
      <c r="BR33" s="8">
        <v>100</v>
      </c>
      <c r="BS33" s="8">
        <v>83</v>
      </c>
      <c r="BT33" s="7">
        <v>50</v>
      </c>
      <c r="BU33" s="7">
        <v>100</v>
      </c>
      <c r="BV33" s="7">
        <v>91</v>
      </c>
      <c r="BW33" s="7">
        <v>100</v>
      </c>
      <c r="BX33" s="7">
        <v>100</v>
      </c>
      <c r="BY33" s="27">
        <v>100</v>
      </c>
    </row>
    <row r="34" spans="1:77" ht="13.2" x14ac:dyDescent="0.25">
      <c r="A34" s="1"/>
      <c r="B34" s="1"/>
      <c r="C34" s="2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5"/>
      <c r="R34" s="24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5"/>
      <c r="AG34" s="24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25"/>
      <c r="AV34" s="24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25"/>
      <c r="BK34" s="24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25"/>
    </row>
    <row r="35" spans="1:77" ht="13.2" x14ac:dyDescent="0.25">
      <c r="A35" s="161" t="s">
        <v>15</v>
      </c>
      <c r="B35" s="4">
        <v>1</v>
      </c>
      <c r="C35" s="5">
        <f t="shared" ref="C35:AU35" si="0">AVERAGE(C4,C7,C10,C13,C16,C19,C22,C25,C28,C31)</f>
        <v>10.7</v>
      </c>
      <c r="D35" s="5">
        <f t="shared" si="0"/>
        <v>100</v>
      </c>
      <c r="E35" s="5">
        <f t="shared" si="0"/>
        <v>52.3</v>
      </c>
      <c r="F35" s="5">
        <f t="shared" si="0"/>
        <v>23.4</v>
      </c>
      <c r="G35" s="5">
        <f t="shared" si="0"/>
        <v>100</v>
      </c>
      <c r="H35" s="5">
        <f t="shared" si="0"/>
        <v>74.599999999999994</v>
      </c>
      <c r="I35" s="5">
        <f t="shared" si="0"/>
        <v>51.3</v>
      </c>
      <c r="J35" s="5">
        <f t="shared" si="0"/>
        <v>100</v>
      </c>
      <c r="K35" s="5">
        <f t="shared" si="0"/>
        <v>91.1</v>
      </c>
      <c r="L35" s="5">
        <f t="shared" si="0"/>
        <v>100</v>
      </c>
      <c r="M35" s="5">
        <f t="shared" si="0"/>
        <v>100</v>
      </c>
      <c r="N35" s="5">
        <f t="shared" si="0"/>
        <v>100</v>
      </c>
      <c r="O35" s="5">
        <f t="shared" si="0"/>
        <v>100</v>
      </c>
      <c r="P35" s="5">
        <f t="shared" si="0"/>
        <v>100</v>
      </c>
      <c r="Q35" s="5">
        <f t="shared" si="0"/>
        <v>100</v>
      </c>
      <c r="R35" s="5">
        <f t="shared" si="0"/>
        <v>8.5</v>
      </c>
      <c r="S35" s="5">
        <f t="shared" si="0"/>
        <v>100</v>
      </c>
      <c r="T35" s="5">
        <f t="shared" si="0"/>
        <v>46.7</v>
      </c>
      <c r="U35" s="5">
        <f t="shared" si="0"/>
        <v>12</v>
      </c>
      <c r="V35" s="5">
        <f t="shared" si="0"/>
        <v>100</v>
      </c>
      <c r="W35" s="5">
        <f t="shared" si="0"/>
        <v>56.9</v>
      </c>
      <c r="X35" s="5">
        <f t="shared" si="0"/>
        <v>23.4</v>
      </c>
      <c r="Y35" s="5">
        <f t="shared" si="0"/>
        <v>100</v>
      </c>
      <c r="Z35" s="5">
        <f t="shared" si="0"/>
        <v>74.599999999999994</v>
      </c>
      <c r="AA35" s="5">
        <f t="shared" si="0"/>
        <v>100</v>
      </c>
      <c r="AB35" s="5">
        <f t="shared" si="0"/>
        <v>100</v>
      </c>
      <c r="AC35" s="5">
        <f t="shared" si="0"/>
        <v>100</v>
      </c>
      <c r="AD35" s="5">
        <f t="shared" si="0"/>
        <v>100</v>
      </c>
      <c r="AE35" s="5">
        <f t="shared" si="0"/>
        <v>100</v>
      </c>
      <c r="AF35" s="5">
        <f t="shared" si="0"/>
        <v>100</v>
      </c>
      <c r="AG35" s="5">
        <f t="shared" si="0"/>
        <v>4.4000000000000004</v>
      </c>
      <c r="AH35" s="5">
        <f t="shared" si="0"/>
        <v>100</v>
      </c>
      <c r="AI35" s="5">
        <f t="shared" si="0"/>
        <v>31.5</v>
      </c>
      <c r="AJ35" s="5">
        <f t="shared" si="0"/>
        <v>6.6</v>
      </c>
      <c r="AK35" s="5">
        <f t="shared" si="0"/>
        <v>100</v>
      </c>
      <c r="AL35" s="5">
        <f t="shared" si="0"/>
        <v>42.5</v>
      </c>
      <c r="AM35" s="5">
        <f t="shared" si="0"/>
        <v>18</v>
      </c>
      <c r="AN35" s="5">
        <f t="shared" si="0"/>
        <v>100</v>
      </c>
      <c r="AO35" s="5">
        <f t="shared" si="0"/>
        <v>67.7</v>
      </c>
      <c r="AP35" s="5">
        <f t="shared" si="0"/>
        <v>30.5</v>
      </c>
      <c r="AQ35" s="5">
        <f t="shared" si="0"/>
        <v>100</v>
      </c>
      <c r="AR35" s="5">
        <f t="shared" si="0"/>
        <v>80.5</v>
      </c>
      <c r="AS35" s="5">
        <f t="shared" si="0"/>
        <v>100</v>
      </c>
      <c r="AT35" s="5">
        <f t="shared" si="0"/>
        <v>100</v>
      </c>
      <c r="AU35" s="5">
        <f t="shared" si="0"/>
        <v>100</v>
      </c>
      <c r="AV35" s="5">
        <f t="shared" ref="AV35:BA35" si="1">AVERAGE(AV4,AV7,AV10,AV13,AV16,AV19,AV22,AV25,AV28,AV31)</f>
        <v>4.4000000000000004</v>
      </c>
      <c r="AW35" s="5">
        <f t="shared" si="1"/>
        <v>100</v>
      </c>
      <c r="AX35" s="5">
        <f t="shared" si="1"/>
        <v>32.799999999999997</v>
      </c>
      <c r="AY35" s="5">
        <f t="shared" si="1"/>
        <v>16.100000000000001</v>
      </c>
      <c r="AZ35" s="5">
        <f t="shared" si="1"/>
        <v>100</v>
      </c>
      <c r="BA35" s="5">
        <f t="shared" si="1"/>
        <v>65.7</v>
      </c>
      <c r="BB35" s="5">
        <f t="shared" ref="BB35:BG35" si="2">AVERAGE(BB4,BB7,BB10,BB13,BB16,BB19,BB22,BB25,BB28,BB31)</f>
        <v>100</v>
      </c>
      <c r="BC35" s="5">
        <f t="shared" si="2"/>
        <v>100</v>
      </c>
      <c r="BD35" s="5">
        <f t="shared" si="2"/>
        <v>100</v>
      </c>
      <c r="BE35" s="5">
        <f t="shared" si="2"/>
        <v>100</v>
      </c>
      <c r="BF35" s="5">
        <f t="shared" si="2"/>
        <v>100</v>
      </c>
      <c r="BG35" s="5">
        <f t="shared" si="2"/>
        <v>100</v>
      </c>
      <c r="BH35" s="5">
        <f t="shared" ref="BH35:BV35" si="3">AVERAGE(BH4,BH7,BH10,BH13,BH16,BH19,BH22,BH25,BH28,BH31)</f>
        <v>100</v>
      </c>
      <c r="BI35" s="5">
        <f t="shared" si="3"/>
        <v>100</v>
      </c>
      <c r="BJ35" s="5">
        <f t="shared" si="3"/>
        <v>100</v>
      </c>
      <c r="BK35" s="5">
        <f t="shared" si="3"/>
        <v>6.6</v>
      </c>
      <c r="BL35" s="5">
        <f t="shared" si="3"/>
        <v>100</v>
      </c>
      <c r="BM35" s="5">
        <f t="shared" si="3"/>
        <v>40.5</v>
      </c>
      <c r="BN35" s="5">
        <f t="shared" si="3"/>
        <v>19.3</v>
      </c>
      <c r="BO35" s="5">
        <f t="shared" si="3"/>
        <v>100</v>
      </c>
      <c r="BP35" s="5">
        <f t="shared" si="3"/>
        <v>69.8</v>
      </c>
      <c r="BQ35" s="5">
        <f t="shared" si="3"/>
        <v>34.700000000000003</v>
      </c>
      <c r="BR35" s="5">
        <f t="shared" si="3"/>
        <v>100</v>
      </c>
      <c r="BS35" s="5">
        <f t="shared" si="3"/>
        <v>83.3</v>
      </c>
      <c r="BT35" s="5">
        <f t="shared" si="3"/>
        <v>51.3</v>
      </c>
      <c r="BU35" s="5">
        <f t="shared" si="3"/>
        <v>100</v>
      </c>
      <c r="BV35" s="5">
        <f t="shared" si="3"/>
        <v>91.1</v>
      </c>
      <c r="BW35" s="5">
        <f t="shared" ref="BW35:BY35" si="4">AVERAGE(BW4,BW7,BW10,BW13,BW16,BW19,BW22,BW25,BW28,BW31)</f>
        <v>100</v>
      </c>
      <c r="BX35" s="5">
        <f t="shared" si="4"/>
        <v>100</v>
      </c>
      <c r="BY35" s="5">
        <f t="shared" si="4"/>
        <v>100</v>
      </c>
    </row>
    <row r="36" spans="1:77" ht="13.2" x14ac:dyDescent="0.25">
      <c r="A36" s="155"/>
      <c r="B36" s="1">
        <v>2</v>
      </c>
      <c r="C36" s="6">
        <f t="shared" ref="C36:AU36" si="5">AVERAGE(C5,C8,C11,C14,C17,C20,C23,C26,C29,C32)</f>
        <v>11.1</v>
      </c>
      <c r="D36" s="6">
        <f t="shared" si="5"/>
        <v>100</v>
      </c>
      <c r="E36" s="6">
        <f t="shared" si="5"/>
        <v>53.3</v>
      </c>
      <c r="F36" s="6">
        <f t="shared" si="5"/>
        <v>24.2</v>
      </c>
      <c r="G36" s="6">
        <f t="shared" si="5"/>
        <v>100</v>
      </c>
      <c r="H36" s="6">
        <f t="shared" si="5"/>
        <v>75.3</v>
      </c>
      <c r="I36" s="6">
        <f t="shared" si="5"/>
        <v>50.6</v>
      </c>
      <c r="J36" s="6">
        <f t="shared" si="5"/>
        <v>95</v>
      </c>
      <c r="K36" s="6">
        <f t="shared" si="5"/>
        <v>87.1</v>
      </c>
      <c r="L36" s="6">
        <f t="shared" si="5"/>
        <v>100</v>
      </c>
      <c r="M36" s="6">
        <f t="shared" si="5"/>
        <v>95</v>
      </c>
      <c r="N36" s="6">
        <f t="shared" si="5"/>
        <v>95.3</v>
      </c>
      <c r="O36" s="6">
        <f t="shared" si="5"/>
        <v>100</v>
      </c>
      <c r="P36" s="6">
        <f t="shared" si="5"/>
        <v>95</v>
      </c>
      <c r="Q36" s="6">
        <f t="shared" si="5"/>
        <v>95.3</v>
      </c>
      <c r="R36" s="6">
        <f t="shared" si="5"/>
        <v>8.8000000000000007</v>
      </c>
      <c r="S36" s="6">
        <f t="shared" si="5"/>
        <v>100</v>
      </c>
      <c r="T36" s="6">
        <f t="shared" si="5"/>
        <v>47.8</v>
      </c>
      <c r="U36" s="6">
        <f t="shared" si="5"/>
        <v>12.5</v>
      </c>
      <c r="V36" s="6">
        <f t="shared" si="5"/>
        <v>100</v>
      </c>
      <c r="W36" s="6">
        <f t="shared" si="5"/>
        <v>57.8</v>
      </c>
      <c r="X36" s="6">
        <f t="shared" si="5"/>
        <v>24.2</v>
      </c>
      <c r="Y36" s="6">
        <f t="shared" si="5"/>
        <v>100</v>
      </c>
      <c r="Z36" s="6">
        <f t="shared" si="5"/>
        <v>75.3</v>
      </c>
      <c r="AA36" s="6">
        <f t="shared" si="5"/>
        <v>100</v>
      </c>
      <c r="AB36" s="6">
        <f t="shared" si="5"/>
        <v>100</v>
      </c>
      <c r="AC36" s="6">
        <f t="shared" si="5"/>
        <v>100</v>
      </c>
      <c r="AD36" s="6">
        <f t="shared" si="5"/>
        <v>100</v>
      </c>
      <c r="AE36" s="6">
        <f t="shared" si="5"/>
        <v>100</v>
      </c>
      <c r="AF36" s="6">
        <f t="shared" si="5"/>
        <v>100</v>
      </c>
      <c r="AG36" s="6">
        <f t="shared" si="5"/>
        <v>4.5999999999999996</v>
      </c>
      <c r="AH36" s="6">
        <f t="shared" si="5"/>
        <v>100</v>
      </c>
      <c r="AI36" s="6">
        <f t="shared" si="5"/>
        <v>32.4</v>
      </c>
      <c r="AJ36" s="6">
        <f t="shared" si="5"/>
        <v>6.9</v>
      </c>
      <c r="AK36" s="6">
        <f t="shared" si="5"/>
        <v>100</v>
      </c>
      <c r="AL36" s="6">
        <f t="shared" si="5"/>
        <v>43.5</v>
      </c>
      <c r="AM36" s="6">
        <f t="shared" si="5"/>
        <v>18.600000000000001</v>
      </c>
      <c r="AN36" s="6">
        <f t="shared" si="5"/>
        <v>100</v>
      </c>
      <c r="AO36" s="6">
        <f t="shared" si="5"/>
        <v>68.5</v>
      </c>
      <c r="AP36" s="6">
        <f t="shared" si="5"/>
        <v>31.4</v>
      </c>
      <c r="AQ36" s="6">
        <f t="shared" si="5"/>
        <v>100</v>
      </c>
      <c r="AR36" s="6">
        <f t="shared" si="5"/>
        <v>81.099999999999994</v>
      </c>
      <c r="AS36" s="6">
        <f t="shared" si="5"/>
        <v>100</v>
      </c>
      <c r="AT36" s="6">
        <f t="shared" si="5"/>
        <v>100</v>
      </c>
      <c r="AU36" s="6">
        <f t="shared" si="5"/>
        <v>100</v>
      </c>
      <c r="AV36" s="6">
        <f t="shared" ref="AV36:BA36" si="6">AVERAGE(AV5,AV8,AV11,AV14,AV17,AV20,AV23,AV26,AV29,AV32)</f>
        <v>4.5999999999999996</v>
      </c>
      <c r="AW36" s="6">
        <f t="shared" si="6"/>
        <v>100</v>
      </c>
      <c r="AX36" s="6">
        <f t="shared" si="6"/>
        <v>33.799999999999997</v>
      </c>
      <c r="AY36" s="6">
        <f t="shared" si="6"/>
        <v>16.7</v>
      </c>
      <c r="AZ36" s="6">
        <f t="shared" si="6"/>
        <v>100</v>
      </c>
      <c r="BA36" s="6">
        <f t="shared" si="6"/>
        <v>66.5</v>
      </c>
      <c r="BB36" s="6">
        <f t="shared" ref="BB36:BG36" si="7">AVERAGE(BB5,BB8,BB11,BB14,BB17,BB20,BB23,BB26,BB29,BB32)</f>
        <v>100</v>
      </c>
      <c r="BC36" s="6">
        <f t="shared" si="7"/>
        <v>100</v>
      </c>
      <c r="BD36" s="6">
        <f t="shared" si="7"/>
        <v>100</v>
      </c>
      <c r="BE36" s="6">
        <f t="shared" si="7"/>
        <v>100</v>
      </c>
      <c r="BF36" s="6">
        <f t="shared" si="7"/>
        <v>100</v>
      </c>
      <c r="BG36" s="6">
        <f t="shared" si="7"/>
        <v>100</v>
      </c>
      <c r="BH36" s="6">
        <f t="shared" ref="BH36:BV36" si="8">AVERAGE(BH5,BH8,BH11,BH14,BH17,BH20,BH23,BH26,BH29,BH32)</f>
        <v>100</v>
      </c>
      <c r="BI36" s="6">
        <f t="shared" si="8"/>
        <v>100</v>
      </c>
      <c r="BJ36" s="6">
        <f t="shared" si="8"/>
        <v>100</v>
      </c>
      <c r="BK36" s="6">
        <f t="shared" si="8"/>
        <v>6.9</v>
      </c>
      <c r="BL36" s="6">
        <f t="shared" si="8"/>
        <v>100</v>
      </c>
      <c r="BM36" s="6">
        <f t="shared" si="8"/>
        <v>41.5</v>
      </c>
      <c r="BN36" s="6">
        <f t="shared" si="8"/>
        <v>20</v>
      </c>
      <c r="BO36" s="6">
        <f t="shared" si="8"/>
        <v>100</v>
      </c>
      <c r="BP36" s="6">
        <f t="shared" si="8"/>
        <v>70.599999999999994</v>
      </c>
      <c r="BQ36" s="6">
        <f t="shared" si="8"/>
        <v>35.700000000000003</v>
      </c>
      <c r="BR36" s="6">
        <f t="shared" si="8"/>
        <v>100</v>
      </c>
      <c r="BS36" s="6">
        <f t="shared" si="8"/>
        <v>83.8</v>
      </c>
      <c r="BT36" s="6">
        <f t="shared" si="8"/>
        <v>52.3</v>
      </c>
      <c r="BU36" s="6">
        <f t="shared" si="8"/>
        <v>100</v>
      </c>
      <c r="BV36" s="6">
        <f t="shared" si="8"/>
        <v>91.4</v>
      </c>
      <c r="BW36" s="6">
        <f t="shared" ref="BW36:BY36" si="9">AVERAGE(BW5,BW8,BW11,BW14,BW17,BW20,BW23,BW26,BW29,BW32)</f>
        <v>100</v>
      </c>
      <c r="BX36" s="6">
        <f t="shared" si="9"/>
        <v>100</v>
      </c>
      <c r="BY36" s="6">
        <f t="shared" si="9"/>
        <v>100</v>
      </c>
    </row>
    <row r="37" spans="1:77" ht="13.2" x14ac:dyDescent="0.25">
      <c r="A37" s="162"/>
      <c r="B37" s="7">
        <v>3</v>
      </c>
      <c r="C37" s="35">
        <f t="shared" ref="C37:AU37" si="10">AVERAGE(C6,C9,C12,C15,C18,C21,C24,C27,C30,C33)</f>
        <v>10.7</v>
      </c>
      <c r="D37" s="35">
        <f t="shared" si="10"/>
        <v>100</v>
      </c>
      <c r="E37" s="35">
        <f t="shared" si="10"/>
        <v>52.3</v>
      </c>
      <c r="F37" s="35">
        <f t="shared" si="10"/>
        <v>23.4</v>
      </c>
      <c r="G37" s="35">
        <f t="shared" si="10"/>
        <v>100</v>
      </c>
      <c r="H37" s="35">
        <f t="shared" si="10"/>
        <v>74.599999999999994</v>
      </c>
      <c r="I37" s="35">
        <f t="shared" si="10"/>
        <v>43</v>
      </c>
      <c r="J37" s="35">
        <f t="shared" si="10"/>
        <v>80</v>
      </c>
      <c r="K37" s="35">
        <f t="shared" si="10"/>
        <v>73.7</v>
      </c>
      <c r="L37" s="35">
        <f t="shared" si="10"/>
        <v>70</v>
      </c>
      <c r="M37" s="35">
        <f t="shared" si="10"/>
        <v>65</v>
      </c>
      <c r="N37" s="35">
        <f t="shared" si="10"/>
        <v>65.3</v>
      </c>
      <c r="O37" s="35">
        <f t="shared" si="10"/>
        <v>60</v>
      </c>
      <c r="P37" s="35">
        <f t="shared" si="10"/>
        <v>55</v>
      </c>
      <c r="Q37" s="35">
        <f t="shared" si="10"/>
        <v>55.3</v>
      </c>
      <c r="R37" s="35">
        <f t="shared" si="10"/>
        <v>8.5</v>
      </c>
      <c r="S37" s="35">
        <f t="shared" si="10"/>
        <v>100</v>
      </c>
      <c r="T37" s="35">
        <f t="shared" si="10"/>
        <v>46.7</v>
      </c>
      <c r="U37" s="35">
        <f t="shared" si="10"/>
        <v>12</v>
      </c>
      <c r="V37" s="35">
        <f t="shared" si="10"/>
        <v>100</v>
      </c>
      <c r="W37" s="35">
        <f t="shared" si="10"/>
        <v>56.9</v>
      </c>
      <c r="X37" s="35">
        <f t="shared" si="10"/>
        <v>21.4</v>
      </c>
      <c r="Y37" s="35">
        <f t="shared" si="10"/>
        <v>90</v>
      </c>
      <c r="Z37" s="35">
        <f t="shared" si="10"/>
        <v>67.400000000000006</v>
      </c>
      <c r="AA37" s="35">
        <f t="shared" si="10"/>
        <v>100</v>
      </c>
      <c r="AB37" s="35">
        <f t="shared" si="10"/>
        <v>85</v>
      </c>
      <c r="AC37" s="35">
        <f t="shared" si="10"/>
        <v>85.9</v>
      </c>
      <c r="AD37" s="35">
        <f t="shared" si="10"/>
        <v>100</v>
      </c>
      <c r="AE37" s="35">
        <f t="shared" si="10"/>
        <v>85</v>
      </c>
      <c r="AF37" s="35">
        <f t="shared" si="10"/>
        <v>85.9</v>
      </c>
      <c r="AG37" s="35">
        <f t="shared" si="10"/>
        <v>4.4000000000000004</v>
      </c>
      <c r="AH37" s="35">
        <f t="shared" si="10"/>
        <v>100</v>
      </c>
      <c r="AI37" s="35">
        <f t="shared" si="10"/>
        <v>31.5</v>
      </c>
      <c r="AJ37" s="35">
        <f t="shared" si="10"/>
        <v>6.6</v>
      </c>
      <c r="AK37" s="35">
        <f t="shared" si="10"/>
        <v>100</v>
      </c>
      <c r="AL37" s="35">
        <f t="shared" si="10"/>
        <v>42.5</v>
      </c>
      <c r="AM37" s="35">
        <f t="shared" si="10"/>
        <v>18</v>
      </c>
      <c r="AN37" s="35">
        <f t="shared" si="10"/>
        <v>100</v>
      </c>
      <c r="AO37" s="35">
        <f t="shared" si="10"/>
        <v>67.7</v>
      </c>
      <c r="AP37" s="35">
        <f t="shared" si="10"/>
        <v>29.3</v>
      </c>
      <c r="AQ37" s="35">
        <f t="shared" si="10"/>
        <v>95</v>
      </c>
      <c r="AR37" s="35">
        <f t="shared" si="10"/>
        <v>76.7</v>
      </c>
      <c r="AS37" s="35">
        <f t="shared" si="10"/>
        <v>100</v>
      </c>
      <c r="AT37" s="35">
        <f t="shared" si="10"/>
        <v>95</v>
      </c>
      <c r="AU37" s="35">
        <f t="shared" si="10"/>
        <v>95.3</v>
      </c>
      <c r="AV37" s="35">
        <f t="shared" ref="AV37:BA37" si="11">AVERAGE(AV6,AV9,AV12,AV15,AV18,AV21,AV24,AV27,AV30,AV33)</f>
        <v>4.4000000000000004</v>
      </c>
      <c r="AW37" s="35">
        <f t="shared" si="11"/>
        <v>100</v>
      </c>
      <c r="AX37" s="35">
        <f t="shared" si="11"/>
        <v>32.799999999999997</v>
      </c>
      <c r="AY37" s="35">
        <f t="shared" si="11"/>
        <v>16.100000000000001</v>
      </c>
      <c r="AZ37" s="35">
        <f t="shared" si="11"/>
        <v>100</v>
      </c>
      <c r="BA37" s="35">
        <f t="shared" si="11"/>
        <v>65.7</v>
      </c>
      <c r="BB37" s="35">
        <f t="shared" ref="BB37:BG37" si="12">AVERAGE(BB6,BB9,BB12,BB15,BB18,BB21,BB24,BB27,BB30,BB33)</f>
        <v>100</v>
      </c>
      <c r="BC37" s="35">
        <f t="shared" si="12"/>
        <v>100</v>
      </c>
      <c r="BD37" s="35">
        <f t="shared" si="12"/>
        <v>100</v>
      </c>
      <c r="BE37" s="35">
        <f t="shared" si="12"/>
        <v>100</v>
      </c>
      <c r="BF37" s="35">
        <f t="shared" si="12"/>
        <v>100</v>
      </c>
      <c r="BG37" s="35">
        <f t="shared" si="12"/>
        <v>100</v>
      </c>
      <c r="BH37" s="35">
        <f t="shared" ref="BH37:BV37" si="13">AVERAGE(BH6,BH9,BH12,BH15,BH18,BH21,BH24,BH27,BH30,BH33)</f>
        <v>100</v>
      </c>
      <c r="BI37" s="35">
        <f t="shared" si="13"/>
        <v>100</v>
      </c>
      <c r="BJ37" s="35">
        <f t="shared" si="13"/>
        <v>100</v>
      </c>
      <c r="BK37" s="35">
        <f t="shared" si="13"/>
        <v>6.6</v>
      </c>
      <c r="BL37" s="35">
        <f t="shared" si="13"/>
        <v>100</v>
      </c>
      <c r="BM37" s="35">
        <f t="shared" si="13"/>
        <v>40.5</v>
      </c>
      <c r="BN37" s="35">
        <f t="shared" si="13"/>
        <v>19.3</v>
      </c>
      <c r="BO37" s="35">
        <f t="shared" si="13"/>
        <v>100</v>
      </c>
      <c r="BP37" s="35">
        <f t="shared" si="13"/>
        <v>69.8</v>
      </c>
      <c r="BQ37" s="35">
        <f t="shared" si="13"/>
        <v>34.700000000000003</v>
      </c>
      <c r="BR37" s="35">
        <f t="shared" si="13"/>
        <v>100</v>
      </c>
      <c r="BS37" s="35">
        <f t="shared" si="13"/>
        <v>83.3</v>
      </c>
      <c r="BT37" s="35">
        <f t="shared" si="13"/>
        <v>49.6</v>
      </c>
      <c r="BU37" s="35">
        <f t="shared" si="13"/>
        <v>95</v>
      </c>
      <c r="BV37" s="35">
        <f t="shared" si="13"/>
        <v>86.8</v>
      </c>
      <c r="BW37" s="35">
        <f t="shared" ref="BW37:BY37" si="14">AVERAGE(BW6,BW9,BW12,BW15,BW18,BW21,BW24,BW27,BW30,BW33)</f>
        <v>100</v>
      </c>
      <c r="BX37" s="35">
        <f t="shared" si="14"/>
        <v>95</v>
      </c>
      <c r="BY37" s="35">
        <f t="shared" si="14"/>
        <v>95.3</v>
      </c>
    </row>
    <row r="38" spans="1:7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1:77" ht="13.2" x14ac:dyDescent="0.25">
      <c r="A39" s="1"/>
      <c r="B39" s="1"/>
      <c r="C39" s="6">
        <f>AVERAGE(C35:C37)</f>
        <v>10.833333333333334</v>
      </c>
      <c r="D39" s="6">
        <f t="shared" ref="D39:H39" si="15">AVERAGE(D35:D37)</f>
        <v>100</v>
      </c>
      <c r="E39" s="6">
        <f t="shared" si="15"/>
        <v>52.633333333333326</v>
      </c>
      <c r="F39" s="6">
        <f t="shared" si="15"/>
        <v>23.666666666666668</v>
      </c>
      <c r="G39" s="6">
        <f t="shared" si="15"/>
        <v>100</v>
      </c>
      <c r="H39" s="6">
        <f t="shared" si="15"/>
        <v>74.833333333333329</v>
      </c>
      <c r="I39" s="6">
        <f>AVERAGE(I35:I37)</f>
        <v>48.300000000000004</v>
      </c>
      <c r="J39" s="6">
        <f t="shared" ref="J39:BJ39" si="16">AVERAGE(J35:J37)</f>
        <v>91.666666666666671</v>
      </c>
      <c r="K39" s="6">
        <f t="shared" si="16"/>
        <v>83.966666666666654</v>
      </c>
      <c r="L39" s="6">
        <f t="shared" si="16"/>
        <v>90</v>
      </c>
      <c r="M39" s="6">
        <f t="shared" si="16"/>
        <v>86.666666666666671</v>
      </c>
      <c r="N39" s="6">
        <f t="shared" si="16"/>
        <v>86.866666666666674</v>
      </c>
      <c r="O39" s="6">
        <f t="shared" si="16"/>
        <v>86.666666666666671</v>
      </c>
      <c r="P39" s="6">
        <f t="shared" si="16"/>
        <v>83.333333333333329</v>
      </c>
      <c r="Q39" s="6">
        <f t="shared" si="16"/>
        <v>83.533333333333346</v>
      </c>
      <c r="R39" s="6">
        <f t="shared" si="16"/>
        <v>8.6</v>
      </c>
      <c r="S39" s="6">
        <f t="shared" si="16"/>
        <v>100</v>
      </c>
      <c r="T39" s="6">
        <f t="shared" si="16"/>
        <v>47.066666666666663</v>
      </c>
      <c r="U39" s="6">
        <f t="shared" si="16"/>
        <v>12.166666666666666</v>
      </c>
      <c r="V39" s="6">
        <f t="shared" si="16"/>
        <v>100</v>
      </c>
      <c r="W39" s="6">
        <f t="shared" si="16"/>
        <v>57.199999999999996</v>
      </c>
      <c r="X39" s="6">
        <f t="shared" si="16"/>
        <v>23</v>
      </c>
      <c r="Y39" s="6">
        <f t="shared" si="16"/>
        <v>96.666666666666671</v>
      </c>
      <c r="Z39" s="6">
        <f t="shared" si="16"/>
        <v>72.433333333333323</v>
      </c>
      <c r="AA39" s="6">
        <f t="shared" si="16"/>
        <v>100</v>
      </c>
      <c r="AB39" s="6">
        <f t="shared" si="16"/>
        <v>95</v>
      </c>
      <c r="AC39" s="6">
        <f t="shared" si="16"/>
        <v>95.3</v>
      </c>
      <c r="AD39" s="6">
        <f t="shared" si="16"/>
        <v>100</v>
      </c>
      <c r="AE39" s="6">
        <f t="shared" si="16"/>
        <v>95</v>
      </c>
      <c r="AF39" s="6">
        <f t="shared" si="16"/>
        <v>95.3</v>
      </c>
      <c r="AG39" s="6">
        <f t="shared" si="16"/>
        <v>4.4666666666666668</v>
      </c>
      <c r="AH39" s="6">
        <f t="shared" si="16"/>
        <v>100</v>
      </c>
      <c r="AI39" s="6">
        <f t="shared" si="16"/>
        <v>31.8</v>
      </c>
      <c r="AJ39" s="6">
        <f t="shared" si="16"/>
        <v>6.7</v>
      </c>
      <c r="AK39" s="6">
        <f t="shared" si="16"/>
        <v>100</v>
      </c>
      <c r="AL39" s="6">
        <f t="shared" si="16"/>
        <v>42.833333333333336</v>
      </c>
      <c r="AM39" s="6">
        <f t="shared" si="16"/>
        <v>18.2</v>
      </c>
      <c r="AN39" s="6">
        <f t="shared" si="16"/>
        <v>100</v>
      </c>
      <c r="AO39" s="6">
        <f t="shared" si="16"/>
        <v>67.966666666666654</v>
      </c>
      <c r="AP39" s="6">
        <f t="shared" si="16"/>
        <v>30.400000000000002</v>
      </c>
      <c r="AQ39" s="6">
        <f t="shared" si="16"/>
        <v>98.333333333333329</v>
      </c>
      <c r="AR39" s="6">
        <f t="shared" si="16"/>
        <v>79.433333333333337</v>
      </c>
      <c r="AS39" s="6">
        <f t="shared" si="16"/>
        <v>100</v>
      </c>
      <c r="AT39" s="6">
        <f t="shared" si="16"/>
        <v>98.333333333333329</v>
      </c>
      <c r="AU39" s="6">
        <f t="shared" si="16"/>
        <v>98.433333333333337</v>
      </c>
      <c r="AV39" s="6">
        <f t="shared" si="16"/>
        <v>4.4666666666666668</v>
      </c>
      <c r="AW39" s="6">
        <f t="shared" si="16"/>
        <v>100</v>
      </c>
      <c r="AX39" s="6">
        <f t="shared" si="16"/>
        <v>33.133333333333333</v>
      </c>
      <c r="AY39" s="6">
        <f t="shared" si="16"/>
        <v>16.3</v>
      </c>
      <c r="AZ39" s="6">
        <f t="shared" si="16"/>
        <v>100</v>
      </c>
      <c r="BA39" s="6">
        <f t="shared" si="16"/>
        <v>65.966666666666654</v>
      </c>
      <c r="BB39" s="6">
        <f t="shared" si="16"/>
        <v>100</v>
      </c>
      <c r="BC39" s="6">
        <f t="shared" si="16"/>
        <v>100</v>
      </c>
      <c r="BD39" s="6">
        <f t="shared" si="16"/>
        <v>100</v>
      </c>
      <c r="BE39" s="6">
        <f t="shared" si="16"/>
        <v>100</v>
      </c>
      <c r="BF39" s="6">
        <f t="shared" si="16"/>
        <v>100</v>
      </c>
      <c r="BG39" s="6">
        <f t="shared" si="16"/>
        <v>100</v>
      </c>
      <c r="BH39" s="6">
        <f t="shared" si="16"/>
        <v>100</v>
      </c>
      <c r="BI39" s="6">
        <f t="shared" si="16"/>
        <v>100</v>
      </c>
      <c r="BJ39" s="6">
        <f t="shared" si="16"/>
        <v>100</v>
      </c>
      <c r="BK39" s="6">
        <f t="shared" ref="BK39:BY39" si="17">AVERAGE(BK35:BK37)</f>
        <v>6.7</v>
      </c>
      <c r="BL39" s="6">
        <f t="shared" si="17"/>
        <v>100</v>
      </c>
      <c r="BM39" s="6">
        <f t="shared" si="17"/>
        <v>40.833333333333336</v>
      </c>
      <c r="BN39" s="6">
        <f t="shared" si="17"/>
        <v>19.533333333333331</v>
      </c>
      <c r="BO39" s="6">
        <f t="shared" si="17"/>
        <v>100</v>
      </c>
      <c r="BP39" s="6">
        <f t="shared" si="17"/>
        <v>70.066666666666663</v>
      </c>
      <c r="BQ39" s="6">
        <f t="shared" si="17"/>
        <v>35.033333333333339</v>
      </c>
      <c r="BR39" s="6">
        <f t="shared" si="17"/>
        <v>100</v>
      </c>
      <c r="BS39" s="6">
        <f t="shared" si="17"/>
        <v>83.466666666666654</v>
      </c>
      <c r="BT39" s="6">
        <f t="shared" si="17"/>
        <v>51.066666666666663</v>
      </c>
      <c r="BU39" s="6">
        <f t="shared" si="17"/>
        <v>98.333333333333329</v>
      </c>
      <c r="BV39" s="6">
        <f t="shared" si="17"/>
        <v>89.766666666666666</v>
      </c>
      <c r="BW39" s="6">
        <f t="shared" si="17"/>
        <v>100</v>
      </c>
      <c r="BX39" s="6">
        <f t="shared" si="17"/>
        <v>98.333333333333329</v>
      </c>
      <c r="BY39" s="6">
        <f t="shared" si="17"/>
        <v>98.433333333333337</v>
      </c>
    </row>
    <row r="40" spans="1:7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 spans="1:7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1:7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1:7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 spans="1:7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 spans="1:7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 spans="1:7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 spans="1:7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1:7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1:7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 spans="1:7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1:7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1:7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1:7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 spans="1:7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 spans="1:7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 spans="1:7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 spans="1:7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1:7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1:7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1:7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 spans="1:7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 spans="1:7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 spans="1:7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 spans="1:7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 spans="1:7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 spans="1:7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 spans="1:7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 spans="1:7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 spans="1:7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1:7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spans="1:7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spans="1:7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spans="1:7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spans="1:7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spans="1:7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spans="1:7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1:7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1:7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spans="1:7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spans="1:7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spans="1:7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spans="1:7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spans="1:7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spans="1:7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 spans="1:7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 spans="1:7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 spans="1:7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 spans="1:7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 spans="1:7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 spans="1:7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spans="1:7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1:7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1:7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1:7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1:7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1:7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1:7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1:7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1:7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1:7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 spans="1:7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 spans="1:7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 spans="1:7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 spans="1:7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 spans="1:7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 spans="1:7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spans="1:7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spans="1:7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spans="1:7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spans="1:7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spans="1:7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spans="1:7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spans="1:7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spans="1:7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spans="1:7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spans="1:7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spans="1:7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spans="1:7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spans="1:7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spans="1:7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spans="1:7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spans="1:7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spans="1:7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spans="1:7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spans="1:7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spans="1:7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spans="1:7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spans="1:7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spans="1:7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spans="1:7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spans="1:7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spans="1:7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spans="1:7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spans="1:7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spans="1:7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spans="1:7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spans="1:7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spans="1:7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spans="1:7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spans="1:7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spans="1:7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spans="1:7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spans="1:7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spans="1:7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spans="1:7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 spans="1:7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 spans="1:7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spans="1:7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spans="1:7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spans="1:7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 spans="1:7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 spans="1:7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spans="1:7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spans="1:7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spans="1:7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spans="1:7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spans="1:7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spans="1:7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spans="1:7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spans="1:7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spans="1:7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spans="1:7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spans="1:7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spans="1:7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spans="1:7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spans="1:7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spans="1:7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spans="1:7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spans="1:7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spans="1:7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spans="1:7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spans="1:7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spans="1:7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spans="1:7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spans="1:7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spans="1:7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spans="1:7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spans="1:7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spans="1:7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spans="1:7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spans="1:7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spans="1:7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spans="1:7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spans="1:7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spans="1:7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spans="1:7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spans="1:7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spans="1:7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spans="1:7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spans="1:7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spans="1:7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spans="1:7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spans="1:7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spans="1:7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spans="1:7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spans="1:7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spans="1:7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spans="1:7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spans="1:7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spans="1:7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spans="1:7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spans="1:7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spans="1:7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spans="1:7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spans="1:7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spans="1:7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spans="1:7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spans="1:7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spans="1:7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spans="1:7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spans="1:7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spans="1:7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spans="1:7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spans="1:7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spans="1:7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spans="1:7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spans="1:7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spans="1:7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spans="1:7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spans="1:7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spans="1:7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spans="1:7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 spans="1:7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 spans="1:7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 spans="1:7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 spans="1:7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 spans="1:7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spans="1:7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 spans="1:7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 spans="1:7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 spans="1:7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 spans="1:7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 spans="1:7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 spans="1:7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 spans="1:7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 spans="1:7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 spans="1:7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 spans="1:7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 spans="1:7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spans="1:7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 spans="1:7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 spans="1:7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 spans="1:7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 spans="1:7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 spans="1:7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 spans="1:7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 spans="1:7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 spans="1:7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spans="1:7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spans="1:7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spans="1:7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spans="1:7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spans="1:7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 spans="1:7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 spans="1:7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 spans="1:7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 spans="1:7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 spans="1:7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 spans="1:7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 spans="1:7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 spans="1:7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 spans="1:7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 spans="1:7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 spans="1:7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spans="1:7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 spans="1:7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 spans="1:7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 spans="1:7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 spans="1:7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 spans="1:7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 spans="1:7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 spans="1:7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 spans="1:7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 spans="1:7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 spans="1:7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 spans="1:7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 spans="1:7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 spans="1:7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 spans="1:7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 spans="1:7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 spans="1:7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 spans="1:7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 spans="1:7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 spans="1:7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 spans="1:7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 spans="1:7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 spans="1:7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 spans="1:7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 spans="1:7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 spans="1:7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 spans="1:7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 spans="1:7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 spans="1:7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 spans="1:7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 spans="1:7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 spans="1:7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 spans="1:7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 spans="1:7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 spans="1:7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 spans="1:7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 spans="1:7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 spans="1:7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 spans="1:7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 spans="1:7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 spans="1:7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 spans="1:7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 spans="1:7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 spans="1:7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 spans="1:7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 spans="1:7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 spans="1:7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 spans="1:7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 spans="1:7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 spans="1:7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 spans="1:7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 spans="1:7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 spans="1:7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 spans="1:7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 spans="1:7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 spans="1:7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 spans="1:7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 spans="1:7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 spans="1:7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 spans="1:7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 spans="1:7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 spans="1:7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 spans="1:7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 spans="1:7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 spans="1:7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 spans="1:7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 spans="1:7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 spans="1:7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 spans="1:7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 spans="1:7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 spans="1:7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 spans="1:7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 spans="1:7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 spans="1:7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 spans="1:7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 spans="1:7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 spans="1:7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 spans="1:7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 spans="1:7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 spans="1:7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 spans="1:7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 spans="1:7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 spans="1:7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 spans="1:7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 spans="1:7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 spans="1:7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 spans="1:7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 spans="1:7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 spans="1:7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 spans="1:7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 spans="1:7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 spans="1:7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 spans="1:7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 spans="1:7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 spans="1:7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 spans="1:7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 spans="1:7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 spans="1:7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 spans="1:7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 spans="1:7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 spans="1:7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 spans="1:7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 spans="1:7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 spans="1:7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 spans="1:7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 spans="1:7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 spans="1:7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 spans="1:7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 spans="1:7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 spans="1:7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 spans="1:7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 spans="1:7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 spans="1:7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 spans="1:7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 spans="1:7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 spans="1:7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 spans="1:7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 spans="1:7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 spans="1:7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 spans="1:7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 spans="1:7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 spans="1:7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 spans="1:7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 spans="1:7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 spans="1:7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 spans="1:7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 spans="1:7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 spans="1:7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 spans="1:7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 spans="1:7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 spans="1:7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 spans="1:7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spans="1:7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 spans="1:7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 spans="1:7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 spans="1:7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 spans="1:7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 spans="1:7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 spans="1:7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 spans="1:7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 spans="1:7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 spans="1:7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 spans="1:7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 spans="1:7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 spans="1:7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 spans="1:7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 spans="1:7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 spans="1:7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 spans="1:7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 spans="1:7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 spans="1:7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 spans="1:7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 spans="1:7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 spans="1:7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 spans="1:7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 spans="1:7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 spans="1:7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 spans="1:7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 spans="1:7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 spans="1:7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 spans="1:7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 spans="1:7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 spans="1:7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 spans="1:7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 spans="1:7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 spans="1:7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 spans="1:7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 spans="1:7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 spans="1:7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 spans="1:7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 spans="1:7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 spans="1:7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 spans="1:7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 spans="1:7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 spans="1:7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 spans="1:7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 spans="1:7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 spans="1:7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 spans="1:7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 spans="1:7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 spans="1:7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 spans="1:7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 spans="1:7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 spans="1:7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 spans="1:7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 spans="1:7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 spans="1:7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 spans="1:7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 spans="1:7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 spans="1:7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 spans="1:7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 spans="1:7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 spans="1:7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 spans="1:7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 spans="1:7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 spans="1:7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  <row r="463" spans="1:7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 spans="1:7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 spans="1:7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 spans="1:7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 spans="1:7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 spans="1:7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 spans="1:7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 spans="1:7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 spans="1:7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 spans="1:7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 spans="1:7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 spans="1:7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 spans="1:7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 spans="1:7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 spans="1:7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 spans="1:7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 spans="1:7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 spans="1:7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 spans="1:7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 spans="1:7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 spans="1:7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 spans="1:7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 spans="1:7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 spans="1:7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 spans="1:7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 spans="1:7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 spans="1:7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 spans="1:7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</row>
    <row r="491" spans="1:7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</row>
    <row r="492" spans="1:7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</row>
    <row r="493" spans="1:7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</row>
    <row r="494" spans="1:7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</row>
    <row r="495" spans="1:7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</row>
    <row r="496" spans="1:7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</row>
    <row r="497" spans="1:7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</row>
    <row r="498" spans="1:7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</row>
    <row r="499" spans="1:7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</row>
    <row r="500" spans="1:7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</row>
    <row r="501" spans="1:7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 spans="1:7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 spans="1:7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 spans="1:7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 spans="1:7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</row>
    <row r="506" spans="1:7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</row>
    <row r="507" spans="1:7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</row>
    <row r="508" spans="1:7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</row>
    <row r="509" spans="1:7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</row>
    <row r="510" spans="1:7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</row>
    <row r="511" spans="1:7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</row>
    <row r="512" spans="1:7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</row>
    <row r="513" spans="1:7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</row>
    <row r="514" spans="1:7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</row>
    <row r="515" spans="1:7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 spans="1:7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</row>
    <row r="517" spans="1:7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</row>
    <row r="518" spans="1:7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</row>
    <row r="519" spans="1:7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</row>
    <row r="520" spans="1:7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</row>
    <row r="521" spans="1:7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</row>
    <row r="522" spans="1:7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</row>
    <row r="523" spans="1:7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</row>
    <row r="524" spans="1:7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</row>
    <row r="525" spans="1:7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</row>
    <row r="526" spans="1:7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</row>
    <row r="527" spans="1:7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</row>
    <row r="528" spans="1:7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</row>
    <row r="529" spans="1:7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</row>
    <row r="530" spans="1:7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</row>
    <row r="531" spans="1:7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</row>
    <row r="532" spans="1:7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</row>
    <row r="533" spans="1:7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</row>
    <row r="534" spans="1:7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</row>
    <row r="535" spans="1:7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</row>
    <row r="536" spans="1:7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</row>
    <row r="537" spans="1:7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</row>
    <row r="538" spans="1:7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</row>
    <row r="539" spans="1:7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</row>
    <row r="540" spans="1:7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</row>
    <row r="541" spans="1:7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</row>
    <row r="542" spans="1:7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</row>
    <row r="543" spans="1:7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</row>
    <row r="544" spans="1:7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</row>
    <row r="545" spans="1:7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</row>
    <row r="546" spans="1:7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</row>
    <row r="547" spans="1:7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</row>
    <row r="548" spans="1:7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</row>
    <row r="549" spans="1:7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</row>
    <row r="550" spans="1:7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</row>
    <row r="551" spans="1:7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</row>
    <row r="552" spans="1:7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</row>
    <row r="553" spans="1:7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</row>
    <row r="554" spans="1:7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</row>
    <row r="555" spans="1:7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</row>
    <row r="556" spans="1:7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</row>
    <row r="557" spans="1:7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</row>
    <row r="558" spans="1:7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</row>
    <row r="559" spans="1:7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</row>
    <row r="560" spans="1:7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</row>
    <row r="561" spans="1:7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</row>
    <row r="562" spans="1:7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</row>
    <row r="563" spans="1:7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</row>
    <row r="564" spans="1:7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</row>
    <row r="565" spans="1:7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</row>
    <row r="566" spans="1:7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</row>
    <row r="567" spans="1:7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</row>
    <row r="568" spans="1:7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</row>
    <row r="569" spans="1:7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</row>
    <row r="570" spans="1:7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</row>
    <row r="571" spans="1:7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</row>
    <row r="572" spans="1:7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</row>
    <row r="573" spans="1:7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</row>
    <row r="574" spans="1:7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</row>
    <row r="575" spans="1:7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</row>
    <row r="576" spans="1:7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</row>
    <row r="577" spans="1:7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</row>
    <row r="578" spans="1:7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</row>
    <row r="579" spans="1:7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</row>
    <row r="580" spans="1:7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</row>
    <row r="581" spans="1:7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</row>
    <row r="582" spans="1:7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</row>
    <row r="583" spans="1:7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</row>
    <row r="584" spans="1:7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</row>
    <row r="585" spans="1:7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</row>
    <row r="586" spans="1:7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</row>
    <row r="587" spans="1:7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</row>
    <row r="588" spans="1:7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</row>
    <row r="589" spans="1:7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</row>
    <row r="590" spans="1:7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</row>
    <row r="591" spans="1:7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</row>
    <row r="592" spans="1:7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</row>
    <row r="593" spans="1:7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</row>
    <row r="594" spans="1:7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</row>
    <row r="595" spans="1:7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</row>
    <row r="596" spans="1:7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</row>
    <row r="597" spans="1:7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</row>
    <row r="598" spans="1:7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</row>
    <row r="599" spans="1:7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</row>
    <row r="600" spans="1:7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</row>
    <row r="601" spans="1:7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</row>
    <row r="602" spans="1:7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</row>
    <row r="603" spans="1:7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</row>
    <row r="604" spans="1:7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</row>
    <row r="605" spans="1:7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</row>
    <row r="606" spans="1:7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</row>
    <row r="607" spans="1:7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</row>
    <row r="608" spans="1:7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</row>
    <row r="609" spans="1:7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</row>
    <row r="610" spans="1:7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</row>
    <row r="611" spans="1:7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</row>
    <row r="612" spans="1:7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</row>
    <row r="613" spans="1:7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</row>
    <row r="614" spans="1:7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</row>
    <row r="615" spans="1:7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</row>
    <row r="616" spans="1:7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</row>
    <row r="617" spans="1:7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</row>
    <row r="618" spans="1:7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</row>
    <row r="619" spans="1:7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</row>
    <row r="620" spans="1:7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</row>
    <row r="621" spans="1:7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</row>
    <row r="622" spans="1:7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</row>
    <row r="623" spans="1:7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</row>
    <row r="624" spans="1:7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</row>
    <row r="625" spans="1:7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</row>
    <row r="626" spans="1:7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</row>
    <row r="627" spans="1:7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</row>
    <row r="628" spans="1:7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</row>
    <row r="629" spans="1:7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</row>
    <row r="630" spans="1:7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</row>
    <row r="631" spans="1:7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</row>
    <row r="632" spans="1:7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</row>
    <row r="633" spans="1:7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</row>
    <row r="634" spans="1:7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</row>
    <row r="635" spans="1:7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</row>
    <row r="636" spans="1:7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</row>
    <row r="637" spans="1:7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</row>
    <row r="638" spans="1:7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</row>
    <row r="639" spans="1:7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</row>
    <row r="640" spans="1:7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</row>
    <row r="641" spans="1:7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</row>
    <row r="642" spans="1:7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</row>
    <row r="643" spans="1:7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</row>
    <row r="644" spans="1:7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</row>
    <row r="645" spans="1:7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</row>
    <row r="646" spans="1:7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</row>
    <row r="647" spans="1:7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</row>
    <row r="648" spans="1:7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</row>
    <row r="649" spans="1:7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</row>
    <row r="650" spans="1:7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</row>
    <row r="651" spans="1:7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</row>
    <row r="652" spans="1:7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</row>
    <row r="653" spans="1:7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</row>
    <row r="654" spans="1:7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</row>
    <row r="655" spans="1:7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</row>
    <row r="656" spans="1:7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</row>
    <row r="657" spans="1:7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</row>
    <row r="658" spans="1:7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</row>
    <row r="659" spans="1:7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</row>
    <row r="660" spans="1:7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</row>
    <row r="661" spans="1:7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</row>
    <row r="662" spans="1:7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</row>
    <row r="663" spans="1:7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</row>
    <row r="664" spans="1:7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</row>
    <row r="665" spans="1:7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</row>
    <row r="666" spans="1:7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</row>
    <row r="667" spans="1:7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</row>
    <row r="668" spans="1:7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</row>
    <row r="669" spans="1:7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</row>
    <row r="670" spans="1:7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</row>
    <row r="671" spans="1:7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</row>
    <row r="672" spans="1:7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</row>
    <row r="673" spans="1:7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</row>
    <row r="674" spans="1:7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</row>
    <row r="675" spans="1:7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</row>
    <row r="676" spans="1:7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</row>
    <row r="677" spans="1:7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</row>
    <row r="678" spans="1:7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</row>
    <row r="679" spans="1:7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</row>
    <row r="680" spans="1:7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</row>
    <row r="681" spans="1:7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</row>
    <row r="682" spans="1:7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</row>
    <row r="683" spans="1:7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</row>
    <row r="684" spans="1:7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</row>
    <row r="685" spans="1:7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</row>
    <row r="686" spans="1:7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</row>
    <row r="687" spans="1:7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</row>
    <row r="688" spans="1:7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</row>
    <row r="689" spans="1:7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</row>
    <row r="690" spans="1:7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</row>
    <row r="691" spans="1:7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</row>
    <row r="692" spans="1:7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</row>
    <row r="693" spans="1:7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</row>
    <row r="694" spans="1:7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</row>
    <row r="695" spans="1:7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</row>
    <row r="696" spans="1:7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</row>
    <row r="697" spans="1:7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</row>
    <row r="698" spans="1:7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</row>
    <row r="699" spans="1:7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</row>
    <row r="700" spans="1:7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</row>
    <row r="701" spans="1:7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</row>
    <row r="702" spans="1:7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</row>
    <row r="703" spans="1:7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</row>
    <row r="704" spans="1:7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</row>
    <row r="705" spans="1:7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</row>
    <row r="706" spans="1:7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</row>
    <row r="707" spans="1:7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</row>
    <row r="708" spans="1:7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</row>
    <row r="709" spans="1:7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</row>
    <row r="710" spans="1:7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</row>
    <row r="711" spans="1:7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</row>
    <row r="712" spans="1:7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</row>
    <row r="713" spans="1:7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</row>
    <row r="714" spans="1:7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</row>
    <row r="715" spans="1:7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</row>
    <row r="716" spans="1:7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</row>
    <row r="717" spans="1:7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</row>
    <row r="718" spans="1:7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</row>
    <row r="719" spans="1:7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</row>
    <row r="720" spans="1:7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</row>
    <row r="721" spans="1:7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</row>
    <row r="722" spans="1:7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</row>
    <row r="723" spans="1:7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</row>
    <row r="724" spans="1:7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</row>
    <row r="725" spans="1:7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</row>
    <row r="726" spans="1:7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</row>
    <row r="727" spans="1:7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</row>
    <row r="728" spans="1:7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</row>
    <row r="729" spans="1:7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</row>
    <row r="730" spans="1:7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</row>
    <row r="731" spans="1:7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</row>
    <row r="732" spans="1:7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</row>
    <row r="733" spans="1:7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</row>
    <row r="734" spans="1:7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</row>
    <row r="735" spans="1:7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</row>
    <row r="736" spans="1:7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</row>
    <row r="737" spans="1:7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</row>
    <row r="738" spans="1:7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</row>
    <row r="739" spans="1:7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</row>
    <row r="740" spans="1:7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</row>
    <row r="741" spans="1:7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</row>
    <row r="742" spans="1:7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</row>
    <row r="743" spans="1:7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</row>
    <row r="744" spans="1:7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</row>
    <row r="745" spans="1:7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</row>
    <row r="746" spans="1:7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</row>
    <row r="747" spans="1:7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</row>
    <row r="748" spans="1:7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</row>
    <row r="749" spans="1:7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</row>
    <row r="750" spans="1:7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</row>
    <row r="751" spans="1:7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</row>
    <row r="752" spans="1:7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</row>
    <row r="753" spans="1:7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</row>
    <row r="754" spans="1:7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</row>
    <row r="755" spans="1:7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</row>
    <row r="756" spans="1:7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</row>
    <row r="757" spans="1:7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</row>
    <row r="758" spans="1:7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</row>
    <row r="759" spans="1:7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</row>
    <row r="760" spans="1:7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</row>
    <row r="761" spans="1:7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</row>
    <row r="762" spans="1:7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</row>
    <row r="763" spans="1:7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</row>
    <row r="764" spans="1:7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</row>
    <row r="765" spans="1:7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</row>
    <row r="766" spans="1:7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</row>
    <row r="767" spans="1:7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</row>
    <row r="768" spans="1:7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</row>
    <row r="769" spans="1:7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</row>
    <row r="770" spans="1:7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</row>
    <row r="771" spans="1:7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</row>
    <row r="772" spans="1:7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</row>
    <row r="773" spans="1:7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</row>
    <row r="774" spans="1:7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</row>
    <row r="775" spans="1:7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</row>
    <row r="776" spans="1:7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</row>
    <row r="777" spans="1:7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</row>
    <row r="778" spans="1:7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</row>
    <row r="779" spans="1:7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</row>
    <row r="780" spans="1:7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</row>
    <row r="781" spans="1:7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</row>
    <row r="782" spans="1:7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</row>
    <row r="783" spans="1:7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</row>
    <row r="784" spans="1:7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</row>
    <row r="785" spans="1:7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</row>
    <row r="786" spans="1:7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</row>
    <row r="787" spans="1:7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</row>
    <row r="788" spans="1:7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</row>
    <row r="789" spans="1:7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</row>
    <row r="790" spans="1:7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</row>
    <row r="791" spans="1:7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</row>
    <row r="792" spans="1:7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</row>
    <row r="793" spans="1:7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</row>
    <row r="794" spans="1:7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</row>
    <row r="795" spans="1:7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</row>
    <row r="796" spans="1:7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</row>
    <row r="797" spans="1:7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</row>
    <row r="798" spans="1:7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</row>
    <row r="799" spans="1:7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</row>
    <row r="800" spans="1:7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</row>
    <row r="801" spans="1:7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</row>
    <row r="802" spans="1:7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</row>
    <row r="803" spans="1:7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</row>
    <row r="804" spans="1:7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</row>
    <row r="805" spans="1:7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</row>
    <row r="806" spans="1:7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</row>
    <row r="807" spans="1:7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</row>
    <row r="808" spans="1:7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</row>
    <row r="809" spans="1:7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</row>
    <row r="810" spans="1:7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</row>
    <row r="811" spans="1:7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</row>
    <row r="812" spans="1:7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</row>
    <row r="813" spans="1:7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</row>
    <row r="814" spans="1:7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</row>
    <row r="815" spans="1:7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</row>
    <row r="816" spans="1:7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</row>
    <row r="817" spans="1:7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</row>
    <row r="818" spans="1:7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</row>
    <row r="819" spans="1:7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</row>
    <row r="820" spans="1:7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</row>
    <row r="821" spans="1:7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</row>
    <row r="822" spans="1:7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</row>
    <row r="823" spans="1:7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</row>
    <row r="824" spans="1:7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</row>
    <row r="825" spans="1:7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</row>
    <row r="826" spans="1:7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</row>
    <row r="827" spans="1:7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</row>
    <row r="828" spans="1:7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</row>
    <row r="829" spans="1:7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</row>
    <row r="830" spans="1:7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</row>
    <row r="831" spans="1:7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</row>
    <row r="832" spans="1:7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</row>
    <row r="833" spans="1:7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</row>
    <row r="834" spans="1:7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</row>
    <row r="835" spans="1:7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</row>
    <row r="836" spans="1:7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</row>
    <row r="837" spans="1:7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</row>
    <row r="838" spans="1:7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</row>
    <row r="839" spans="1:7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</row>
    <row r="840" spans="1:7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</row>
    <row r="841" spans="1:7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</row>
    <row r="842" spans="1:7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</row>
    <row r="843" spans="1:7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</row>
    <row r="844" spans="1:7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</row>
    <row r="845" spans="1:7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</row>
    <row r="846" spans="1:7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</row>
    <row r="847" spans="1:7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</row>
    <row r="848" spans="1:7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</row>
    <row r="849" spans="1:7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</row>
    <row r="850" spans="1:7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</row>
    <row r="851" spans="1:7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</row>
    <row r="852" spans="1:7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</row>
    <row r="853" spans="1:7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</row>
    <row r="854" spans="1:7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</row>
    <row r="855" spans="1:7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</row>
    <row r="856" spans="1:7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</row>
    <row r="857" spans="1:7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</row>
    <row r="858" spans="1:7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</row>
    <row r="859" spans="1:7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</row>
    <row r="860" spans="1:7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</row>
    <row r="861" spans="1:7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</row>
    <row r="862" spans="1:7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</row>
    <row r="863" spans="1:7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</row>
    <row r="864" spans="1:7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</row>
    <row r="865" spans="1:7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</row>
    <row r="866" spans="1:7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</row>
    <row r="867" spans="1:7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</row>
    <row r="868" spans="1:7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</row>
    <row r="869" spans="1:7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</row>
    <row r="870" spans="1:7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</row>
    <row r="871" spans="1:7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</row>
    <row r="872" spans="1:7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</row>
    <row r="873" spans="1:7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</row>
    <row r="874" spans="1:7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</row>
    <row r="875" spans="1:7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</row>
    <row r="876" spans="1:7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</row>
    <row r="877" spans="1:7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</row>
    <row r="878" spans="1:7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</row>
    <row r="879" spans="1:7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</row>
    <row r="880" spans="1:7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</row>
    <row r="881" spans="1:7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</row>
    <row r="882" spans="1:7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</row>
    <row r="883" spans="1:7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</row>
    <row r="884" spans="1:7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</row>
    <row r="885" spans="1:7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</row>
    <row r="886" spans="1:7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</row>
    <row r="887" spans="1:7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</row>
    <row r="888" spans="1:7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</row>
    <row r="889" spans="1:7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</row>
    <row r="890" spans="1:7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</row>
    <row r="891" spans="1:7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</row>
    <row r="892" spans="1:7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</row>
    <row r="893" spans="1:7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</row>
    <row r="894" spans="1:7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</row>
    <row r="895" spans="1:7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</row>
    <row r="896" spans="1:7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</row>
    <row r="897" spans="1:7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</row>
    <row r="898" spans="1:7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</row>
    <row r="899" spans="1:7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</row>
    <row r="900" spans="1:7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</row>
    <row r="901" spans="1:7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</row>
    <row r="902" spans="1:7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</row>
    <row r="903" spans="1:7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</row>
    <row r="904" spans="1:7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</row>
    <row r="905" spans="1:7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</row>
    <row r="906" spans="1:7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</row>
    <row r="907" spans="1:7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</row>
    <row r="908" spans="1:7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</row>
    <row r="909" spans="1:7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</row>
    <row r="910" spans="1:7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</row>
    <row r="911" spans="1:7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</row>
    <row r="912" spans="1:7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</row>
    <row r="913" spans="1:7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</row>
    <row r="914" spans="1:7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</row>
    <row r="915" spans="1:7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</row>
    <row r="916" spans="1:7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</row>
    <row r="917" spans="1:7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</row>
    <row r="918" spans="1:7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</row>
    <row r="919" spans="1:7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</row>
    <row r="920" spans="1:7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</row>
    <row r="921" spans="1:7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</row>
    <row r="922" spans="1:7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</row>
    <row r="923" spans="1:7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</row>
    <row r="924" spans="1:7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</row>
    <row r="925" spans="1:7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</row>
    <row r="926" spans="1:7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</row>
    <row r="927" spans="1:7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</row>
    <row r="928" spans="1:7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</row>
    <row r="929" spans="1:7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</row>
    <row r="930" spans="1:7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</row>
    <row r="931" spans="1:7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</row>
    <row r="932" spans="1:7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</row>
    <row r="933" spans="1:7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</row>
    <row r="934" spans="1:7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</row>
    <row r="935" spans="1:7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</row>
    <row r="936" spans="1:7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</row>
    <row r="937" spans="1:7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</row>
    <row r="938" spans="1:7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</row>
    <row r="939" spans="1:7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</row>
    <row r="940" spans="1:7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</row>
    <row r="941" spans="1:7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</row>
    <row r="942" spans="1:7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</row>
    <row r="943" spans="1:7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</row>
    <row r="944" spans="1:7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</row>
    <row r="945" spans="1:7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</row>
    <row r="946" spans="1:7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</row>
    <row r="947" spans="1:7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</row>
    <row r="948" spans="1:7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</row>
    <row r="949" spans="1:7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</row>
    <row r="950" spans="1:7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</row>
    <row r="951" spans="1:7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</row>
    <row r="952" spans="1:7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</row>
    <row r="953" spans="1:7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</row>
    <row r="954" spans="1:7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</row>
    <row r="955" spans="1:7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</row>
    <row r="956" spans="1:7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</row>
    <row r="957" spans="1:7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</row>
    <row r="958" spans="1:7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</row>
    <row r="959" spans="1:7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</row>
    <row r="960" spans="1:7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</row>
    <row r="961" spans="1:7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</row>
    <row r="962" spans="1:7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</row>
    <row r="963" spans="1:7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</row>
    <row r="964" spans="1:7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</row>
    <row r="965" spans="1:7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</row>
    <row r="966" spans="1:7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</row>
    <row r="967" spans="1:7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</row>
    <row r="968" spans="1:7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</row>
    <row r="969" spans="1:7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</row>
    <row r="970" spans="1:7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</row>
  </sheetData>
  <mergeCells count="41">
    <mergeCell ref="A35:A37"/>
    <mergeCell ref="L2:N2"/>
    <mergeCell ref="X2:Z2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C2:E2"/>
    <mergeCell ref="F2:H2"/>
    <mergeCell ref="O2:Q2"/>
    <mergeCell ref="I2:K2"/>
    <mergeCell ref="BE2:BG2"/>
    <mergeCell ref="C1:Q1"/>
    <mergeCell ref="R1:AF1"/>
    <mergeCell ref="AG1:AU1"/>
    <mergeCell ref="R2:T2"/>
    <mergeCell ref="U2:W2"/>
    <mergeCell ref="AD2:AF2"/>
    <mergeCell ref="AG2:AI2"/>
    <mergeCell ref="AJ2:AL2"/>
    <mergeCell ref="AS2:AU2"/>
    <mergeCell ref="AA2:AC2"/>
    <mergeCell ref="AM2:AO2"/>
    <mergeCell ref="AP2:AR2"/>
    <mergeCell ref="BB2:BD2"/>
    <mergeCell ref="AV2:AX2"/>
    <mergeCell ref="AY2:BA2"/>
    <mergeCell ref="BK1:BY1"/>
    <mergeCell ref="BK2:BM2"/>
    <mergeCell ref="BN2:BP2"/>
    <mergeCell ref="BQ2:BS2"/>
    <mergeCell ref="BT2:BV2"/>
    <mergeCell ref="BW2:BY2"/>
    <mergeCell ref="BH2:BJ2"/>
    <mergeCell ref="AV1:BJ1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Y967"/>
  <sheetViews>
    <sheetView topLeftCell="U1" zoomScale="70" zoomScaleNormal="70" workbookViewId="0">
      <selection activeCell="BP52" sqref="BP52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77" width="6.33203125" customWidth="1"/>
  </cols>
  <sheetData>
    <row r="1" spans="1:77" ht="15.75" customHeight="1" x14ac:dyDescent="0.3">
      <c r="A1" s="1"/>
      <c r="B1" s="1"/>
      <c r="C1" s="157" t="s">
        <v>80</v>
      </c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9"/>
      <c r="R1" s="157" t="s">
        <v>81</v>
      </c>
      <c r="S1" s="158"/>
      <c r="T1" s="158"/>
      <c r="U1" s="158"/>
      <c r="V1" s="158"/>
      <c r="W1" s="158"/>
      <c r="X1" s="158" t="s">
        <v>72</v>
      </c>
      <c r="Y1" s="158"/>
      <c r="Z1" s="158"/>
      <c r="AA1" s="158"/>
      <c r="AB1" s="158"/>
      <c r="AC1" s="158"/>
      <c r="AD1" s="158"/>
      <c r="AE1" s="158"/>
      <c r="AF1" s="159"/>
      <c r="AG1" s="157" t="s">
        <v>82</v>
      </c>
      <c r="AH1" s="158"/>
      <c r="AI1" s="158"/>
      <c r="AJ1" s="158"/>
      <c r="AK1" s="158"/>
      <c r="AL1" s="158"/>
      <c r="AM1" s="158" t="s">
        <v>73</v>
      </c>
      <c r="AN1" s="158"/>
      <c r="AO1" s="158"/>
      <c r="AP1" s="158"/>
      <c r="AQ1" s="158"/>
      <c r="AR1" s="158"/>
      <c r="AS1" s="158"/>
      <c r="AT1" s="158"/>
      <c r="AU1" s="159"/>
      <c r="AV1" s="157" t="s">
        <v>83</v>
      </c>
      <c r="AW1" s="158"/>
      <c r="AX1" s="158"/>
      <c r="AY1" s="158"/>
      <c r="AZ1" s="158"/>
      <c r="BA1" s="158"/>
      <c r="BB1" s="158" t="s">
        <v>74</v>
      </c>
      <c r="BC1" s="158"/>
      <c r="BD1" s="158"/>
      <c r="BE1" s="158"/>
      <c r="BF1" s="158"/>
      <c r="BG1" s="158"/>
      <c r="BH1" s="158"/>
      <c r="BI1" s="158"/>
      <c r="BJ1" s="159"/>
      <c r="BK1" s="157" t="s">
        <v>84</v>
      </c>
      <c r="BL1" s="158"/>
      <c r="BM1" s="158"/>
      <c r="BN1" s="158"/>
      <c r="BO1" s="158"/>
      <c r="BP1" s="158"/>
      <c r="BQ1" s="158" t="s">
        <v>74</v>
      </c>
      <c r="BR1" s="158"/>
      <c r="BS1" s="158"/>
      <c r="BT1" s="158"/>
      <c r="BU1" s="158"/>
      <c r="BV1" s="158"/>
      <c r="BW1" s="158"/>
      <c r="BX1" s="158"/>
      <c r="BY1" s="159"/>
    </row>
    <row r="2" spans="1:77" ht="15.75" customHeight="1" x14ac:dyDescent="0.25">
      <c r="A2" s="2"/>
      <c r="B2" s="2"/>
      <c r="C2" s="156" t="s">
        <v>79</v>
      </c>
      <c r="D2" s="155"/>
      <c r="E2" s="155"/>
      <c r="F2" s="154" t="s">
        <v>77</v>
      </c>
      <c r="G2" s="155"/>
      <c r="H2" s="155"/>
      <c r="I2" s="154" t="s">
        <v>75</v>
      </c>
      <c r="J2" s="155"/>
      <c r="K2" s="155"/>
      <c r="L2" s="154" t="s">
        <v>76</v>
      </c>
      <c r="M2" s="155"/>
      <c r="N2" s="155"/>
      <c r="O2" s="154" t="s">
        <v>78</v>
      </c>
      <c r="P2" s="155"/>
      <c r="Q2" s="160"/>
      <c r="R2" s="156" t="s">
        <v>79</v>
      </c>
      <c r="S2" s="155"/>
      <c r="T2" s="155"/>
      <c r="U2" s="154" t="s">
        <v>77</v>
      </c>
      <c r="V2" s="155"/>
      <c r="W2" s="155"/>
      <c r="X2" s="154" t="s">
        <v>75</v>
      </c>
      <c r="Y2" s="155"/>
      <c r="Z2" s="155"/>
      <c r="AA2" s="154" t="s">
        <v>76</v>
      </c>
      <c r="AB2" s="155"/>
      <c r="AC2" s="155"/>
      <c r="AD2" s="154" t="s">
        <v>78</v>
      </c>
      <c r="AE2" s="155"/>
      <c r="AF2" s="160"/>
      <c r="AG2" s="156" t="s">
        <v>79</v>
      </c>
      <c r="AH2" s="155"/>
      <c r="AI2" s="155"/>
      <c r="AJ2" s="154" t="s">
        <v>77</v>
      </c>
      <c r="AK2" s="155"/>
      <c r="AL2" s="155"/>
      <c r="AM2" s="154" t="s">
        <v>75</v>
      </c>
      <c r="AN2" s="155"/>
      <c r="AO2" s="155"/>
      <c r="AP2" s="154" t="s">
        <v>76</v>
      </c>
      <c r="AQ2" s="155"/>
      <c r="AR2" s="155"/>
      <c r="AS2" s="154" t="s">
        <v>78</v>
      </c>
      <c r="AT2" s="155"/>
      <c r="AU2" s="160"/>
      <c r="AV2" s="156" t="s">
        <v>79</v>
      </c>
      <c r="AW2" s="155"/>
      <c r="AX2" s="155"/>
      <c r="AY2" s="154" t="s">
        <v>77</v>
      </c>
      <c r="AZ2" s="155"/>
      <c r="BA2" s="155"/>
      <c r="BB2" s="154" t="s">
        <v>75</v>
      </c>
      <c r="BC2" s="155"/>
      <c r="BD2" s="155"/>
      <c r="BE2" s="154" t="s">
        <v>76</v>
      </c>
      <c r="BF2" s="155"/>
      <c r="BG2" s="155"/>
      <c r="BH2" s="154" t="s">
        <v>78</v>
      </c>
      <c r="BI2" s="155"/>
      <c r="BJ2" s="160"/>
      <c r="BK2" s="156" t="s">
        <v>79</v>
      </c>
      <c r="BL2" s="155"/>
      <c r="BM2" s="155"/>
      <c r="BN2" s="154" t="s">
        <v>77</v>
      </c>
      <c r="BO2" s="155"/>
      <c r="BP2" s="155"/>
      <c r="BQ2" s="154" t="s">
        <v>75</v>
      </c>
      <c r="BR2" s="155"/>
      <c r="BS2" s="155"/>
      <c r="BT2" s="154" t="s">
        <v>76</v>
      </c>
      <c r="BU2" s="155"/>
      <c r="BV2" s="155"/>
      <c r="BW2" s="154" t="s">
        <v>78</v>
      </c>
      <c r="BX2" s="155"/>
      <c r="BY2" s="160"/>
    </row>
    <row r="3" spans="1:77" ht="15.75" customHeight="1" x14ac:dyDescent="0.25">
      <c r="A3" s="3" t="s">
        <v>0</v>
      </c>
      <c r="B3" s="3" t="s">
        <v>1</v>
      </c>
      <c r="C3" s="31" t="s">
        <v>2</v>
      </c>
      <c r="D3" s="3" t="s">
        <v>3</v>
      </c>
      <c r="E3" s="3" t="s">
        <v>4</v>
      </c>
      <c r="F3" s="3" t="s">
        <v>2</v>
      </c>
      <c r="G3" s="3" t="s">
        <v>3</v>
      </c>
      <c r="H3" s="3" t="s">
        <v>4</v>
      </c>
      <c r="I3" s="3" t="s">
        <v>2</v>
      </c>
      <c r="J3" s="3" t="s">
        <v>3</v>
      </c>
      <c r="K3" s="3" t="s">
        <v>4</v>
      </c>
      <c r="L3" s="3" t="s">
        <v>2</v>
      </c>
      <c r="M3" s="3" t="s">
        <v>3</v>
      </c>
      <c r="N3" s="3" t="s">
        <v>4</v>
      </c>
      <c r="O3" s="3" t="s">
        <v>2</v>
      </c>
      <c r="P3" s="3" t="s">
        <v>3</v>
      </c>
      <c r="Q3" s="32" t="s">
        <v>4</v>
      </c>
      <c r="R3" s="31" t="s">
        <v>2</v>
      </c>
      <c r="S3" s="3" t="s">
        <v>3</v>
      </c>
      <c r="T3" s="3" t="s">
        <v>4</v>
      </c>
      <c r="U3" s="3" t="s">
        <v>2</v>
      </c>
      <c r="V3" s="3" t="s">
        <v>3</v>
      </c>
      <c r="W3" s="3" t="s">
        <v>4</v>
      </c>
      <c r="X3" s="3" t="s">
        <v>2</v>
      </c>
      <c r="Y3" s="3" t="s">
        <v>3</v>
      </c>
      <c r="Z3" s="3" t="s">
        <v>4</v>
      </c>
      <c r="AA3" s="3" t="s">
        <v>2</v>
      </c>
      <c r="AB3" s="3" t="s">
        <v>3</v>
      </c>
      <c r="AC3" s="3" t="s">
        <v>4</v>
      </c>
      <c r="AD3" s="3" t="s">
        <v>2</v>
      </c>
      <c r="AE3" s="3" t="s">
        <v>3</v>
      </c>
      <c r="AF3" s="32" t="s">
        <v>4</v>
      </c>
      <c r="AG3" s="31" t="s">
        <v>2</v>
      </c>
      <c r="AH3" s="3" t="s">
        <v>3</v>
      </c>
      <c r="AI3" s="3" t="s">
        <v>4</v>
      </c>
      <c r="AJ3" s="3" t="s">
        <v>2</v>
      </c>
      <c r="AK3" s="3" t="s">
        <v>3</v>
      </c>
      <c r="AL3" s="3" t="s">
        <v>4</v>
      </c>
      <c r="AM3" s="3" t="s">
        <v>2</v>
      </c>
      <c r="AN3" s="3" t="s">
        <v>3</v>
      </c>
      <c r="AO3" s="3" t="s">
        <v>4</v>
      </c>
      <c r="AP3" s="3" t="s">
        <v>2</v>
      </c>
      <c r="AQ3" s="3" t="s">
        <v>3</v>
      </c>
      <c r="AR3" s="3" t="s">
        <v>4</v>
      </c>
      <c r="AS3" s="3" t="s">
        <v>2</v>
      </c>
      <c r="AT3" s="3" t="s">
        <v>3</v>
      </c>
      <c r="AU3" s="32" t="s">
        <v>4</v>
      </c>
      <c r="AV3" s="31" t="s">
        <v>2</v>
      </c>
      <c r="AW3" s="3" t="s">
        <v>3</v>
      </c>
      <c r="AX3" s="3" t="s">
        <v>4</v>
      </c>
      <c r="AY3" s="3" t="s">
        <v>2</v>
      </c>
      <c r="AZ3" s="3" t="s">
        <v>3</v>
      </c>
      <c r="BA3" s="3" t="s">
        <v>4</v>
      </c>
      <c r="BB3" s="3" t="s">
        <v>2</v>
      </c>
      <c r="BC3" s="3" t="s">
        <v>3</v>
      </c>
      <c r="BD3" s="3" t="s">
        <v>4</v>
      </c>
      <c r="BE3" s="3" t="s">
        <v>2</v>
      </c>
      <c r="BF3" s="3" t="s">
        <v>3</v>
      </c>
      <c r="BG3" s="3" t="s">
        <v>4</v>
      </c>
      <c r="BH3" s="3" t="s">
        <v>2</v>
      </c>
      <c r="BI3" s="3" t="s">
        <v>3</v>
      </c>
      <c r="BJ3" s="32" t="s">
        <v>4</v>
      </c>
      <c r="BK3" s="31" t="s">
        <v>2</v>
      </c>
      <c r="BL3" s="3" t="s">
        <v>3</v>
      </c>
      <c r="BM3" s="3" t="s">
        <v>4</v>
      </c>
      <c r="BN3" s="3" t="s">
        <v>2</v>
      </c>
      <c r="BO3" s="3" t="s">
        <v>3</v>
      </c>
      <c r="BP3" s="3" t="s">
        <v>4</v>
      </c>
      <c r="BQ3" s="3" t="s">
        <v>2</v>
      </c>
      <c r="BR3" s="3" t="s">
        <v>3</v>
      </c>
      <c r="BS3" s="3" t="s">
        <v>4</v>
      </c>
      <c r="BT3" s="3" t="s">
        <v>2</v>
      </c>
      <c r="BU3" s="3" t="s">
        <v>3</v>
      </c>
      <c r="BV3" s="3" t="s">
        <v>4</v>
      </c>
      <c r="BW3" s="3" t="s">
        <v>2</v>
      </c>
      <c r="BX3" s="3" t="s">
        <v>3</v>
      </c>
      <c r="BY3" s="32" t="s">
        <v>4</v>
      </c>
    </row>
    <row r="4" spans="1:77" ht="13.2" x14ac:dyDescent="0.25">
      <c r="A4" s="163" t="s">
        <v>16</v>
      </c>
      <c r="B4" s="4">
        <v>1</v>
      </c>
      <c r="C4" s="22">
        <v>14</v>
      </c>
      <c r="D4" s="4">
        <v>100</v>
      </c>
      <c r="E4" s="4">
        <v>61</v>
      </c>
      <c r="F4" s="4">
        <v>30</v>
      </c>
      <c r="G4" s="4">
        <v>100</v>
      </c>
      <c r="H4" s="4">
        <v>81</v>
      </c>
      <c r="I4" s="18">
        <v>60</v>
      </c>
      <c r="J4" s="5">
        <v>100</v>
      </c>
      <c r="K4" s="5">
        <v>94</v>
      </c>
      <c r="L4" s="4">
        <v>100</v>
      </c>
      <c r="M4" s="4">
        <v>100</v>
      </c>
      <c r="N4" s="4">
        <v>100</v>
      </c>
      <c r="O4" s="4">
        <v>100</v>
      </c>
      <c r="P4" s="4">
        <v>100</v>
      </c>
      <c r="Q4" s="23">
        <v>100</v>
      </c>
      <c r="R4" s="22">
        <v>11</v>
      </c>
      <c r="S4" s="4">
        <v>100</v>
      </c>
      <c r="T4" s="4">
        <v>56</v>
      </c>
      <c r="U4" s="4">
        <v>16</v>
      </c>
      <c r="V4" s="4">
        <v>100</v>
      </c>
      <c r="W4" s="4">
        <v>65</v>
      </c>
      <c r="X4" s="18">
        <v>30</v>
      </c>
      <c r="Y4" s="5">
        <v>100</v>
      </c>
      <c r="Z4" s="5">
        <v>81</v>
      </c>
      <c r="AA4" s="4">
        <v>100</v>
      </c>
      <c r="AB4" s="4">
        <v>100</v>
      </c>
      <c r="AC4" s="4">
        <v>100</v>
      </c>
      <c r="AD4" s="4">
        <v>100</v>
      </c>
      <c r="AE4" s="4">
        <v>100</v>
      </c>
      <c r="AF4" s="23">
        <v>100</v>
      </c>
      <c r="AG4" s="22">
        <v>6</v>
      </c>
      <c r="AH4" s="4">
        <v>100</v>
      </c>
      <c r="AI4" s="4">
        <v>39</v>
      </c>
      <c r="AJ4" s="4">
        <v>9</v>
      </c>
      <c r="AK4" s="4">
        <v>100</v>
      </c>
      <c r="AL4" s="4">
        <v>51</v>
      </c>
      <c r="AM4" s="18">
        <v>23</v>
      </c>
      <c r="AN4" s="5">
        <v>100</v>
      </c>
      <c r="AO4" s="5">
        <v>75</v>
      </c>
      <c r="AP4" s="4">
        <v>38</v>
      </c>
      <c r="AQ4" s="4">
        <v>100</v>
      </c>
      <c r="AR4" s="4">
        <v>86</v>
      </c>
      <c r="AS4" s="4">
        <v>100</v>
      </c>
      <c r="AT4" s="4">
        <v>100</v>
      </c>
      <c r="AU4" s="23">
        <v>100</v>
      </c>
      <c r="AV4" s="22">
        <v>6</v>
      </c>
      <c r="AW4" s="4">
        <v>100</v>
      </c>
      <c r="AX4" s="4">
        <v>41</v>
      </c>
      <c r="AY4" s="4">
        <v>21</v>
      </c>
      <c r="AZ4" s="4">
        <v>100</v>
      </c>
      <c r="BA4" s="4">
        <v>73</v>
      </c>
      <c r="BB4" s="18">
        <v>100</v>
      </c>
      <c r="BC4" s="5">
        <v>100</v>
      </c>
      <c r="BD4" s="5">
        <v>100</v>
      </c>
      <c r="BE4" s="4">
        <v>100</v>
      </c>
      <c r="BF4" s="4">
        <v>100</v>
      </c>
      <c r="BG4" s="4">
        <v>100</v>
      </c>
      <c r="BH4" s="4">
        <v>100</v>
      </c>
      <c r="BI4" s="4">
        <v>100</v>
      </c>
      <c r="BJ4" s="23">
        <v>100</v>
      </c>
      <c r="BK4" s="22">
        <v>9</v>
      </c>
      <c r="BL4" s="4">
        <v>100</v>
      </c>
      <c r="BM4" s="4">
        <v>49</v>
      </c>
      <c r="BN4" s="4">
        <v>25</v>
      </c>
      <c r="BO4" s="4">
        <v>100</v>
      </c>
      <c r="BP4" s="4">
        <v>77</v>
      </c>
      <c r="BQ4" s="18">
        <v>43</v>
      </c>
      <c r="BR4" s="5">
        <v>100</v>
      </c>
      <c r="BS4" s="5">
        <v>88</v>
      </c>
      <c r="BT4" s="4">
        <v>60</v>
      </c>
      <c r="BU4" s="4">
        <v>100</v>
      </c>
      <c r="BV4" s="4">
        <v>94</v>
      </c>
      <c r="BW4" s="4">
        <v>100</v>
      </c>
      <c r="BX4" s="4">
        <v>100</v>
      </c>
      <c r="BY4" s="23">
        <v>100</v>
      </c>
    </row>
    <row r="5" spans="1:77" ht="13.2" x14ac:dyDescent="0.25">
      <c r="A5" s="155"/>
      <c r="B5" s="1">
        <v>2</v>
      </c>
      <c r="C5" s="24">
        <v>14</v>
      </c>
      <c r="D5" s="1">
        <v>100</v>
      </c>
      <c r="E5" s="1">
        <v>61</v>
      </c>
      <c r="F5" s="1">
        <v>30</v>
      </c>
      <c r="G5" s="1">
        <v>100</v>
      </c>
      <c r="H5" s="1">
        <v>81</v>
      </c>
      <c r="I5" s="6">
        <v>60</v>
      </c>
      <c r="J5" s="6">
        <v>100</v>
      </c>
      <c r="K5" s="6">
        <v>94</v>
      </c>
      <c r="L5" s="1">
        <v>100</v>
      </c>
      <c r="M5" s="1">
        <v>100</v>
      </c>
      <c r="N5" s="1">
        <v>100</v>
      </c>
      <c r="O5" s="1">
        <v>100</v>
      </c>
      <c r="P5" s="1">
        <v>100</v>
      </c>
      <c r="Q5" s="25">
        <v>100</v>
      </c>
      <c r="R5" s="24">
        <v>11</v>
      </c>
      <c r="S5" s="1">
        <v>100</v>
      </c>
      <c r="T5" s="1">
        <v>56</v>
      </c>
      <c r="U5" s="1">
        <v>16</v>
      </c>
      <c r="V5" s="1">
        <v>100</v>
      </c>
      <c r="W5" s="1">
        <v>65</v>
      </c>
      <c r="X5" s="6">
        <v>30</v>
      </c>
      <c r="Y5" s="6">
        <v>100</v>
      </c>
      <c r="Z5" s="6">
        <v>81</v>
      </c>
      <c r="AA5" s="1">
        <v>100</v>
      </c>
      <c r="AB5" s="1">
        <v>100</v>
      </c>
      <c r="AC5" s="1">
        <v>100</v>
      </c>
      <c r="AD5" s="1">
        <v>100</v>
      </c>
      <c r="AE5" s="1">
        <v>100</v>
      </c>
      <c r="AF5" s="25">
        <v>100</v>
      </c>
      <c r="AG5" s="24">
        <v>6</v>
      </c>
      <c r="AH5" s="1">
        <v>100</v>
      </c>
      <c r="AI5" s="1">
        <v>39</v>
      </c>
      <c r="AJ5" s="1">
        <v>9</v>
      </c>
      <c r="AK5" s="1">
        <v>100</v>
      </c>
      <c r="AL5" s="1">
        <v>51</v>
      </c>
      <c r="AM5" s="6">
        <v>23</v>
      </c>
      <c r="AN5" s="6">
        <v>100</v>
      </c>
      <c r="AO5" s="6">
        <v>75</v>
      </c>
      <c r="AP5" s="1">
        <v>38</v>
      </c>
      <c r="AQ5" s="1">
        <v>100</v>
      </c>
      <c r="AR5" s="1">
        <v>86</v>
      </c>
      <c r="AS5" s="1">
        <v>100</v>
      </c>
      <c r="AT5" s="1">
        <v>100</v>
      </c>
      <c r="AU5" s="25">
        <v>100</v>
      </c>
      <c r="AV5" s="24">
        <v>6</v>
      </c>
      <c r="AW5" s="1">
        <v>100</v>
      </c>
      <c r="AX5" s="1">
        <v>41</v>
      </c>
      <c r="AY5" s="1">
        <v>21</v>
      </c>
      <c r="AZ5" s="1">
        <v>100</v>
      </c>
      <c r="BA5" s="1">
        <v>73</v>
      </c>
      <c r="BB5" s="6">
        <v>100</v>
      </c>
      <c r="BC5" s="6">
        <v>100</v>
      </c>
      <c r="BD5" s="6">
        <v>100</v>
      </c>
      <c r="BE5" s="1">
        <v>100</v>
      </c>
      <c r="BF5" s="1">
        <v>100</v>
      </c>
      <c r="BG5" s="1">
        <v>100</v>
      </c>
      <c r="BH5" s="1">
        <v>100</v>
      </c>
      <c r="BI5" s="1">
        <v>100</v>
      </c>
      <c r="BJ5" s="25">
        <v>100</v>
      </c>
      <c r="BK5" s="24">
        <v>9</v>
      </c>
      <c r="BL5" s="1">
        <v>100</v>
      </c>
      <c r="BM5" s="1">
        <v>49</v>
      </c>
      <c r="BN5" s="1">
        <v>25</v>
      </c>
      <c r="BO5" s="1">
        <v>100</v>
      </c>
      <c r="BP5" s="1">
        <v>77</v>
      </c>
      <c r="BQ5" s="6">
        <v>43</v>
      </c>
      <c r="BR5" s="6">
        <v>100</v>
      </c>
      <c r="BS5" s="6">
        <v>88</v>
      </c>
      <c r="BT5" s="1">
        <v>60</v>
      </c>
      <c r="BU5" s="1">
        <v>100</v>
      </c>
      <c r="BV5" s="1">
        <v>94</v>
      </c>
      <c r="BW5" s="1">
        <v>100</v>
      </c>
      <c r="BX5" s="1">
        <v>100</v>
      </c>
      <c r="BY5" s="25">
        <v>100</v>
      </c>
    </row>
    <row r="6" spans="1:77" ht="13.2" x14ac:dyDescent="0.25">
      <c r="A6" s="155"/>
      <c r="B6" s="1">
        <v>3</v>
      </c>
      <c r="C6" s="24">
        <v>14</v>
      </c>
      <c r="D6" s="1">
        <v>100</v>
      </c>
      <c r="E6" s="1">
        <v>61</v>
      </c>
      <c r="F6" s="1">
        <v>30</v>
      </c>
      <c r="G6" s="1">
        <v>100</v>
      </c>
      <c r="H6" s="1">
        <v>81</v>
      </c>
      <c r="I6" s="6">
        <v>60</v>
      </c>
      <c r="J6" s="6">
        <v>100</v>
      </c>
      <c r="K6" s="6">
        <v>94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25">
        <v>100</v>
      </c>
      <c r="R6" s="24">
        <v>11</v>
      </c>
      <c r="S6" s="1">
        <v>100</v>
      </c>
      <c r="T6" s="1">
        <v>56</v>
      </c>
      <c r="U6" s="1">
        <v>16</v>
      </c>
      <c r="V6" s="1">
        <v>100</v>
      </c>
      <c r="W6" s="1">
        <v>65</v>
      </c>
      <c r="X6" s="6">
        <v>30</v>
      </c>
      <c r="Y6" s="6">
        <v>100</v>
      </c>
      <c r="Z6" s="6">
        <v>81</v>
      </c>
      <c r="AA6" s="1">
        <v>100</v>
      </c>
      <c r="AB6" s="1">
        <v>100</v>
      </c>
      <c r="AC6" s="1">
        <v>100</v>
      </c>
      <c r="AD6" s="1">
        <v>100</v>
      </c>
      <c r="AE6" s="1">
        <v>100</v>
      </c>
      <c r="AF6" s="25">
        <v>100</v>
      </c>
      <c r="AG6" s="24">
        <v>6</v>
      </c>
      <c r="AH6" s="1">
        <v>100</v>
      </c>
      <c r="AI6" s="1">
        <v>39</v>
      </c>
      <c r="AJ6" s="1">
        <v>9</v>
      </c>
      <c r="AK6" s="1">
        <v>100</v>
      </c>
      <c r="AL6" s="1">
        <v>51</v>
      </c>
      <c r="AM6" s="6">
        <v>23</v>
      </c>
      <c r="AN6" s="6">
        <v>100</v>
      </c>
      <c r="AO6" s="6">
        <v>75</v>
      </c>
      <c r="AP6" s="1">
        <v>38</v>
      </c>
      <c r="AQ6" s="1">
        <v>100</v>
      </c>
      <c r="AR6" s="1">
        <v>86</v>
      </c>
      <c r="AS6" s="1">
        <v>100</v>
      </c>
      <c r="AT6" s="1">
        <v>100</v>
      </c>
      <c r="AU6" s="25">
        <v>100</v>
      </c>
      <c r="AV6" s="24">
        <v>6</v>
      </c>
      <c r="AW6" s="1">
        <v>100</v>
      </c>
      <c r="AX6" s="1">
        <v>41</v>
      </c>
      <c r="AY6" s="1">
        <v>21</v>
      </c>
      <c r="AZ6" s="1">
        <v>100</v>
      </c>
      <c r="BA6" s="1">
        <v>73</v>
      </c>
      <c r="BB6" s="6">
        <v>100</v>
      </c>
      <c r="BC6" s="6">
        <v>100</v>
      </c>
      <c r="BD6" s="6">
        <v>100</v>
      </c>
      <c r="BE6" s="1">
        <v>100</v>
      </c>
      <c r="BF6" s="1">
        <v>100</v>
      </c>
      <c r="BG6" s="1">
        <v>100</v>
      </c>
      <c r="BH6" s="1">
        <v>100</v>
      </c>
      <c r="BI6" s="1">
        <v>100</v>
      </c>
      <c r="BJ6" s="25">
        <v>100</v>
      </c>
      <c r="BK6" s="24">
        <v>9</v>
      </c>
      <c r="BL6" s="1">
        <v>100</v>
      </c>
      <c r="BM6" s="1">
        <v>49</v>
      </c>
      <c r="BN6" s="1">
        <v>25</v>
      </c>
      <c r="BO6" s="1">
        <v>100</v>
      </c>
      <c r="BP6" s="1">
        <v>77</v>
      </c>
      <c r="BQ6" s="6">
        <v>43</v>
      </c>
      <c r="BR6" s="6">
        <v>100</v>
      </c>
      <c r="BS6" s="6">
        <v>88</v>
      </c>
      <c r="BT6" s="1">
        <v>60</v>
      </c>
      <c r="BU6" s="1">
        <v>100</v>
      </c>
      <c r="BV6" s="1">
        <v>94</v>
      </c>
      <c r="BW6" s="1">
        <v>100</v>
      </c>
      <c r="BX6" s="1">
        <v>100</v>
      </c>
      <c r="BY6" s="25">
        <v>100</v>
      </c>
    </row>
    <row r="7" spans="1:77" ht="13.2" x14ac:dyDescent="0.25">
      <c r="A7" s="163" t="s">
        <v>17</v>
      </c>
      <c r="B7" s="4">
        <v>1</v>
      </c>
      <c r="C7" s="22">
        <v>14</v>
      </c>
      <c r="D7" s="4">
        <v>100</v>
      </c>
      <c r="E7" s="4">
        <v>61</v>
      </c>
      <c r="F7" s="4">
        <v>30</v>
      </c>
      <c r="G7" s="4">
        <v>100</v>
      </c>
      <c r="H7" s="4">
        <v>81</v>
      </c>
      <c r="I7" s="5">
        <v>60</v>
      </c>
      <c r="J7" s="5">
        <v>100</v>
      </c>
      <c r="K7" s="5">
        <v>94</v>
      </c>
      <c r="L7" s="4">
        <v>100</v>
      </c>
      <c r="M7" s="4">
        <v>100</v>
      </c>
      <c r="N7" s="4">
        <v>100</v>
      </c>
      <c r="O7" s="4">
        <v>100</v>
      </c>
      <c r="P7" s="4">
        <v>100</v>
      </c>
      <c r="Q7" s="23">
        <v>100</v>
      </c>
      <c r="R7" s="22">
        <v>11</v>
      </c>
      <c r="S7" s="4">
        <v>100</v>
      </c>
      <c r="T7" s="4">
        <v>56</v>
      </c>
      <c r="U7" s="4">
        <v>16</v>
      </c>
      <c r="V7" s="4">
        <v>100</v>
      </c>
      <c r="W7" s="4">
        <v>65</v>
      </c>
      <c r="X7" s="5">
        <v>30</v>
      </c>
      <c r="Y7" s="5">
        <v>100</v>
      </c>
      <c r="Z7" s="5">
        <v>81</v>
      </c>
      <c r="AA7" s="4">
        <v>100</v>
      </c>
      <c r="AB7" s="4">
        <v>100</v>
      </c>
      <c r="AC7" s="4">
        <v>100</v>
      </c>
      <c r="AD7" s="4">
        <v>100</v>
      </c>
      <c r="AE7" s="4">
        <v>100</v>
      </c>
      <c r="AF7" s="23">
        <v>100</v>
      </c>
      <c r="AG7" s="22">
        <v>6</v>
      </c>
      <c r="AH7" s="4">
        <v>100</v>
      </c>
      <c r="AI7" s="4">
        <v>39</v>
      </c>
      <c r="AJ7" s="4">
        <v>9</v>
      </c>
      <c r="AK7" s="4">
        <v>100</v>
      </c>
      <c r="AL7" s="4">
        <v>51</v>
      </c>
      <c r="AM7" s="5">
        <v>23</v>
      </c>
      <c r="AN7" s="5">
        <v>100</v>
      </c>
      <c r="AO7" s="5">
        <v>75</v>
      </c>
      <c r="AP7" s="4">
        <v>38</v>
      </c>
      <c r="AQ7" s="4">
        <v>100</v>
      </c>
      <c r="AR7" s="4">
        <v>86</v>
      </c>
      <c r="AS7" s="4">
        <v>100</v>
      </c>
      <c r="AT7" s="4">
        <v>100</v>
      </c>
      <c r="AU7" s="23">
        <v>100</v>
      </c>
      <c r="AV7" s="22">
        <v>6</v>
      </c>
      <c r="AW7" s="4">
        <v>100</v>
      </c>
      <c r="AX7" s="4">
        <v>41</v>
      </c>
      <c r="AY7" s="4">
        <v>21</v>
      </c>
      <c r="AZ7" s="4">
        <v>100</v>
      </c>
      <c r="BA7" s="4">
        <v>73</v>
      </c>
      <c r="BB7" s="5">
        <v>100</v>
      </c>
      <c r="BC7" s="5">
        <v>100</v>
      </c>
      <c r="BD7" s="5">
        <v>100</v>
      </c>
      <c r="BE7" s="4">
        <v>100</v>
      </c>
      <c r="BF7" s="4">
        <v>100</v>
      </c>
      <c r="BG7" s="4">
        <v>100</v>
      </c>
      <c r="BH7" s="4">
        <v>100</v>
      </c>
      <c r="BI7" s="4">
        <v>100</v>
      </c>
      <c r="BJ7" s="23">
        <v>100</v>
      </c>
      <c r="BK7" s="22">
        <v>9</v>
      </c>
      <c r="BL7" s="4">
        <v>100</v>
      </c>
      <c r="BM7" s="4">
        <v>49</v>
      </c>
      <c r="BN7" s="4">
        <v>25</v>
      </c>
      <c r="BO7" s="4">
        <v>100</v>
      </c>
      <c r="BP7" s="4">
        <v>77</v>
      </c>
      <c r="BQ7" s="5">
        <v>43</v>
      </c>
      <c r="BR7" s="5">
        <v>100</v>
      </c>
      <c r="BS7" s="5">
        <v>88</v>
      </c>
      <c r="BT7" s="4">
        <v>60</v>
      </c>
      <c r="BU7" s="4">
        <v>100</v>
      </c>
      <c r="BV7" s="4">
        <v>94</v>
      </c>
      <c r="BW7" s="4">
        <v>100</v>
      </c>
      <c r="BX7" s="4">
        <v>100</v>
      </c>
      <c r="BY7" s="23">
        <v>100</v>
      </c>
    </row>
    <row r="8" spans="1:77" ht="13.2" x14ac:dyDescent="0.25">
      <c r="A8" s="155"/>
      <c r="B8" s="1">
        <v>2</v>
      </c>
      <c r="C8" s="24">
        <v>10</v>
      </c>
      <c r="D8" s="1">
        <v>100</v>
      </c>
      <c r="E8" s="1">
        <v>51</v>
      </c>
      <c r="F8" s="1">
        <v>22</v>
      </c>
      <c r="G8" s="1">
        <v>100</v>
      </c>
      <c r="H8" s="1">
        <v>74</v>
      </c>
      <c r="I8" s="6">
        <v>50</v>
      </c>
      <c r="J8" s="6">
        <v>100</v>
      </c>
      <c r="K8" s="6">
        <v>91</v>
      </c>
      <c r="L8" s="1">
        <v>100</v>
      </c>
      <c r="M8" s="1">
        <v>100</v>
      </c>
      <c r="N8" s="1">
        <v>100</v>
      </c>
      <c r="O8" s="1">
        <v>100</v>
      </c>
      <c r="P8" s="1">
        <v>100</v>
      </c>
      <c r="Q8" s="25">
        <v>100</v>
      </c>
      <c r="R8" s="24">
        <v>8</v>
      </c>
      <c r="S8" s="1">
        <v>100</v>
      </c>
      <c r="T8" s="1">
        <v>45</v>
      </c>
      <c r="U8" s="1">
        <v>11</v>
      </c>
      <c r="V8" s="1">
        <v>100</v>
      </c>
      <c r="W8" s="1">
        <v>56</v>
      </c>
      <c r="X8" s="6">
        <v>22</v>
      </c>
      <c r="Y8" s="6">
        <v>100</v>
      </c>
      <c r="Z8" s="6">
        <v>74</v>
      </c>
      <c r="AA8" s="1">
        <v>100</v>
      </c>
      <c r="AB8" s="1">
        <v>100</v>
      </c>
      <c r="AC8" s="1">
        <v>100</v>
      </c>
      <c r="AD8" s="1">
        <v>100</v>
      </c>
      <c r="AE8" s="1">
        <v>100</v>
      </c>
      <c r="AF8" s="25">
        <v>100</v>
      </c>
      <c r="AG8" s="24">
        <v>4</v>
      </c>
      <c r="AH8" s="1">
        <v>100</v>
      </c>
      <c r="AI8" s="1">
        <v>30</v>
      </c>
      <c r="AJ8" s="1">
        <v>6</v>
      </c>
      <c r="AK8" s="1">
        <v>100</v>
      </c>
      <c r="AL8" s="1">
        <v>41</v>
      </c>
      <c r="AM8" s="6">
        <v>17</v>
      </c>
      <c r="AN8" s="6">
        <v>100</v>
      </c>
      <c r="AO8" s="6">
        <v>67</v>
      </c>
      <c r="AP8" s="1">
        <v>29</v>
      </c>
      <c r="AQ8" s="1">
        <v>100</v>
      </c>
      <c r="AR8" s="1">
        <v>80</v>
      </c>
      <c r="AS8" s="1">
        <v>100</v>
      </c>
      <c r="AT8" s="1">
        <v>100</v>
      </c>
      <c r="AU8" s="25">
        <v>100</v>
      </c>
      <c r="AV8" s="24">
        <v>4</v>
      </c>
      <c r="AW8" s="1">
        <v>100</v>
      </c>
      <c r="AX8" s="1">
        <v>31</v>
      </c>
      <c r="AY8" s="1">
        <v>15</v>
      </c>
      <c r="AZ8" s="1">
        <v>100</v>
      </c>
      <c r="BA8" s="1">
        <v>65</v>
      </c>
      <c r="BB8" s="6">
        <v>100</v>
      </c>
      <c r="BC8" s="6">
        <v>100</v>
      </c>
      <c r="BD8" s="6">
        <v>100</v>
      </c>
      <c r="BE8" s="1">
        <v>100</v>
      </c>
      <c r="BF8" s="1">
        <v>100</v>
      </c>
      <c r="BG8" s="1">
        <v>100</v>
      </c>
      <c r="BH8" s="1">
        <v>100</v>
      </c>
      <c r="BI8" s="1">
        <v>100</v>
      </c>
      <c r="BJ8" s="25">
        <v>100</v>
      </c>
      <c r="BK8" s="24">
        <v>6</v>
      </c>
      <c r="BL8" s="1">
        <v>100</v>
      </c>
      <c r="BM8" s="1">
        <v>39</v>
      </c>
      <c r="BN8" s="1">
        <v>18</v>
      </c>
      <c r="BO8" s="1">
        <v>100</v>
      </c>
      <c r="BP8" s="1">
        <v>69</v>
      </c>
      <c r="BQ8" s="6">
        <v>33</v>
      </c>
      <c r="BR8" s="6">
        <v>100</v>
      </c>
      <c r="BS8" s="6">
        <v>83</v>
      </c>
      <c r="BT8" s="1">
        <v>50</v>
      </c>
      <c r="BU8" s="1">
        <v>100</v>
      </c>
      <c r="BV8" s="1">
        <v>91</v>
      </c>
      <c r="BW8" s="1">
        <v>100</v>
      </c>
      <c r="BX8" s="1">
        <v>100</v>
      </c>
      <c r="BY8" s="25">
        <v>100</v>
      </c>
    </row>
    <row r="9" spans="1:77" ht="13.2" x14ac:dyDescent="0.25">
      <c r="A9" s="155"/>
      <c r="B9" s="1">
        <v>3</v>
      </c>
      <c r="C9" s="24">
        <v>10</v>
      </c>
      <c r="D9" s="1">
        <v>100</v>
      </c>
      <c r="E9" s="1">
        <v>51</v>
      </c>
      <c r="F9" s="1">
        <v>22</v>
      </c>
      <c r="G9" s="1">
        <v>100</v>
      </c>
      <c r="H9" s="1">
        <v>74</v>
      </c>
      <c r="I9" s="6">
        <v>50</v>
      </c>
      <c r="J9" s="6">
        <v>100</v>
      </c>
      <c r="K9" s="6">
        <v>91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  <c r="Q9" s="25">
        <v>100</v>
      </c>
      <c r="R9" s="24">
        <v>8</v>
      </c>
      <c r="S9" s="1">
        <v>100</v>
      </c>
      <c r="T9" s="1">
        <v>45</v>
      </c>
      <c r="U9" s="1">
        <v>11</v>
      </c>
      <c r="V9" s="1">
        <v>100</v>
      </c>
      <c r="W9" s="1">
        <v>56</v>
      </c>
      <c r="X9" s="6">
        <v>22</v>
      </c>
      <c r="Y9" s="6">
        <v>100</v>
      </c>
      <c r="Z9" s="6">
        <v>74</v>
      </c>
      <c r="AA9" s="1">
        <v>100</v>
      </c>
      <c r="AB9" s="1">
        <v>100</v>
      </c>
      <c r="AC9" s="1">
        <v>100</v>
      </c>
      <c r="AD9" s="1">
        <v>100</v>
      </c>
      <c r="AE9" s="1">
        <v>100</v>
      </c>
      <c r="AF9" s="25">
        <v>100</v>
      </c>
      <c r="AG9" s="24">
        <v>4</v>
      </c>
      <c r="AH9" s="1">
        <v>100</v>
      </c>
      <c r="AI9" s="1">
        <v>30</v>
      </c>
      <c r="AJ9" s="1">
        <v>6</v>
      </c>
      <c r="AK9" s="1">
        <v>100</v>
      </c>
      <c r="AL9" s="1">
        <v>41</v>
      </c>
      <c r="AM9" s="6">
        <v>17</v>
      </c>
      <c r="AN9" s="6">
        <v>100</v>
      </c>
      <c r="AO9" s="6">
        <v>67</v>
      </c>
      <c r="AP9" s="1">
        <v>29</v>
      </c>
      <c r="AQ9" s="1">
        <v>100</v>
      </c>
      <c r="AR9" s="1">
        <v>80</v>
      </c>
      <c r="AS9" s="1">
        <v>100</v>
      </c>
      <c r="AT9" s="1">
        <v>50</v>
      </c>
      <c r="AU9" s="25">
        <v>53</v>
      </c>
      <c r="AV9" s="24">
        <v>4</v>
      </c>
      <c r="AW9" s="1">
        <v>100</v>
      </c>
      <c r="AX9" s="1">
        <v>31</v>
      </c>
      <c r="AY9" s="1">
        <v>15</v>
      </c>
      <c r="AZ9" s="1">
        <v>100</v>
      </c>
      <c r="BA9" s="1">
        <v>65</v>
      </c>
      <c r="BB9" s="6">
        <v>100</v>
      </c>
      <c r="BC9" s="6">
        <v>100</v>
      </c>
      <c r="BD9" s="6">
        <v>100</v>
      </c>
      <c r="BE9" s="1">
        <v>100</v>
      </c>
      <c r="BF9" s="1">
        <v>100</v>
      </c>
      <c r="BG9" s="1">
        <v>100</v>
      </c>
      <c r="BH9" s="1">
        <v>100</v>
      </c>
      <c r="BI9" s="1">
        <v>50</v>
      </c>
      <c r="BJ9" s="25">
        <v>53</v>
      </c>
      <c r="BK9" s="24">
        <v>6</v>
      </c>
      <c r="BL9" s="1">
        <v>100</v>
      </c>
      <c r="BM9" s="1">
        <v>39</v>
      </c>
      <c r="BN9" s="1">
        <v>18</v>
      </c>
      <c r="BO9" s="1">
        <v>100</v>
      </c>
      <c r="BP9" s="1">
        <v>69</v>
      </c>
      <c r="BQ9" s="6">
        <v>33</v>
      </c>
      <c r="BR9" s="6">
        <v>100</v>
      </c>
      <c r="BS9" s="6">
        <v>83</v>
      </c>
      <c r="BT9" s="1">
        <v>33</v>
      </c>
      <c r="BU9" s="1">
        <v>50</v>
      </c>
      <c r="BV9" s="1">
        <v>48</v>
      </c>
      <c r="BW9" s="1">
        <v>100</v>
      </c>
      <c r="BX9" s="1">
        <v>50</v>
      </c>
      <c r="BY9" s="25">
        <v>53</v>
      </c>
    </row>
    <row r="10" spans="1:77" ht="13.2" x14ac:dyDescent="0.25">
      <c r="A10" s="163" t="s">
        <v>18</v>
      </c>
      <c r="B10" s="4">
        <v>1</v>
      </c>
      <c r="C10" s="22">
        <v>10</v>
      </c>
      <c r="D10" s="4">
        <v>100</v>
      </c>
      <c r="E10" s="4">
        <v>51</v>
      </c>
      <c r="F10" s="4">
        <v>22</v>
      </c>
      <c r="G10" s="4">
        <v>100</v>
      </c>
      <c r="H10" s="4">
        <v>74</v>
      </c>
      <c r="I10" s="5">
        <v>50</v>
      </c>
      <c r="J10" s="5">
        <v>100</v>
      </c>
      <c r="K10" s="5">
        <v>91</v>
      </c>
      <c r="L10" s="4">
        <v>100</v>
      </c>
      <c r="M10" s="4">
        <v>100</v>
      </c>
      <c r="N10" s="4">
        <v>100</v>
      </c>
      <c r="O10" s="4">
        <v>100</v>
      </c>
      <c r="P10" s="4">
        <v>100</v>
      </c>
      <c r="Q10" s="23">
        <v>100</v>
      </c>
      <c r="R10" s="22">
        <v>8</v>
      </c>
      <c r="S10" s="4">
        <v>100</v>
      </c>
      <c r="T10" s="4">
        <v>45</v>
      </c>
      <c r="U10" s="4">
        <v>11</v>
      </c>
      <c r="V10" s="4">
        <v>100</v>
      </c>
      <c r="W10" s="4">
        <v>56</v>
      </c>
      <c r="X10" s="5">
        <v>22</v>
      </c>
      <c r="Y10" s="5">
        <v>100</v>
      </c>
      <c r="Z10" s="5">
        <v>74</v>
      </c>
      <c r="AA10" s="4">
        <v>100</v>
      </c>
      <c r="AB10" s="4">
        <v>100</v>
      </c>
      <c r="AC10" s="4">
        <v>100</v>
      </c>
      <c r="AD10" s="4">
        <v>100</v>
      </c>
      <c r="AE10" s="4">
        <v>100</v>
      </c>
      <c r="AF10" s="23">
        <v>100</v>
      </c>
      <c r="AG10" s="22">
        <v>4</v>
      </c>
      <c r="AH10" s="4">
        <v>100</v>
      </c>
      <c r="AI10" s="4">
        <v>30</v>
      </c>
      <c r="AJ10" s="4">
        <v>6</v>
      </c>
      <c r="AK10" s="4">
        <v>100</v>
      </c>
      <c r="AL10" s="4">
        <v>41</v>
      </c>
      <c r="AM10" s="5">
        <v>17</v>
      </c>
      <c r="AN10" s="5">
        <v>100</v>
      </c>
      <c r="AO10" s="5">
        <v>67</v>
      </c>
      <c r="AP10" s="4">
        <v>29</v>
      </c>
      <c r="AQ10" s="4">
        <v>100</v>
      </c>
      <c r="AR10" s="4">
        <v>80</v>
      </c>
      <c r="AS10" s="4">
        <v>100</v>
      </c>
      <c r="AT10" s="4">
        <v>100</v>
      </c>
      <c r="AU10" s="23">
        <v>100</v>
      </c>
      <c r="AV10" s="22">
        <v>4</v>
      </c>
      <c r="AW10" s="4">
        <v>100</v>
      </c>
      <c r="AX10" s="4">
        <v>31</v>
      </c>
      <c r="AY10" s="4">
        <v>15</v>
      </c>
      <c r="AZ10" s="4">
        <v>100</v>
      </c>
      <c r="BA10" s="4">
        <v>65</v>
      </c>
      <c r="BB10" s="5">
        <v>100</v>
      </c>
      <c r="BC10" s="5">
        <v>100</v>
      </c>
      <c r="BD10" s="5">
        <v>100</v>
      </c>
      <c r="BE10" s="4">
        <v>100</v>
      </c>
      <c r="BF10" s="4">
        <v>100</v>
      </c>
      <c r="BG10" s="4">
        <v>100</v>
      </c>
      <c r="BH10" s="4">
        <v>100</v>
      </c>
      <c r="BI10" s="4">
        <v>100</v>
      </c>
      <c r="BJ10" s="23">
        <v>100</v>
      </c>
      <c r="BK10" s="22">
        <v>6</v>
      </c>
      <c r="BL10" s="4">
        <v>100</v>
      </c>
      <c r="BM10" s="4">
        <v>39</v>
      </c>
      <c r="BN10" s="4">
        <v>18</v>
      </c>
      <c r="BO10" s="4">
        <v>100</v>
      </c>
      <c r="BP10" s="4">
        <v>69</v>
      </c>
      <c r="BQ10" s="5">
        <v>33</v>
      </c>
      <c r="BR10" s="5">
        <v>100</v>
      </c>
      <c r="BS10" s="5">
        <v>83</v>
      </c>
      <c r="BT10" s="4">
        <v>50</v>
      </c>
      <c r="BU10" s="4">
        <v>100</v>
      </c>
      <c r="BV10" s="4">
        <v>91</v>
      </c>
      <c r="BW10" s="4">
        <v>100</v>
      </c>
      <c r="BX10" s="4">
        <v>100</v>
      </c>
      <c r="BY10" s="23">
        <v>100</v>
      </c>
    </row>
    <row r="11" spans="1:77" ht="13.2" x14ac:dyDescent="0.25">
      <c r="A11" s="155"/>
      <c r="B11" s="1">
        <v>2</v>
      </c>
      <c r="C11" s="24">
        <v>10</v>
      </c>
      <c r="D11" s="1">
        <v>100</v>
      </c>
      <c r="E11" s="1">
        <v>51</v>
      </c>
      <c r="F11" s="1">
        <v>22</v>
      </c>
      <c r="G11" s="1">
        <v>100</v>
      </c>
      <c r="H11" s="1">
        <v>74</v>
      </c>
      <c r="I11" s="6">
        <v>50</v>
      </c>
      <c r="J11" s="6">
        <v>100</v>
      </c>
      <c r="K11" s="6">
        <v>91</v>
      </c>
      <c r="L11" s="1">
        <v>100</v>
      </c>
      <c r="M11" s="1">
        <v>100</v>
      </c>
      <c r="N11" s="1">
        <v>100</v>
      </c>
      <c r="O11" s="1">
        <v>100</v>
      </c>
      <c r="P11" s="1">
        <v>100</v>
      </c>
      <c r="Q11" s="25">
        <v>100</v>
      </c>
      <c r="R11" s="24">
        <v>8</v>
      </c>
      <c r="S11" s="1">
        <v>100</v>
      </c>
      <c r="T11" s="1">
        <v>45</v>
      </c>
      <c r="U11" s="1">
        <v>11</v>
      </c>
      <c r="V11" s="1">
        <v>100</v>
      </c>
      <c r="W11" s="1">
        <v>56</v>
      </c>
      <c r="X11" s="6">
        <v>22</v>
      </c>
      <c r="Y11" s="6">
        <v>100</v>
      </c>
      <c r="Z11" s="6">
        <v>74</v>
      </c>
      <c r="AA11" s="1">
        <v>100</v>
      </c>
      <c r="AB11" s="1">
        <v>100</v>
      </c>
      <c r="AC11" s="1">
        <v>100</v>
      </c>
      <c r="AD11" s="1">
        <v>100</v>
      </c>
      <c r="AE11" s="1">
        <v>100</v>
      </c>
      <c r="AF11" s="25">
        <v>100</v>
      </c>
      <c r="AG11" s="24">
        <v>4</v>
      </c>
      <c r="AH11" s="1">
        <v>100</v>
      </c>
      <c r="AI11" s="1">
        <v>30</v>
      </c>
      <c r="AJ11" s="1">
        <v>6</v>
      </c>
      <c r="AK11" s="1">
        <v>100</v>
      </c>
      <c r="AL11" s="1">
        <v>41</v>
      </c>
      <c r="AM11" s="6">
        <v>17</v>
      </c>
      <c r="AN11" s="6">
        <v>100</v>
      </c>
      <c r="AO11" s="6">
        <v>67</v>
      </c>
      <c r="AP11" s="1">
        <v>29</v>
      </c>
      <c r="AQ11" s="1">
        <v>100</v>
      </c>
      <c r="AR11" s="1">
        <v>80</v>
      </c>
      <c r="AS11" s="1">
        <v>100</v>
      </c>
      <c r="AT11" s="1">
        <v>100</v>
      </c>
      <c r="AU11" s="25">
        <v>100</v>
      </c>
      <c r="AV11" s="24">
        <v>4</v>
      </c>
      <c r="AW11" s="1">
        <v>100</v>
      </c>
      <c r="AX11" s="1">
        <v>31</v>
      </c>
      <c r="AY11" s="1">
        <v>15</v>
      </c>
      <c r="AZ11" s="1">
        <v>100</v>
      </c>
      <c r="BA11" s="1">
        <v>65</v>
      </c>
      <c r="BB11" s="6">
        <v>100</v>
      </c>
      <c r="BC11" s="6">
        <v>100</v>
      </c>
      <c r="BD11" s="6">
        <v>100</v>
      </c>
      <c r="BE11" s="1">
        <v>100</v>
      </c>
      <c r="BF11" s="1">
        <v>100</v>
      </c>
      <c r="BG11" s="1">
        <v>100</v>
      </c>
      <c r="BH11" s="1">
        <v>100</v>
      </c>
      <c r="BI11" s="1">
        <v>100</v>
      </c>
      <c r="BJ11" s="25">
        <v>100</v>
      </c>
      <c r="BK11" s="24">
        <v>6</v>
      </c>
      <c r="BL11" s="1">
        <v>100</v>
      </c>
      <c r="BM11" s="1">
        <v>39</v>
      </c>
      <c r="BN11" s="1">
        <v>18</v>
      </c>
      <c r="BO11" s="1">
        <v>100</v>
      </c>
      <c r="BP11" s="1">
        <v>69</v>
      </c>
      <c r="BQ11" s="6">
        <v>33</v>
      </c>
      <c r="BR11" s="6">
        <v>100</v>
      </c>
      <c r="BS11" s="6">
        <v>83</v>
      </c>
      <c r="BT11" s="1">
        <v>50</v>
      </c>
      <c r="BU11" s="1">
        <v>100</v>
      </c>
      <c r="BV11" s="1">
        <v>91</v>
      </c>
      <c r="BW11" s="1">
        <v>100</v>
      </c>
      <c r="BX11" s="1">
        <v>100</v>
      </c>
      <c r="BY11" s="25">
        <v>100</v>
      </c>
    </row>
    <row r="12" spans="1:77" ht="13.2" x14ac:dyDescent="0.25">
      <c r="A12" s="155"/>
      <c r="B12" s="1">
        <v>3</v>
      </c>
      <c r="C12" s="24">
        <v>10</v>
      </c>
      <c r="D12" s="1">
        <v>100</v>
      </c>
      <c r="E12" s="1">
        <v>51</v>
      </c>
      <c r="F12" s="1">
        <v>22</v>
      </c>
      <c r="G12" s="1">
        <v>100</v>
      </c>
      <c r="H12" s="1">
        <v>74</v>
      </c>
      <c r="I12" s="6">
        <v>50</v>
      </c>
      <c r="J12" s="6">
        <v>100</v>
      </c>
      <c r="K12" s="6">
        <v>91</v>
      </c>
      <c r="L12" s="1">
        <v>100</v>
      </c>
      <c r="M12" s="1">
        <v>100</v>
      </c>
      <c r="N12" s="1">
        <v>100</v>
      </c>
      <c r="O12" s="1">
        <v>100</v>
      </c>
      <c r="P12" s="1">
        <v>100</v>
      </c>
      <c r="Q12" s="25">
        <v>100</v>
      </c>
      <c r="R12" s="24">
        <v>8</v>
      </c>
      <c r="S12" s="1">
        <v>100</v>
      </c>
      <c r="T12" s="1">
        <v>45</v>
      </c>
      <c r="U12" s="1">
        <v>11</v>
      </c>
      <c r="V12" s="1">
        <v>100</v>
      </c>
      <c r="W12" s="1">
        <v>56</v>
      </c>
      <c r="X12" s="6">
        <v>22</v>
      </c>
      <c r="Y12" s="6">
        <v>100</v>
      </c>
      <c r="Z12" s="6">
        <v>74</v>
      </c>
      <c r="AA12" s="1">
        <v>100</v>
      </c>
      <c r="AB12" s="1">
        <v>100</v>
      </c>
      <c r="AC12" s="1">
        <v>100</v>
      </c>
      <c r="AD12" s="1">
        <v>100</v>
      </c>
      <c r="AE12" s="1">
        <v>100</v>
      </c>
      <c r="AF12" s="25">
        <v>100</v>
      </c>
      <c r="AG12" s="24">
        <v>4</v>
      </c>
      <c r="AH12" s="1">
        <v>100</v>
      </c>
      <c r="AI12" s="1">
        <v>30</v>
      </c>
      <c r="AJ12" s="1">
        <v>6</v>
      </c>
      <c r="AK12" s="1">
        <v>100</v>
      </c>
      <c r="AL12" s="1">
        <v>41</v>
      </c>
      <c r="AM12" s="6">
        <v>17</v>
      </c>
      <c r="AN12" s="6">
        <v>100</v>
      </c>
      <c r="AO12" s="6">
        <v>67</v>
      </c>
      <c r="AP12" s="1">
        <v>29</v>
      </c>
      <c r="AQ12" s="1">
        <v>100</v>
      </c>
      <c r="AR12" s="1">
        <v>80</v>
      </c>
      <c r="AS12" s="1">
        <v>100</v>
      </c>
      <c r="AT12" s="1">
        <v>100</v>
      </c>
      <c r="AU12" s="25">
        <v>100</v>
      </c>
      <c r="AV12" s="24">
        <v>4</v>
      </c>
      <c r="AW12" s="1">
        <v>100</v>
      </c>
      <c r="AX12" s="1">
        <v>31</v>
      </c>
      <c r="AY12" s="1">
        <v>15</v>
      </c>
      <c r="AZ12" s="1">
        <v>100</v>
      </c>
      <c r="BA12" s="1">
        <v>65</v>
      </c>
      <c r="BB12" s="6">
        <v>100</v>
      </c>
      <c r="BC12" s="6">
        <v>100</v>
      </c>
      <c r="BD12" s="6">
        <v>100</v>
      </c>
      <c r="BE12" s="1">
        <v>100</v>
      </c>
      <c r="BF12" s="1">
        <v>100</v>
      </c>
      <c r="BG12" s="1">
        <v>100</v>
      </c>
      <c r="BH12" s="1">
        <v>100</v>
      </c>
      <c r="BI12" s="1">
        <v>100</v>
      </c>
      <c r="BJ12" s="25">
        <v>100</v>
      </c>
      <c r="BK12" s="24">
        <v>6</v>
      </c>
      <c r="BL12" s="1">
        <v>100</v>
      </c>
      <c r="BM12" s="1">
        <v>39</v>
      </c>
      <c r="BN12" s="1">
        <v>18</v>
      </c>
      <c r="BO12" s="1">
        <v>100</v>
      </c>
      <c r="BP12" s="1">
        <v>69</v>
      </c>
      <c r="BQ12" s="6">
        <v>33</v>
      </c>
      <c r="BR12" s="6">
        <v>100</v>
      </c>
      <c r="BS12" s="6">
        <v>83</v>
      </c>
      <c r="BT12" s="1">
        <v>50</v>
      </c>
      <c r="BU12" s="1">
        <v>100</v>
      </c>
      <c r="BV12" s="1">
        <v>91</v>
      </c>
      <c r="BW12" s="1">
        <v>100</v>
      </c>
      <c r="BX12" s="1">
        <v>100</v>
      </c>
      <c r="BY12" s="25">
        <v>100</v>
      </c>
    </row>
    <row r="13" spans="1:77" ht="13.2" x14ac:dyDescent="0.25">
      <c r="A13" s="163" t="s">
        <v>19</v>
      </c>
      <c r="B13" s="4">
        <v>1</v>
      </c>
      <c r="C13" s="22">
        <v>10</v>
      </c>
      <c r="D13" s="4">
        <v>100</v>
      </c>
      <c r="E13" s="4">
        <v>51</v>
      </c>
      <c r="F13" s="4">
        <v>22</v>
      </c>
      <c r="G13" s="4">
        <v>100</v>
      </c>
      <c r="H13" s="4">
        <v>74</v>
      </c>
      <c r="I13" s="5">
        <v>50</v>
      </c>
      <c r="J13" s="5">
        <v>100</v>
      </c>
      <c r="K13" s="5">
        <v>91</v>
      </c>
      <c r="L13" s="4">
        <v>100</v>
      </c>
      <c r="M13" s="4">
        <v>100</v>
      </c>
      <c r="N13" s="4">
        <v>100</v>
      </c>
      <c r="O13" s="4">
        <v>100</v>
      </c>
      <c r="P13" s="4">
        <v>100</v>
      </c>
      <c r="Q13" s="23">
        <v>100</v>
      </c>
      <c r="R13" s="22">
        <v>8</v>
      </c>
      <c r="S13" s="4">
        <v>100</v>
      </c>
      <c r="T13" s="4">
        <v>45</v>
      </c>
      <c r="U13" s="4">
        <v>11</v>
      </c>
      <c r="V13" s="4">
        <v>100</v>
      </c>
      <c r="W13" s="4">
        <v>56</v>
      </c>
      <c r="X13" s="5">
        <v>22</v>
      </c>
      <c r="Y13" s="5">
        <v>100</v>
      </c>
      <c r="Z13" s="5">
        <v>74</v>
      </c>
      <c r="AA13" s="4">
        <v>100</v>
      </c>
      <c r="AB13" s="4">
        <v>100</v>
      </c>
      <c r="AC13" s="4">
        <v>100</v>
      </c>
      <c r="AD13" s="4">
        <v>100</v>
      </c>
      <c r="AE13" s="4">
        <v>100</v>
      </c>
      <c r="AF13" s="23">
        <v>100</v>
      </c>
      <c r="AG13" s="22">
        <v>4</v>
      </c>
      <c r="AH13" s="4">
        <v>100</v>
      </c>
      <c r="AI13" s="4">
        <v>30</v>
      </c>
      <c r="AJ13" s="4">
        <v>6</v>
      </c>
      <c r="AK13" s="4">
        <v>100</v>
      </c>
      <c r="AL13" s="4">
        <v>41</v>
      </c>
      <c r="AM13" s="5">
        <v>17</v>
      </c>
      <c r="AN13" s="5">
        <v>100</v>
      </c>
      <c r="AO13" s="5">
        <v>67</v>
      </c>
      <c r="AP13" s="4">
        <v>29</v>
      </c>
      <c r="AQ13" s="4">
        <v>100</v>
      </c>
      <c r="AR13" s="4">
        <v>80</v>
      </c>
      <c r="AS13" s="4">
        <v>100</v>
      </c>
      <c r="AT13" s="4">
        <v>100</v>
      </c>
      <c r="AU13" s="23">
        <v>100</v>
      </c>
      <c r="AV13" s="22">
        <v>4</v>
      </c>
      <c r="AW13" s="4">
        <v>100</v>
      </c>
      <c r="AX13" s="4">
        <v>31</v>
      </c>
      <c r="AY13" s="4">
        <v>15</v>
      </c>
      <c r="AZ13" s="4">
        <v>100</v>
      </c>
      <c r="BA13" s="4">
        <v>65</v>
      </c>
      <c r="BB13" s="5">
        <v>100</v>
      </c>
      <c r="BC13" s="5">
        <v>100</v>
      </c>
      <c r="BD13" s="5">
        <v>100</v>
      </c>
      <c r="BE13" s="4">
        <v>100</v>
      </c>
      <c r="BF13" s="4">
        <v>100</v>
      </c>
      <c r="BG13" s="4">
        <v>100</v>
      </c>
      <c r="BH13" s="4">
        <v>100</v>
      </c>
      <c r="BI13" s="4">
        <v>100</v>
      </c>
      <c r="BJ13" s="23">
        <v>100</v>
      </c>
      <c r="BK13" s="22">
        <v>6</v>
      </c>
      <c r="BL13" s="4">
        <v>100</v>
      </c>
      <c r="BM13" s="4">
        <v>39</v>
      </c>
      <c r="BN13" s="4">
        <v>18</v>
      </c>
      <c r="BO13" s="4">
        <v>100</v>
      </c>
      <c r="BP13" s="4">
        <v>69</v>
      </c>
      <c r="BQ13" s="5">
        <v>33</v>
      </c>
      <c r="BR13" s="5">
        <v>100</v>
      </c>
      <c r="BS13" s="5">
        <v>83</v>
      </c>
      <c r="BT13" s="4">
        <v>50</v>
      </c>
      <c r="BU13" s="4">
        <v>100</v>
      </c>
      <c r="BV13" s="4">
        <v>91</v>
      </c>
      <c r="BW13" s="4">
        <v>100</v>
      </c>
      <c r="BX13" s="4">
        <v>100</v>
      </c>
      <c r="BY13" s="23">
        <v>100</v>
      </c>
    </row>
    <row r="14" spans="1:77" ht="13.2" x14ac:dyDescent="0.25">
      <c r="A14" s="155"/>
      <c r="B14" s="1">
        <v>2</v>
      </c>
      <c r="C14" s="24">
        <v>10</v>
      </c>
      <c r="D14" s="1">
        <v>100</v>
      </c>
      <c r="E14" s="1">
        <v>51</v>
      </c>
      <c r="F14" s="1">
        <v>22</v>
      </c>
      <c r="G14" s="1">
        <v>100</v>
      </c>
      <c r="H14" s="1">
        <v>74</v>
      </c>
      <c r="I14" s="6">
        <v>50</v>
      </c>
      <c r="J14" s="6">
        <v>100</v>
      </c>
      <c r="K14" s="6">
        <v>91</v>
      </c>
      <c r="L14" s="1">
        <v>100</v>
      </c>
      <c r="M14" s="1">
        <v>100</v>
      </c>
      <c r="N14" s="1">
        <v>100</v>
      </c>
      <c r="O14" s="1">
        <v>100</v>
      </c>
      <c r="P14" s="1">
        <v>100</v>
      </c>
      <c r="Q14" s="25">
        <v>100</v>
      </c>
      <c r="R14" s="24">
        <v>8</v>
      </c>
      <c r="S14" s="1">
        <v>100</v>
      </c>
      <c r="T14" s="1">
        <v>45</v>
      </c>
      <c r="U14" s="1">
        <v>11</v>
      </c>
      <c r="V14" s="1">
        <v>100</v>
      </c>
      <c r="W14" s="1">
        <v>56</v>
      </c>
      <c r="X14" s="6">
        <v>22</v>
      </c>
      <c r="Y14" s="6">
        <v>100</v>
      </c>
      <c r="Z14" s="6">
        <v>74</v>
      </c>
      <c r="AA14" s="1">
        <v>100</v>
      </c>
      <c r="AB14" s="1">
        <v>100</v>
      </c>
      <c r="AC14" s="1">
        <v>100</v>
      </c>
      <c r="AD14" s="1">
        <v>100</v>
      </c>
      <c r="AE14" s="1">
        <v>100</v>
      </c>
      <c r="AF14" s="25">
        <v>100</v>
      </c>
      <c r="AG14" s="24">
        <v>4</v>
      </c>
      <c r="AH14" s="1">
        <v>100</v>
      </c>
      <c r="AI14" s="1">
        <v>30</v>
      </c>
      <c r="AJ14" s="1">
        <v>6</v>
      </c>
      <c r="AK14" s="1">
        <v>100</v>
      </c>
      <c r="AL14" s="1">
        <v>41</v>
      </c>
      <c r="AM14" s="6">
        <v>17</v>
      </c>
      <c r="AN14" s="6">
        <v>100</v>
      </c>
      <c r="AO14" s="6">
        <v>67</v>
      </c>
      <c r="AP14" s="1">
        <v>29</v>
      </c>
      <c r="AQ14" s="1">
        <v>100</v>
      </c>
      <c r="AR14" s="1">
        <v>80</v>
      </c>
      <c r="AS14" s="1">
        <v>100</v>
      </c>
      <c r="AT14" s="1">
        <v>100</v>
      </c>
      <c r="AU14" s="25">
        <v>100</v>
      </c>
      <c r="AV14" s="24">
        <v>4</v>
      </c>
      <c r="AW14" s="1">
        <v>100</v>
      </c>
      <c r="AX14" s="1">
        <v>31</v>
      </c>
      <c r="AY14" s="1">
        <v>15</v>
      </c>
      <c r="AZ14" s="1">
        <v>100</v>
      </c>
      <c r="BA14" s="1">
        <v>65</v>
      </c>
      <c r="BB14" s="6">
        <v>100</v>
      </c>
      <c r="BC14" s="6">
        <v>100</v>
      </c>
      <c r="BD14" s="6">
        <v>100</v>
      </c>
      <c r="BE14" s="1">
        <v>100</v>
      </c>
      <c r="BF14" s="1">
        <v>100</v>
      </c>
      <c r="BG14" s="1">
        <v>100</v>
      </c>
      <c r="BH14" s="1">
        <v>100</v>
      </c>
      <c r="BI14" s="1">
        <v>100</v>
      </c>
      <c r="BJ14" s="25">
        <v>100</v>
      </c>
      <c r="BK14" s="24">
        <v>6</v>
      </c>
      <c r="BL14" s="1">
        <v>100</v>
      </c>
      <c r="BM14" s="1">
        <v>39</v>
      </c>
      <c r="BN14" s="1">
        <v>18</v>
      </c>
      <c r="BO14" s="1">
        <v>100</v>
      </c>
      <c r="BP14" s="1">
        <v>69</v>
      </c>
      <c r="BQ14" s="6">
        <v>33</v>
      </c>
      <c r="BR14" s="6">
        <v>100</v>
      </c>
      <c r="BS14" s="6">
        <v>83</v>
      </c>
      <c r="BT14" s="1">
        <v>50</v>
      </c>
      <c r="BU14" s="1">
        <v>100</v>
      </c>
      <c r="BV14" s="1">
        <v>91</v>
      </c>
      <c r="BW14" s="1">
        <v>100</v>
      </c>
      <c r="BX14" s="1">
        <v>100</v>
      </c>
      <c r="BY14" s="25">
        <v>100</v>
      </c>
    </row>
    <row r="15" spans="1:77" ht="13.2" x14ac:dyDescent="0.25">
      <c r="A15" s="155"/>
      <c r="B15" s="1">
        <v>3</v>
      </c>
      <c r="C15" s="24">
        <v>10</v>
      </c>
      <c r="D15" s="1">
        <v>100</v>
      </c>
      <c r="E15" s="1">
        <v>51</v>
      </c>
      <c r="F15" s="1">
        <v>22</v>
      </c>
      <c r="G15" s="1">
        <v>100</v>
      </c>
      <c r="H15" s="1">
        <v>74</v>
      </c>
      <c r="I15" s="6">
        <v>50</v>
      </c>
      <c r="J15" s="6">
        <v>100</v>
      </c>
      <c r="K15" s="6">
        <v>91</v>
      </c>
      <c r="L15" s="1">
        <v>100</v>
      </c>
      <c r="M15" s="1">
        <v>100</v>
      </c>
      <c r="N15" s="1">
        <v>100</v>
      </c>
      <c r="O15" s="1">
        <v>100</v>
      </c>
      <c r="P15" s="1">
        <v>100</v>
      </c>
      <c r="Q15" s="25">
        <v>100</v>
      </c>
      <c r="R15" s="24">
        <v>8</v>
      </c>
      <c r="S15" s="1">
        <v>100</v>
      </c>
      <c r="T15" s="1">
        <v>45</v>
      </c>
      <c r="U15" s="1">
        <v>11</v>
      </c>
      <c r="V15" s="1">
        <v>100</v>
      </c>
      <c r="W15" s="1">
        <v>56</v>
      </c>
      <c r="X15" s="6">
        <v>22</v>
      </c>
      <c r="Y15" s="6">
        <v>100</v>
      </c>
      <c r="Z15" s="6">
        <v>74</v>
      </c>
      <c r="AA15" s="1">
        <v>100</v>
      </c>
      <c r="AB15" s="1">
        <v>100</v>
      </c>
      <c r="AC15" s="1">
        <v>100</v>
      </c>
      <c r="AD15" s="1">
        <v>100</v>
      </c>
      <c r="AE15" s="1">
        <v>100</v>
      </c>
      <c r="AF15" s="25">
        <v>100</v>
      </c>
      <c r="AG15" s="24">
        <v>4</v>
      </c>
      <c r="AH15" s="1">
        <v>100</v>
      </c>
      <c r="AI15" s="1">
        <v>30</v>
      </c>
      <c r="AJ15" s="1">
        <v>6</v>
      </c>
      <c r="AK15" s="1">
        <v>100</v>
      </c>
      <c r="AL15" s="1">
        <v>41</v>
      </c>
      <c r="AM15" s="6">
        <v>17</v>
      </c>
      <c r="AN15" s="6">
        <v>100</v>
      </c>
      <c r="AO15" s="6">
        <v>67</v>
      </c>
      <c r="AP15" s="1">
        <v>29</v>
      </c>
      <c r="AQ15" s="1">
        <v>100</v>
      </c>
      <c r="AR15" s="1">
        <v>80</v>
      </c>
      <c r="AS15" s="1">
        <v>100</v>
      </c>
      <c r="AT15" s="1">
        <v>100</v>
      </c>
      <c r="AU15" s="25">
        <v>100</v>
      </c>
      <c r="AV15" s="24">
        <v>4</v>
      </c>
      <c r="AW15" s="1">
        <v>100</v>
      </c>
      <c r="AX15" s="1">
        <v>31</v>
      </c>
      <c r="AY15" s="1">
        <v>15</v>
      </c>
      <c r="AZ15" s="1">
        <v>100</v>
      </c>
      <c r="BA15" s="1">
        <v>65</v>
      </c>
      <c r="BB15" s="6">
        <v>100</v>
      </c>
      <c r="BC15" s="6">
        <v>100</v>
      </c>
      <c r="BD15" s="6">
        <v>100</v>
      </c>
      <c r="BE15" s="1">
        <v>100</v>
      </c>
      <c r="BF15" s="1">
        <v>100</v>
      </c>
      <c r="BG15" s="1">
        <v>100</v>
      </c>
      <c r="BH15" s="1">
        <v>100</v>
      </c>
      <c r="BI15" s="1">
        <v>100</v>
      </c>
      <c r="BJ15" s="25">
        <v>100</v>
      </c>
      <c r="BK15" s="24">
        <v>6</v>
      </c>
      <c r="BL15" s="1">
        <v>100</v>
      </c>
      <c r="BM15" s="1">
        <v>39</v>
      </c>
      <c r="BN15" s="1">
        <v>18</v>
      </c>
      <c r="BO15" s="1">
        <v>100</v>
      </c>
      <c r="BP15" s="1">
        <v>69</v>
      </c>
      <c r="BQ15" s="6">
        <v>33</v>
      </c>
      <c r="BR15" s="6">
        <v>100</v>
      </c>
      <c r="BS15" s="6">
        <v>83</v>
      </c>
      <c r="BT15" s="1">
        <v>50</v>
      </c>
      <c r="BU15" s="1">
        <v>100</v>
      </c>
      <c r="BV15" s="1">
        <v>91</v>
      </c>
      <c r="BW15" s="1">
        <v>100</v>
      </c>
      <c r="BX15" s="1">
        <v>100</v>
      </c>
      <c r="BY15" s="25">
        <v>100</v>
      </c>
    </row>
    <row r="16" spans="1:77" ht="13.2" x14ac:dyDescent="0.25">
      <c r="A16" s="163" t="s">
        <v>20</v>
      </c>
      <c r="B16" s="4">
        <v>1</v>
      </c>
      <c r="C16" s="22">
        <v>14</v>
      </c>
      <c r="D16" s="4">
        <v>100</v>
      </c>
      <c r="E16" s="4">
        <v>61</v>
      </c>
      <c r="F16" s="4">
        <v>30</v>
      </c>
      <c r="G16" s="4">
        <v>100</v>
      </c>
      <c r="H16" s="4">
        <v>81</v>
      </c>
      <c r="I16" s="5">
        <v>60</v>
      </c>
      <c r="J16" s="5">
        <v>100</v>
      </c>
      <c r="K16" s="5">
        <v>94</v>
      </c>
      <c r="L16" s="4">
        <v>100</v>
      </c>
      <c r="M16" s="4">
        <v>100</v>
      </c>
      <c r="N16" s="4">
        <v>100</v>
      </c>
      <c r="O16" s="4">
        <v>100</v>
      </c>
      <c r="P16" s="4">
        <v>100</v>
      </c>
      <c r="Q16" s="23">
        <v>100</v>
      </c>
      <c r="R16" s="22">
        <v>11</v>
      </c>
      <c r="S16" s="4">
        <v>100</v>
      </c>
      <c r="T16" s="4">
        <v>56</v>
      </c>
      <c r="U16" s="4">
        <v>16</v>
      </c>
      <c r="V16" s="4">
        <v>100</v>
      </c>
      <c r="W16" s="4">
        <v>65</v>
      </c>
      <c r="X16" s="5">
        <v>30</v>
      </c>
      <c r="Y16" s="5">
        <v>100</v>
      </c>
      <c r="Z16" s="5">
        <v>81</v>
      </c>
      <c r="AA16" s="4">
        <v>100</v>
      </c>
      <c r="AB16" s="4">
        <v>100</v>
      </c>
      <c r="AC16" s="4">
        <v>100</v>
      </c>
      <c r="AD16" s="4">
        <v>100</v>
      </c>
      <c r="AE16" s="4">
        <v>100</v>
      </c>
      <c r="AF16" s="23">
        <v>100</v>
      </c>
      <c r="AG16" s="22">
        <v>6</v>
      </c>
      <c r="AH16" s="4">
        <v>100</v>
      </c>
      <c r="AI16" s="4">
        <v>39</v>
      </c>
      <c r="AJ16" s="4">
        <v>9</v>
      </c>
      <c r="AK16" s="4">
        <v>100</v>
      </c>
      <c r="AL16" s="4">
        <v>51</v>
      </c>
      <c r="AM16" s="5">
        <v>23</v>
      </c>
      <c r="AN16" s="5">
        <v>100</v>
      </c>
      <c r="AO16" s="5">
        <v>75</v>
      </c>
      <c r="AP16" s="4">
        <v>38</v>
      </c>
      <c r="AQ16" s="4">
        <v>100</v>
      </c>
      <c r="AR16" s="4">
        <v>86</v>
      </c>
      <c r="AS16" s="4">
        <v>100</v>
      </c>
      <c r="AT16" s="4">
        <v>100</v>
      </c>
      <c r="AU16" s="23">
        <v>100</v>
      </c>
      <c r="AV16" s="22">
        <v>6</v>
      </c>
      <c r="AW16" s="4">
        <v>100</v>
      </c>
      <c r="AX16" s="4">
        <v>41</v>
      </c>
      <c r="AY16" s="4">
        <v>21</v>
      </c>
      <c r="AZ16" s="4">
        <v>100</v>
      </c>
      <c r="BA16" s="4">
        <v>73</v>
      </c>
      <c r="BB16" s="5">
        <v>100</v>
      </c>
      <c r="BC16" s="5">
        <v>100</v>
      </c>
      <c r="BD16" s="5">
        <v>100</v>
      </c>
      <c r="BE16" s="4">
        <v>100</v>
      </c>
      <c r="BF16" s="4">
        <v>100</v>
      </c>
      <c r="BG16" s="4">
        <v>100</v>
      </c>
      <c r="BH16" s="4">
        <v>100</v>
      </c>
      <c r="BI16" s="4">
        <v>100</v>
      </c>
      <c r="BJ16" s="23">
        <v>100</v>
      </c>
      <c r="BK16" s="22">
        <v>9</v>
      </c>
      <c r="BL16" s="4">
        <v>100</v>
      </c>
      <c r="BM16" s="4">
        <v>49</v>
      </c>
      <c r="BN16" s="4">
        <v>25</v>
      </c>
      <c r="BO16" s="4">
        <v>100</v>
      </c>
      <c r="BP16" s="4">
        <v>77</v>
      </c>
      <c r="BQ16" s="5">
        <v>43</v>
      </c>
      <c r="BR16" s="5">
        <v>100</v>
      </c>
      <c r="BS16" s="5">
        <v>88</v>
      </c>
      <c r="BT16" s="4">
        <v>60</v>
      </c>
      <c r="BU16" s="4">
        <v>100</v>
      </c>
      <c r="BV16" s="4">
        <v>94</v>
      </c>
      <c r="BW16" s="4">
        <v>100</v>
      </c>
      <c r="BX16" s="4">
        <v>100</v>
      </c>
      <c r="BY16" s="23">
        <v>100</v>
      </c>
    </row>
    <row r="17" spans="1:77" ht="13.2" x14ac:dyDescent="0.25">
      <c r="A17" s="155"/>
      <c r="B17" s="1">
        <v>2</v>
      </c>
      <c r="C17" s="24">
        <v>14</v>
      </c>
      <c r="D17" s="1">
        <v>100</v>
      </c>
      <c r="E17" s="1">
        <v>61</v>
      </c>
      <c r="F17" s="1">
        <v>30</v>
      </c>
      <c r="G17" s="1">
        <v>100</v>
      </c>
      <c r="H17" s="1">
        <v>81</v>
      </c>
      <c r="I17" s="6">
        <v>60</v>
      </c>
      <c r="J17" s="6">
        <v>100</v>
      </c>
      <c r="K17" s="6">
        <v>94</v>
      </c>
      <c r="L17" s="1">
        <v>100</v>
      </c>
      <c r="M17" s="1">
        <v>100</v>
      </c>
      <c r="N17" s="1">
        <v>100</v>
      </c>
      <c r="O17" s="1">
        <v>100</v>
      </c>
      <c r="P17" s="1">
        <v>100</v>
      </c>
      <c r="Q17" s="25">
        <v>100</v>
      </c>
      <c r="R17" s="24">
        <v>11</v>
      </c>
      <c r="S17" s="1">
        <v>100</v>
      </c>
      <c r="T17" s="1">
        <v>56</v>
      </c>
      <c r="U17" s="1">
        <v>16</v>
      </c>
      <c r="V17" s="1">
        <v>100</v>
      </c>
      <c r="W17" s="1">
        <v>65</v>
      </c>
      <c r="X17" s="6">
        <v>30</v>
      </c>
      <c r="Y17" s="6">
        <v>100</v>
      </c>
      <c r="Z17" s="6">
        <v>81</v>
      </c>
      <c r="AA17" s="1">
        <v>100</v>
      </c>
      <c r="AB17" s="1">
        <v>100</v>
      </c>
      <c r="AC17" s="1">
        <v>100</v>
      </c>
      <c r="AD17" s="1">
        <v>100</v>
      </c>
      <c r="AE17" s="1">
        <v>100</v>
      </c>
      <c r="AF17" s="25">
        <v>100</v>
      </c>
      <c r="AG17" s="24">
        <v>6</v>
      </c>
      <c r="AH17" s="1">
        <v>100</v>
      </c>
      <c r="AI17" s="1">
        <v>39</v>
      </c>
      <c r="AJ17" s="1">
        <v>9</v>
      </c>
      <c r="AK17" s="1">
        <v>100</v>
      </c>
      <c r="AL17" s="1">
        <v>51</v>
      </c>
      <c r="AM17" s="6">
        <v>23</v>
      </c>
      <c r="AN17" s="6">
        <v>100</v>
      </c>
      <c r="AO17" s="6">
        <v>75</v>
      </c>
      <c r="AP17" s="1">
        <v>38</v>
      </c>
      <c r="AQ17" s="1">
        <v>100</v>
      </c>
      <c r="AR17" s="1">
        <v>86</v>
      </c>
      <c r="AS17" s="1">
        <v>100</v>
      </c>
      <c r="AT17" s="1">
        <v>100</v>
      </c>
      <c r="AU17" s="25">
        <v>100</v>
      </c>
      <c r="AV17" s="24">
        <v>6</v>
      </c>
      <c r="AW17" s="1">
        <v>100</v>
      </c>
      <c r="AX17" s="1">
        <v>41</v>
      </c>
      <c r="AY17" s="1">
        <v>21</v>
      </c>
      <c r="AZ17" s="1">
        <v>100</v>
      </c>
      <c r="BA17" s="1">
        <v>73</v>
      </c>
      <c r="BB17" s="6">
        <v>100</v>
      </c>
      <c r="BC17" s="6">
        <v>100</v>
      </c>
      <c r="BD17" s="6">
        <v>100</v>
      </c>
      <c r="BE17" s="1">
        <v>100</v>
      </c>
      <c r="BF17" s="1">
        <v>100</v>
      </c>
      <c r="BG17" s="1">
        <v>100</v>
      </c>
      <c r="BH17" s="1">
        <v>100</v>
      </c>
      <c r="BI17" s="1">
        <v>100</v>
      </c>
      <c r="BJ17" s="25">
        <v>100</v>
      </c>
      <c r="BK17" s="24">
        <v>9</v>
      </c>
      <c r="BL17" s="1">
        <v>100</v>
      </c>
      <c r="BM17" s="1">
        <v>49</v>
      </c>
      <c r="BN17" s="1">
        <v>25</v>
      </c>
      <c r="BO17" s="1">
        <v>100</v>
      </c>
      <c r="BP17" s="1">
        <v>77</v>
      </c>
      <c r="BQ17" s="6">
        <v>43</v>
      </c>
      <c r="BR17" s="6">
        <v>100</v>
      </c>
      <c r="BS17" s="6">
        <v>88</v>
      </c>
      <c r="BT17" s="1">
        <v>60</v>
      </c>
      <c r="BU17" s="1">
        <v>100</v>
      </c>
      <c r="BV17" s="1">
        <v>94</v>
      </c>
      <c r="BW17" s="1">
        <v>100</v>
      </c>
      <c r="BX17" s="1">
        <v>100</v>
      </c>
      <c r="BY17" s="25">
        <v>100</v>
      </c>
    </row>
    <row r="18" spans="1:77" ht="13.2" x14ac:dyDescent="0.25">
      <c r="A18" s="155"/>
      <c r="B18" s="1">
        <v>3</v>
      </c>
      <c r="C18" s="24">
        <v>14</v>
      </c>
      <c r="D18" s="1">
        <v>100</v>
      </c>
      <c r="E18" s="1">
        <v>61</v>
      </c>
      <c r="F18" s="1">
        <v>30</v>
      </c>
      <c r="G18" s="1">
        <v>100</v>
      </c>
      <c r="H18" s="1">
        <v>81</v>
      </c>
      <c r="I18" s="6">
        <v>60</v>
      </c>
      <c r="J18" s="6">
        <v>100</v>
      </c>
      <c r="K18" s="6">
        <v>94</v>
      </c>
      <c r="L18" s="1">
        <v>100</v>
      </c>
      <c r="M18" s="1">
        <v>100</v>
      </c>
      <c r="N18" s="1">
        <v>100</v>
      </c>
      <c r="O18" s="1">
        <v>100</v>
      </c>
      <c r="P18" s="1">
        <v>100</v>
      </c>
      <c r="Q18" s="25">
        <v>100</v>
      </c>
      <c r="R18" s="24">
        <v>11</v>
      </c>
      <c r="S18" s="1">
        <v>100</v>
      </c>
      <c r="T18" s="1">
        <v>56</v>
      </c>
      <c r="U18" s="1">
        <v>16</v>
      </c>
      <c r="V18" s="1">
        <v>100</v>
      </c>
      <c r="W18" s="1">
        <v>65</v>
      </c>
      <c r="X18" s="6">
        <v>30</v>
      </c>
      <c r="Y18" s="6">
        <v>100</v>
      </c>
      <c r="Z18" s="6">
        <v>81</v>
      </c>
      <c r="AA18" s="1">
        <v>100</v>
      </c>
      <c r="AB18" s="1">
        <v>100</v>
      </c>
      <c r="AC18" s="1">
        <v>100</v>
      </c>
      <c r="AD18" s="1">
        <v>100</v>
      </c>
      <c r="AE18" s="1">
        <v>100</v>
      </c>
      <c r="AF18" s="25">
        <v>100</v>
      </c>
      <c r="AG18" s="24">
        <v>6</v>
      </c>
      <c r="AH18" s="1">
        <v>100</v>
      </c>
      <c r="AI18" s="1">
        <v>39</v>
      </c>
      <c r="AJ18" s="1">
        <v>9</v>
      </c>
      <c r="AK18" s="1">
        <v>100</v>
      </c>
      <c r="AL18" s="1">
        <v>51</v>
      </c>
      <c r="AM18" s="6">
        <v>23</v>
      </c>
      <c r="AN18" s="6">
        <v>100</v>
      </c>
      <c r="AO18" s="6">
        <v>75</v>
      </c>
      <c r="AP18" s="1">
        <v>38</v>
      </c>
      <c r="AQ18" s="1">
        <v>100</v>
      </c>
      <c r="AR18" s="1">
        <v>86</v>
      </c>
      <c r="AS18" s="1">
        <v>100</v>
      </c>
      <c r="AT18" s="1">
        <v>100</v>
      </c>
      <c r="AU18" s="25">
        <v>100</v>
      </c>
      <c r="AV18" s="24">
        <v>6</v>
      </c>
      <c r="AW18" s="1">
        <v>100</v>
      </c>
      <c r="AX18" s="1">
        <v>41</v>
      </c>
      <c r="AY18" s="1">
        <v>21</v>
      </c>
      <c r="AZ18" s="1">
        <v>100</v>
      </c>
      <c r="BA18" s="1">
        <v>73</v>
      </c>
      <c r="BB18" s="6">
        <v>100</v>
      </c>
      <c r="BC18" s="6">
        <v>100</v>
      </c>
      <c r="BD18" s="6">
        <v>100</v>
      </c>
      <c r="BE18" s="1">
        <v>100</v>
      </c>
      <c r="BF18" s="1">
        <v>100</v>
      </c>
      <c r="BG18" s="1">
        <v>100</v>
      </c>
      <c r="BH18" s="1">
        <v>100</v>
      </c>
      <c r="BI18" s="1">
        <v>100</v>
      </c>
      <c r="BJ18" s="25">
        <v>100</v>
      </c>
      <c r="BK18" s="24">
        <v>9</v>
      </c>
      <c r="BL18" s="1">
        <v>100</v>
      </c>
      <c r="BM18" s="1">
        <v>49</v>
      </c>
      <c r="BN18" s="1">
        <v>25</v>
      </c>
      <c r="BO18" s="1">
        <v>100</v>
      </c>
      <c r="BP18" s="1">
        <v>77</v>
      </c>
      <c r="BQ18" s="6">
        <v>43</v>
      </c>
      <c r="BR18" s="6">
        <v>100</v>
      </c>
      <c r="BS18" s="6">
        <v>88</v>
      </c>
      <c r="BT18" s="1">
        <v>60</v>
      </c>
      <c r="BU18" s="1">
        <v>100</v>
      </c>
      <c r="BV18" s="1">
        <v>94</v>
      </c>
      <c r="BW18" s="1">
        <v>100</v>
      </c>
      <c r="BX18" s="1">
        <v>100</v>
      </c>
      <c r="BY18" s="25">
        <v>100</v>
      </c>
    </row>
    <row r="19" spans="1:77" ht="13.2" x14ac:dyDescent="0.25">
      <c r="A19" s="163" t="s">
        <v>21</v>
      </c>
      <c r="B19" s="4">
        <v>1</v>
      </c>
      <c r="C19" s="22">
        <v>10</v>
      </c>
      <c r="D19" s="4">
        <v>100</v>
      </c>
      <c r="E19" s="4">
        <v>51</v>
      </c>
      <c r="F19" s="4">
        <v>22</v>
      </c>
      <c r="G19" s="4">
        <v>100</v>
      </c>
      <c r="H19" s="4">
        <v>74</v>
      </c>
      <c r="I19" s="5">
        <v>50</v>
      </c>
      <c r="J19" s="5">
        <v>100</v>
      </c>
      <c r="K19" s="5">
        <v>91</v>
      </c>
      <c r="L19" s="4">
        <v>100</v>
      </c>
      <c r="M19" s="4">
        <v>100</v>
      </c>
      <c r="N19" s="4">
        <v>100</v>
      </c>
      <c r="O19" s="4">
        <v>100</v>
      </c>
      <c r="P19" s="4">
        <v>100</v>
      </c>
      <c r="Q19" s="23">
        <v>100</v>
      </c>
      <c r="R19" s="22">
        <v>8</v>
      </c>
      <c r="S19" s="4">
        <v>100</v>
      </c>
      <c r="T19" s="4">
        <v>45</v>
      </c>
      <c r="U19" s="4">
        <v>11</v>
      </c>
      <c r="V19" s="4">
        <v>100</v>
      </c>
      <c r="W19" s="4">
        <v>56</v>
      </c>
      <c r="X19" s="5">
        <v>22</v>
      </c>
      <c r="Y19" s="5">
        <v>100</v>
      </c>
      <c r="Z19" s="5">
        <v>74</v>
      </c>
      <c r="AA19" s="4">
        <v>100</v>
      </c>
      <c r="AB19" s="4">
        <v>100</v>
      </c>
      <c r="AC19" s="4">
        <v>100</v>
      </c>
      <c r="AD19" s="4">
        <v>100</v>
      </c>
      <c r="AE19" s="4">
        <v>100</v>
      </c>
      <c r="AF19" s="23">
        <v>100</v>
      </c>
      <c r="AG19" s="22">
        <v>4</v>
      </c>
      <c r="AH19" s="4">
        <v>100</v>
      </c>
      <c r="AI19" s="4">
        <v>30</v>
      </c>
      <c r="AJ19" s="4">
        <v>6</v>
      </c>
      <c r="AK19" s="4">
        <v>100</v>
      </c>
      <c r="AL19" s="4">
        <v>41</v>
      </c>
      <c r="AM19" s="5">
        <v>17</v>
      </c>
      <c r="AN19" s="5">
        <v>100</v>
      </c>
      <c r="AO19" s="5">
        <v>67</v>
      </c>
      <c r="AP19" s="4">
        <v>29</v>
      </c>
      <c r="AQ19" s="4">
        <v>100</v>
      </c>
      <c r="AR19" s="4">
        <v>80</v>
      </c>
      <c r="AS19" s="4">
        <v>100</v>
      </c>
      <c r="AT19" s="4">
        <v>100</v>
      </c>
      <c r="AU19" s="23">
        <v>100</v>
      </c>
      <c r="AV19" s="22">
        <v>4</v>
      </c>
      <c r="AW19" s="4">
        <v>100</v>
      </c>
      <c r="AX19" s="4">
        <v>31</v>
      </c>
      <c r="AY19" s="4">
        <v>15</v>
      </c>
      <c r="AZ19" s="4">
        <v>100</v>
      </c>
      <c r="BA19" s="4">
        <v>65</v>
      </c>
      <c r="BB19" s="5">
        <v>100</v>
      </c>
      <c r="BC19" s="5">
        <v>100</v>
      </c>
      <c r="BD19" s="5">
        <v>100</v>
      </c>
      <c r="BE19" s="4">
        <v>100</v>
      </c>
      <c r="BF19" s="4">
        <v>100</v>
      </c>
      <c r="BG19" s="4">
        <v>100</v>
      </c>
      <c r="BH19" s="4">
        <v>100</v>
      </c>
      <c r="BI19" s="4">
        <v>100</v>
      </c>
      <c r="BJ19" s="23">
        <v>100</v>
      </c>
      <c r="BK19" s="22">
        <v>6</v>
      </c>
      <c r="BL19" s="4">
        <v>100</v>
      </c>
      <c r="BM19" s="4">
        <v>39</v>
      </c>
      <c r="BN19" s="4">
        <v>18</v>
      </c>
      <c r="BO19" s="4">
        <v>100</v>
      </c>
      <c r="BP19" s="4">
        <v>69</v>
      </c>
      <c r="BQ19" s="5">
        <v>33</v>
      </c>
      <c r="BR19" s="5">
        <v>100</v>
      </c>
      <c r="BS19" s="5">
        <v>83</v>
      </c>
      <c r="BT19" s="4">
        <v>50</v>
      </c>
      <c r="BU19" s="4">
        <v>100</v>
      </c>
      <c r="BV19" s="4">
        <v>91</v>
      </c>
      <c r="BW19" s="4">
        <v>100</v>
      </c>
      <c r="BX19" s="4">
        <v>100</v>
      </c>
      <c r="BY19" s="23">
        <v>100</v>
      </c>
    </row>
    <row r="20" spans="1:77" ht="13.2" x14ac:dyDescent="0.25">
      <c r="A20" s="155"/>
      <c r="B20" s="1">
        <v>2</v>
      </c>
      <c r="C20" s="24">
        <v>10</v>
      </c>
      <c r="D20" s="1">
        <v>100</v>
      </c>
      <c r="E20" s="1">
        <v>51</v>
      </c>
      <c r="F20" s="1">
        <v>22</v>
      </c>
      <c r="G20" s="1">
        <v>100</v>
      </c>
      <c r="H20" s="1">
        <v>74</v>
      </c>
      <c r="I20" s="6">
        <v>50</v>
      </c>
      <c r="J20" s="6">
        <v>100</v>
      </c>
      <c r="K20" s="6">
        <v>91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25">
        <v>100</v>
      </c>
      <c r="R20" s="24">
        <v>8</v>
      </c>
      <c r="S20" s="1">
        <v>100</v>
      </c>
      <c r="T20" s="1">
        <v>45</v>
      </c>
      <c r="U20" s="1">
        <v>11</v>
      </c>
      <c r="V20" s="1">
        <v>100</v>
      </c>
      <c r="W20" s="1">
        <v>56</v>
      </c>
      <c r="X20" s="6">
        <v>22</v>
      </c>
      <c r="Y20" s="6">
        <v>100</v>
      </c>
      <c r="Z20" s="6">
        <v>74</v>
      </c>
      <c r="AA20" s="1">
        <v>100</v>
      </c>
      <c r="AB20" s="1">
        <v>100</v>
      </c>
      <c r="AC20" s="1">
        <v>100</v>
      </c>
      <c r="AD20" s="1">
        <v>100</v>
      </c>
      <c r="AE20" s="1">
        <v>100</v>
      </c>
      <c r="AF20" s="25">
        <v>100</v>
      </c>
      <c r="AG20" s="24">
        <v>4</v>
      </c>
      <c r="AH20" s="1">
        <v>100</v>
      </c>
      <c r="AI20" s="1">
        <v>30</v>
      </c>
      <c r="AJ20" s="1">
        <v>6</v>
      </c>
      <c r="AK20" s="1">
        <v>100</v>
      </c>
      <c r="AL20" s="1">
        <v>41</v>
      </c>
      <c r="AM20" s="6">
        <v>17</v>
      </c>
      <c r="AN20" s="6">
        <v>100</v>
      </c>
      <c r="AO20" s="6">
        <v>67</v>
      </c>
      <c r="AP20" s="1">
        <v>29</v>
      </c>
      <c r="AQ20" s="1">
        <v>100</v>
      </c>
      <c r="AR20" s="1">
        <v>80</v>
      </c>
      <c r="AS20" s="1">
        <v>100</v>
      </c>
      <c r="AT20" s="1">
        <v>100</v>
      </c>
      <c r="AU20" s="25">
        <v>100</v>
      </c>
      <c r="AV20" s="24">
        <v>4</v>
      </c>
      <c r="AW20" s="1">
        <v>100</v>
      </c>
      <c r="AX20" s="1">
        <v>31</v>
      </c>
      <c r="AY20" s="1">
        <v>15</v>
      </c>
      <c r="AZ20" s="1">
        <v>100</v>
      </c>
      <c r="BA20" s="1">
        <v>65</v>
      </c>
      <c r="BB20" s="6">
        <v>100</v>
      </c>
      <c r="BC20" s="6">
        <v>100</v>
      </c>
      <c r="BD20" s="6">
        <v>100</v>
      </c>
      <c r="BE20" s="1">
        <v>100</v>
      </c>
      <c r="BF20" s="1">
        <v>100</v>
      </c>
      <c r="BG20" s="1">
        <v>100</v>
      </c>
      <c r="BH20" s="1">
        <v>100</v>
      </c>
      <c r="BI20" s="1">
        <v>100</v>
      </c>
      <c r="BJ20" s="25">
        <v>100</v>
      </c>
      <c r="BK20" s="24">
        <v>6</v>
      </c>
      <c r="BL20" s="1">
        <v>100</v>
      </c>
      <c r="BM20" s="1">
        <v>39</v>
      </c>
      <c r="BN20" s="1">
        <v>18</v>
      </c>
      <c r="BO20" s="1">
        <v>100</v>
      </c>
      <c r="BP20" s="1">
        <v>69</v>
      </c>
      <c r="BQ20" s="6">
        <v>33</v>
      </c>
      <c r="BR20" s="6">
        <v>100</v>
      </c>
      <c r="BS20" s="6">
        <v>83</v>
      </c>
      <c r="BT20" s="1">
        <v>50</v>
      </c>
      <c r="BU20" s="1">
        <v>100</v>
      </c>
      <c r="BV20" s="1">
        <v>91</v>
      </c>
      <c r="BW20" s="1">
        <v>100</v>
      </c>
      <c r="BX20" s="1">
        <v>100</v>
      </c>
      <c r="BY20" s="25">
        <v>100</v>
      </c>
    </row>
    <row r="21" spans="1:77" ht="13.2" x14ac:dyDescent="0.25">
      <c r="A21" s="155"/>
      <c r="B21" s="1">
        <v>3</v>
      </c>
      <c r="C21" s="24">
        <v>10</v>
      </c>
      <c r="D21" s="1">
        <v>100</v>
      </c>
      <c r="E21" s="1">
        <v>51</v>
      </c>
      <c r="F21" s="1">
        <v>22</v>
      </c>
      <c r="G21" s="1">
        <v>100</v>
      </c>
      <c r="H21" s="1">
        <v>74</v>
      </c>
      <c r="I21" s="6">
        <v>50</v>
      </c>
      <c r="J21" s="6">
        <v>100</v>
      </c>
      <c r="K21" s="6">
        <v>91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5">
        <v>0</v>
      </c>
      <c r="R21" s="24">
        <v>8</v>
      </c>
      <c r="S21" s="1">
        <v>100</v>
      </c>
      <c r="T21" s="1">
        <v>45</v>
      </c>
      <c r="U21" s="1">
        <v>11</v>
      </c>
      <c r="V21" s="1">
        <v>100</v>
      </c>
      <c r="W21" s="1">
        <v>56</v>
      </c>
      <c r="X21" s="6">
        <v>22</v>
      </c>
      <c r="Y21" s="6">
        <v>100</v>
      </c>
      <c r="Z21" s="6">
        <v>74</v>
      </c>
      <c r="AA21" s="1">
        <v>100</v>
      </c>
      <c r="AB21" s="1">
        <v>50</v>
      </c>
      <c r="AC21" s="1">
        <v>53</v>
      </c>
      <c r="AD21" s="1">
        <v>100</v>
      </c>
      <c r="AE21" s="1">
        <v>50</v>
      </c>
      <c r="AF21" s="25">
        <v>53</v>
      </c>
      <c r="AG21" s="24">
        <v>4</v>
      </c>
      <c r="AH21" s="1">
        <v>100</v>
      </c>
      <c r="AI21" s="1">
        <v>30</v>
      </c>
      <c r="AJ21" s="1">
        <v>6</v>
      </c>
      <c r="AK21" s="1">
        <v>100</v>
      </c>
      <c r="AL21" s="1">
        <v>41</v>
      </c>
      <c r="AM21" s="6">
        <v>17</v>
      </c>
      <c r="AN21" s="6">
        <v>100</v>
      </c>
      <c r="AO21" s="6">
        <v>67</v>
      </c>
      <c r="AP21" s="1">
        <v>29</v>
      </c>
      <c r="AQ21" s="1">
        <v>100</v>
      </c>
      <c r="AR21" s="1">
        <v>80</v>
      </c>
      <c r="AS21" s="1">
        <v>100</v>
      </c>
      <c r="AT21" s="1">
        <v>100</v>
      </c>
      <c r="AU21" s="25">
        <v>100</v>
      </c>
      <c r="AV21" s="24">
        <v>4</v>
      </c>
      <c r="AW21" s="1">
        <v>100</v>
      </c>
      <c r="AX21" s="1">
        <v>31</v>
      </c>
      <c r="AY21" s="1">
        <v>15</v>
      </c>
      <c r="AZ21" s="1">
        <v>100</v>
      </c>
      <c r="BA21" s="1">
        <v>65</v>
      </c>
      <c r="BB21" s="6">
        <v>100</v>
      </c>
      <c r="BC21" s="6">
        <v>100</v>
      </c>
      <c r="BD21" s="6">
        <v>100</v>
      </c>
      <c r="BE21" s="1">
        <v>100</v>
      </c>
      <c r="BF21" s="1">
        <v>100</v>
      </c>
      <c r="BG21" s="1">
        <v>100</v>
      </c>
      <c r="BH21" s="1">
        <v>100</v>
      </c>
      <c r="BI21" s="1">
        <v>100</v>
      </c>
      <c r="BJ21" s="25">
        <v>100</v>
      </c>
      <c r="BK21" s="24">
        <v>6</v>
      </c>
      <c r="BL21" s="1">
        <v>100</v>
      </c>
      <c r="BM21" s="1">
        <v>39</v>
      </c>
      <c r="BN21" s="1">
        <v>18</v>
      </c>
      <c r="BO21" s="1">
        <v>100</v>
      </c>
      <c r="BP21" s="1">
        <v>69</v>
      </c>
      <c r="BQ21" s="6">
        <v>33</v>
      </c>
      <c r="BR21" s="6">
        <v>100</v>
      </c>
      <c r="BS21" s="6">
        <v>83</v>
      </c>
      <c r="BT21" s="1">
        <v>50</v>
      </c>
      <c r="BU21" s="1">
        <v>100</v>
      </c>
      <c r="BV21" s="1">
        <v>91</v>
      </c>
      <c r="BW21" s="1">
        <v>100</v>
      </c>
      <c r="BX21" s="1">
        <v>100</v>
      </c>
      <c r="BY21" s="25">
        <v>100</v>
      </c>
    </row>
    <row r="22" spans="1:77" ht="13.2" x14ac:dyDescent="0.25">
      <c r="A22" s="163" t="s">
        <v>22</v>
      </c>
      <c r="B22" s="4">
        <v>1</v>
      </c>
      <c r="C22" s="22">
        <v>10</v>
      </c>
      <c r="D22" s="4">
        <v>100</v>
      </c>
      <c r="E22" s="4">
        <v>51</v>
      </c>
      <c r="F22" s="4">
        <v>22</v>
      </c>
      <c r="G22" s="4">
        <v>100</v>
      </c>
      <c r="H22" s="4">
        <v>74</v>
      </c>
      <c r="I22" s="5">
        <v>50</v>
      </c>
      <c r="J22" s="5">
        <v>100</v>
      </c>
      <c r="K22" s="5">
        <v>91</v>
      </c>
      <c r="L22" s="4">
        <v>100</v>
      </c>
      <c r="M22" s="4">
        <v>100</v>
      </c>
      <c r="N22" s="4">
        <v>100</v>
      </c>
      <c r="O22" s="4">
        <v>100</v>
      </c>
      <c r="P22" s="4">
        <v>100</v>
      </c>
      <c r="Q22" s="23">
        <v>100</v>
      </c>
      <c r="R22" s="22">
        <v>8</v>
      </c>
      <c r="S22" s="4">
        <v>100</v>
      </c>
      <c r="T22" s="4">
        <v>45</v>
      </c>
      <c r="U22" s="4">
        <v>11</v>
      </c>
      <c r="V22" s="4">
        <v>100</v>
      </c>
      <c r="W22" s="4">
        <v>56</v>
      </c>
      <c r="X22" s="5">
        <v>22</v>
      </c>
      <c r="Y22" s="5">
        <v>100</v>
      </c>
      <c r="Z22" s="5">
        <v>74</v>
      </c>
      <c r="AA22" s="4">
        <v>100</v>
      </c>
      <c r="AB22" s="4">
        <v>100</v>
      </c>
      <c r="AC22" s="4">
        <v>100</v>
      </c>
      <c r="AD22" s="4">
        <v>100</v>
      </c>
      <c r="AE22" s="4">
        <v>100</v>
      </c>
      <c r="AF22" s="23">
        <v>100</v>
      </c>
      <c r="AG22" s="22">
        <v>4</v>
      </c>
      <c r="AH22" s="4">
        <v>100</v>
      </c>
      <c r="AI22" s="4">
        <v>30</v>
      </c>
      <c r="AJ22" s="4">
        <v>6</v>
      </c>
      <c r="AK22" s="4">
        <v>100</v>
      </c>
      <c r="AL22" s="4">
        <v>41</v>
      </c>
      <c r="AM22" s="5">
        <v>17</v>
      </c>
      <c r="AN22" s="5">
        <v>100</v>
      </c>
      <c r="AO22" s="5">
        <v>67</v>
      </c>
      <c r="AP22" s="4">
        <v>29</v>
      </c>
      <c r="AQ22" s="4">
        <v>100</v>
      </c>
      <c r="AR22" s="4">
        <v>80</v>
      </c>
      <c r="AS22" s="4">
        <v>100</v>
      </c>
      <c r="AT22" s="4">
        <v>100</v>
      </c>
      <c r="AU22" s="23">
        <v>100</v>
      </c>
      <c r="AV22" s="22">
        <v>4</v>
      </c>
      <c r="AW22" s="4">
        <v>100</v>
      </c>
      <c r="AX22" s="4">
        <v>31</v>
      </c>
      <c r="AY22" s="4">
        <v>15</v>
      </c>
      <c r="AZ22" s="4">
        <v>100</v>
      </c>
      <c r="BA22" s="4">
        <v>65</v>
      </c>
      <c r="BB22" s="5">
        <v>100</v>
      </c>
      <c r="BC22" s="5">
        <v>100</v>
      </c>
      <c r="BD22" s="5">
        <v>100</v>
      </c>
      <c r="BE22" s="4">
        <v>100</v>
      </c>
      <c r="BF22" s="4">
        <v>100</v>
      </c>
      <c r="BG22" s="4">
        <v>100</v>
      </c>
      <c r="BH22" s="4">
        <v>100</v>
      </c>
      <c r="BI22" s="4">
        <v>100</v>
      </c>
      <c r="BJ22" s="23">
        <v>100</v>
      </c>
      <c r="BK22" s="22">
        <v>6</v>
      </c>
      <c r="BL22" s="4">
        <v>100</v>
      </c>
      <c r="BM22" s="4">
        <v>39</v>
      </c>
      <c r="BN22" s="4">
        <v>18</v>
      </c>
      <c r="BO22" s="4">
        <v>100</v>
      </c>
      <c r="BP22" s="4">
        <v>69</v>
      </c>
      <c r="BQ22" s="5">
        <v>33</v>
      </c>
      <c r="BR22" s="5">
        <v>100</v>
      </c>
      <c r="BS22" s="5">
        <v>83</v>
      </c>
      <c r="BT22" s="4">
        <v>50</v>
      </c>
      <c r="BU22" s="4">
        <v>100</v>
      </c>
      <c r="BV22" s="4">
        <v>91</v>
      </c>
      <c r="BW22" s="4">
        <v>100</v>
      </c>
      <c r="BX22" s="4">
        <v>100</v>
      </c>
      <c r="BY22" s="23">
        <v>100</v>
      </c>
    </row>
    <row r="23" spans="1:77" ht="13.2" x14ac:dyDescent="0.25">
      <c r="A23" s="155"/>
      <c r="B23" s="1">
        <v>2</v>
      </c>
      <c r="C23" s="24">
        <v>10</v>
      </c>
      <c r="D23" s="1">
        <v>100</v>
      </c>
      <c r="E23" s="1">
        <v>51</v>
      </c>
      <c r="F23" s="1">
        <v>22</v>
      </c>
      <c r="G23" s="1">
        <v>100</v>
      </c>
      <c r="H23" s="1">
        <v>74</v>
      </c>
      <c r="I23" s="6">
        <v>50</v>
      </c>
      <c r="J23" s="6">
        <v>100</v>
      </c>
      <c r="K23" s="6">
        <v>91</v>
      </c>
      <c r="L23" s="1">
        <v>100</v>
      </c>
      <c r="M23" s="1">
        <v>100</v>
      </c>
      <c r="N23" s="1">
        <v>100</v>
      </c>
      <c r="O23" s="1">
        <v>100</v>
      </c>
      <c r="P23" s="1">
        <v>100</v>
      </c>
      <c r="Q23" s="25">
        <v>100</v>
      </c>
      <c r="R23" s="24">
        <v>8</v>
      </c>
      <c r="S23" s="1">
        <v>100</v>
      </c>
      <c r="T23" s="1">
        <v>45</v>
      </c>
      <c r="U23" s="1">
        <v>11</v>
      </c>
      <c r="V23" s="1">
        <v>100</v>
      </c>
      <c r="W23" s="1">
        <v>56</v>
      </c>
      <c r="X23" s="6">
        <v>22</v>
      </c>
      <c r="Y23" s="6">
        <v>100</v>
      </c>
      <c r="Z23" s="6">
        <v>74</v>
      </c>
      <c r="AA23" s="1">
        <v>100</v>
      </c>
      <c r="AB23" s="1">
        <v>100</v>
      </c>
      <c r="AC23" s="1">
        <v>100</v>
      </c>
      <c r="AD23" s="1">
        <v>100</v>
      </c>
      <c r="AE23" s="1">
        <v>100</v>
      </c>
      <c r="AF23" s="25">
        <v>100</v>
      </c>
      <c r="AG23" s="24">
        <v>4</v>
      </c>
      <c r="AH23" s="1">
        <v>100</v>
      </c>
      <c r="AI23" s="1">
        <v>30</v>
      </c>
      <c r="AJ23" s="1">
        <v>6</v>
      </c>
      <c r="AK23" s="1">
        <v>100</v>
      </c>
      <c r="AL23" s="1">
        <v>41</v>
      </c>
      <c r="AM23" s="6">
        <v>17</v>
      </c>
      <c r="AN23" s="6">
        <v>100</v>
      </c>
      <c r="AO23" s="6">
        <v>67</v>
      </c>
      <c r="AP23" s="1">
        <v>29</v>
      </c>
      <c r="AQ23" s="1">
        <v>100</v>
      </c>
      <c r="AR23" s="1">
        <v>80</v>
      </c>
      <c r="AS23" s="1">
        <v>100</v>
      </c>
      <c r="AT23" s="1">
        <v>100</v>
      </c>
      <c r="AU23" s="25">
        <v>100</v>
      </c>
      <c r="AV23" s="24">
        <v>4</v>
      </c>
      <c r="AW23" s="1">
        <v>100</v>
      </c>
      <c r="AX23" s="1">
        <v>31</v>
      </c>
      <c r="AY23" s="1">
        <v>15</v>
      </c>
      <c r="AZ23" s="1">
        <v>100</v>
      </c>
      <c r="BA23" s="1">
        <v>65</v>
      </c>
      <c r="BB23" s="6">
        <v>100</v>
      </c>
      <c r="BC23" s="6">
        <v>100</v>
      </c>
      <c r="BD23" s="6">
        <v>100</v>
      </c>
      <c r="BE23" s="1">
        <v>100</v>
      </c>
      <c r="BF23" s="1">
        <v>100</v>
      </c>
      <c r="BG23" s="1">
        <v>100</v>
      </c>
      <c r="BH23" s="1">
        <v>100</v>
      </c>
      <c r="BI23" s="1">
        <v>100</v>
      </c>
      <c r="BJ23" s="25">
        <v>100</v>
      </c>
      <c r="BK23" s="24">
        <v>6</v>
      </c>
      <c r="BL23" s="1">
        <v>100</v>
      </c>
      <c r="BM23" s="1">
        <v>39</v>
      </c>
      <c r="BN23" s="1">
        <v>18</v>
      </c>
      <c r="BO23" s="1">
        <v>100</v>
      </c>
      <c r="BP23" s="1">
        <v>69</v>
      </c>
      <c r="BQ23" s="6">
        <v>33</v>
      </c>
      <c r="BR23" s="6">
        <v>100</v>
      </c>
      <c r="BS23" s="6">
        <v>83</v>
      </c>
      <c r="BT23" s="1">
        <v>50</v>
      </c>
      <c r="BU23" s="1">
        <v>100</v>
      </c>
      <c r="BV23" s="1">
        <v>91</v>
      </c>
      <c r="BW23" s="1">
        <v>100</v>
      </c>
      <c r="BX23" s="1">
        <v>100</v>
      </c>
      <c r="BY23" s="25">
        <v>100</v>
      </c>
    </row>
    <row r="24" spans="1:77" ht="13.2" x14ac:dyDescent="0.25">
      <c r="A24" s="155"/>
      <c r="B24" s="1">
        <v>3</v>
      </c>
      <c r="C24" s="24">
        <v>10</v>
      </c>
      <c r="D24" s="1">
        <v>100</v>
      </c>
      <c r="E24" s="1">
        <v>51</v>
      </c>
      <c r="F24" s="1">
        <v>22</v>
      </c>
      <c r="G24" s="1">
        <v>100</v>
      </c>
      <c r="H24" s="1">
        <v>74</v>
      </c>
      <c r="I24" s="6">
        <v>50</v>
      </c>
      <c r="J24" s="6">
        <v>100</v>
      </c>
      <c r="K24" s="6">
        <v>91</v>
      </c>
      <c r="L24" s="1">
        <v>100</v>
      </c>
      <c r="M24" s="1">
        <v>100</v>
      </c>
      <c r="N24" s="1">
        <v>100</v>
      </c>
      <c r="O24" s="1">
        <v>100</v>
      </c>
      <c r="P24" s="1">
        <v>100</v>
      </c>
      <c r="Q24" s="25">
        <v>100</v>
      </c>
      <c r="R24" s="24">
        <v>8</v>
      </c>
      <c r="S24" s="1">
        <v>100</v>
      </c>
      <c r="T24" s="1">
        <v>45</v>
      </c>
      <c r="U24" s="1">
        <v>11</v>
      </c>
      <c r="V24" s="1">
        <v>100</v>
      </c>
      <c r="W24" s="1">
        <v>56</v>
      </c>
      <c r="X24" s="6">
        <v>22</v>
      </c>
      <c r="Y24" s="6">
        <v>100</v>
      </c>
      <c r="Z24" s="6">
        <v>74</v>
      </c>
      <c r="AA24" s="1">
        <v>100</v>
      </c>
      <c r="AB24" s="1">
        <v>100</v>
      </c>
      <c r="AC24" s="1">
        <v>100</v>
      </c>
      <c r="AD24" s="1">
        <v>100</v>
      </c>
      <c r="AE24" s="1">
        <v>100</v>
      </c>
      <c r="AF24" s="25">
        <v>100</v>
      </c>
      <c r="AG24" s="24">
        <v>4</v>
      </c>
      <c r="AH24" s="1">
        <v>100</v>
      </c>
      <c r="AI24" s="1">
        <v>30</v>
      </c>
      <c r="AJ24" s="1">
        <v>6</v>
      </c>
      <c r="AK24" s="1">
        <v>100</v>
      </c>
      <c r="AL24" s="1">
        <v>41</v>
      </c>
      <c r="AM24" s="6">
        <v>17</v>
      </c>
      <c r="AN24" s="6">
        <v>100</v>
      </c>
      <c r="AO24" s="6">
        <v>67</v>
      </c>
      <c r="AP24" s="1">
        <v>29</v>
      </c>
      <c r="AQ24" s="1">
        <v>100</v>
      </c>
      <c r="AR24" s="1">
        <v>80</v>
      </c>
      <c r="AS24" s="1">
        <v>100</v>
      </c>
      <c r="AT24" s="1">
        <v>100</v>
      </c>
      <c r="AU24" s="25">
        <v>100</v>
      </c>
      <c r="AV24" s="24">
        <v>4</v>
      </c>
      <c r="AW24" s="1">
        <v>100</v>
      </c>
      <c r="AX24" s="1">
        <v>31</v>
      </c>
      <c r="AY24" s="1">
        <v>15</v>
      </c>
      <c r="AZ24" s="1">
        <v>100</v>
      </c>
      <c r="BA24" s="1">
        <v>65</v>
      </c>
      <c r="BB24" s="6">
        <v>100</v>
      </c>
      <c r="BC24" s="6">
        <v>100</v>
      </c>
      <c r="BD24" s="6">
        <v>100</v>
      </c>
      <c r="BE24" s="1">
        <v>100</v>
      </c>
      <c r="BF24" s="1">
        <v>100</v>
      </c>
      <c r="BG24" s="1">
        <v>100</v>
      </c>
      <c r="BH24" s="1">
        <v>100</v>
      </c>
      <c r="BI24" s="1">
        <v>100</v>
      </c>
      <c r="BJ24" s="25">
        <v>100</v>
      </c>
      <c r="BK24" s="24">
        <v>6</v>
      </c>
      <c r="BL24" s="1">
        <v>100</v>
      </c>
      <c r="BM24" s="1">
        <v>39</v>
      </c>
      <c r="BN24" s="1">
        <v>18</v>
      </c>
      <c r="BO24" s="1">
        <v>100</v>
      </c>
      <c r="BP24" s="1">
        <v>69</v>
      </c>
      <c r="BQ24" s="6">
        <v>33</v>
      </c>
      <c r="BR24" s="6">
        <v>100</v>
      </c>
      <c r="BS24" s="6">
        <v>83</v>
      </c>
      <c r="BT24" s="1">
        <v>50</v>
      </c>
      <c r="BU24" s="1">
        <v>100</v>
      </c>
      <c r="BV24" s="1">
        <v>91</v>
      </c>
      <c r="BW24" s="1">
        <v>100</v>
      </c>
      <c r="BX24" s="1">
        <v>100</v>
      </c>
      <c r="BY24" s="25">
        <v>100</v>
      </c>
    </row>
    <row r="25" spans="1:77" ht="13.2" x14ac:dyDescent="0.25">
      <c r="A25" s="163" t="s">
        <v>23</v>
      </c>
      <c r="B25" s="4">
        <v>1</v>
      </c>
      <c r="C25" s="22">
        <v>10</v>
      </c>
      <c r="D25" s="4">
        <v>100</v>
      </c>
      <c r="E25" s="4">
        <v>51</v>
      </c>
      <c r="F25" s="4">
        <v>22</v>
      </c>
      <c r="G25" s="4">
        <v>100</v>
      </c>
      <c r="H25" s="4">
        <v>74</v>
      </c>
      <c r="I25" s="5">
        <v>50</v>
      </c>
      <c r="J25" s="5">
        <v>100</v>
      </c>
      <c r="K25" s="5">
        <v>91</v>
      </c>
      <c r="L25" s="4">
        <v>100</v>
      </c>
      <c r="M25" s="4">
        <v>100</v>
      </c>
      <c r="N25" s="4">
        <v>100</v>
      </c>
      <c r="O25" s="4">
        <v>100</v>
      </c>
      <c r="P25" s="4">
        <v>100</v>
      </c>
      <c r="Q25" s="23">
        <v>100</v>
      </c>
      <c r="R25" s="22">
        <v>8</v>
      </c>
      <c r="S25" s="4">
        <v>100</v>
      </c>
      <c r="T25" s="4">
        <v>45</v>
      </c>
      <c r="U25" s="4">
        <v>11</v>
      </c>
      <c r="V25" s="4">
        <v>100</v>
      </c>
      <c r="W25" s="4">
        <v>56</v>
      </c>
      <c r="X25" s="5">
        <v>22</v>
      </c>
      <c r="Y25" s="5">
        <v>100</v>
      </c>
      <c r="Z25" s="5">
        <v>74</v>
      </c>
      <c r="AA25" s="4">
        <v>100</v>
      </c>
      <c r="AB25" s="4">
        <v>100</v>
      </c>
      <c r="AC25" s="4">
        <v>100</v>
      </c>
      <c r="AD25" s="4">
        <v>100</v>
      </c>
      <c r="AE25" s="4">
        <v>100</v>
      </c>
      <c r="AF25" s="23">
        <v>100</v>
      </c>
      <c r="AG25" s="22">
        <v>4</v>
      </c>
      <c r="AH25" s="4">
        <v>100</v>
      </c>
      <c r="AI25" s="4">
        <v>30</v>
      </c>
      <c r="AJ25" s="4">
        <v>6</v>
      </c>
      <c r="AK25" s="4">
        <v>100</v>
      </c>
      <c r="AL25" s="4">
        <v>41</v>
      </c>
      <c r="AM25" s="5">
        <v>17</v>
      </c>
      <c r="AN25" s="5">
        <v>100</v>
      </c>
      <c r="AO25" s="5">
        <v>67</v>
      </c>
      <c r="AP25" s="4">
        <v>29</v>
      </c>
      <c r="AQ25" s="4">
        <v>100</v>
      </c>
      <c r="AR25" s="4">
        <v>80</v>
      </c>
      <c r="AS25" s="4">
        <v>100</v>
      </c>
      <c r="AT25" s="4">
        <v>100</v>
      </c>
      <c r="AU25" s="23">
        <v>100</v>
      </c>
      <c r="AV25" s="22">
        <v>4</v>
      </c>
      <c r="AW25" s="4">
        <v>100</v>
      </c>
      <c r="AX25" s="4">
        <v>31</v>
      </c>
      <c r="AY25" s="4">
        <v>15</v>
      </c>
      <c r="AZ25" s="4">
        <v>100</v>
      </c>
      <c r="BA25" s="4">
        <v>65</v>
      </c>
      <c r="BB25" s="5">
        <v>100</v>
      </c>
      <c r="BC25" s="5">
        <v>100</v>
      </c>
      <c r="BD25" s="5">
        <v>100</v>
      </c>
      <c r="BE25" s="4">
        <v>100</v>
      </c>
      <c r="BF25" s="4">
        <v>100</v>
      </c>
      <c r="BG25" s="4">
        <v>100</v>
      </c>
      <c r="BH25" s="4">
        <v>100</v>
      </c>
      <c r="BI25" s="4">
        <v>100</v>
      </c>
      <c r="BJ25" s="23">
        <v>100</v>
      </c>
      <c r="BK25" s="22">
        <v>6</v>
      </c>
      <c r="BL25" s="4">
        <v>100</v>
      </c>
      <c r="BM25" s="4">
        <v>39</v>
      </c>
      <c r="BN25" s="4">
        <v>18</v>
      </c>
      <c r="BO25" s="4">
        <v>100</v>
      </c>
      <c r="BP25" s="4">
        <v>69</v>
      </c>
      <c r="BQ25" s="5">
        <v>33</v>
      </c>
      <c r="BR25" s="5">
        <v>100</v>
      </c>
      <c r="BS25" s="5">
        <v>83</v>
      </c>
      <c r="BT25" s="4">
        <v>50</v>
      </c>
      <c r="BU25" s="4">
        <v>100</v>
      </c>
      <c r="BV25" s="4">
        <v>91</v>
      </c>
      <c r="BW25" s="4">
        <v>100</v>
      </c>
      <c r="BX25" s="4">
        <v>100</v>
      </c>
      <c r="BY25" s="23">
        <v>100</v>
      </c>
    </row>
    <row r="26" spans="1:77" ht="15.75" customHeight="1" x14ac:dyDescent="0.25">
      <c r="A26" s="155"/>
      <c r="B26" s="1">
        <v>2</v>
      </c>
      <c r="C26" s="24">
        <v>10</v>
      </c>
      <c r="D26" s="1">
        <v>100</v>
      </c>
      <c r="E26" s="1">
        <v>51</v>
      </c>
      <c r="F26" s="1">
        <v>22</v>
      </c>
      <c r="G26" s="1">
        <v>100</v>
      </c>
      <c r="H26" s="1">
        <v>74</v>
      </c>
      <c r="I26" s="6">
        <v>50</v>
      </c>
      <c r="J26" s="6">
        <v>100</v>
      </c>
      <c r="K26" s="6">
        <v>91</v>
      </c>
      <c r="L26" s="1">
        <v>100</v>
      </c>
      <c r="M26" s="1">
        <v>100</v>
      </c>
      <c r="N26" s="1">
        <v>100</v>
      </c>
      <c r="O26" s="1">
        <v>100</v>
      </c>
      <c r="P26" s="1">
        <v>100</v>
      </c>
      <c r="Q26" s="25">
        <v>100</v>
      </c>
      <c r="R26" s="24">
        <v>8</v>
      </c>
      <c r="S26" s="1">
        <v>100</v>
      </c>
      <c r="T26" s="1">
        <v>45</v>
      </c>
      <c r="U26" s="1">
        <v>11</v>
      </c>
      <c r="V26" s="1">
        <v>100</v>
      </c>
      <c r="W26" s="1">
        <v>56</v>
      </c>
      <c r="X26" s="6">
        <v>22</v>
      </c>
      <c r="Y26" s="6">
        <v>100</v>
      </c>
      <c r="Z26" s="6">
        <v>74</v>
      </c>
      <c r="AA26" s="1">
        <v>100</v>
      </c>
      <c r="AB26" s="1">
        <v>100</v>
      </c>
      <c r="AC26" s="1">
        <v>100</v>
      </c>
      <c r="AD26" s="1">
        <v>100</v>
      </c>
      <c r="AE26" s="1">
        <v>100</v>
      </c>
      <c r="AF26" s="25">
        <v>100</v>
      </c>
      <c r="AG26" s="24">
        <v>4</v>
      </c>
      <c r="AH26" s="1">
        <v>100</v>
      </c>
      <c r="AI26" s="1">
        <v>30</v>
      </c>
      <c r="AJ26" s="1">
        <v>6</v>
      </c>
      <c r="AK26" s="1">
        <v>100</v>
      </c>
      <c r="AL26" s="1">
        <v>41</v>
      </c>
      <c r="AM26" s="6">
        <v>17</v>
      </c>
      <c r="AN26" s="6">
        <v>100</v>
      </c>
      <c r="AO26" s="6">
        <v>67</v>
      </c>
      <c r="AP26" s="1">
        <v>29</v>
      </c>
      <c r="AQ26" s="1">
        <v>100</v>
      </c>
      <c r="AR26" s="1">
        <v>80</v>
      </c>
      <c r="AS26" s="1">
        <v>100</v>
      </c>
      <c r="AT26" s="1">
        <v>100</v>
      </c>
      <c r="AU26" s="25">
        <v>100</v>
      </c>
      <c r="AV26" s="24">
        <v>4</v>
      </c>
      <c r="AW26" s="1">
        <v>100</v>
      </c>
      <c r="AX26" s="1">
        <v>31</v>
      </c>
      <c r="AY26" s="1">
        <v>15</v>
      </c>
      <c r="AZ26" s="1">
        <v>100</v>
      </c>
      <c r="BA26" s="1">
        <v>65</v>
      </c>
      <c r="BB26" s="6">
        <v>100</v>
      </c>
      <c r="BC26" s="6">
        <v>100</v>
      </c>
      <c r="BD26" s="6">
        <v>100</v>
      </c>
      <c r="BE26" s="1">
        <v>100</v>
      </c>
      <c r="BF26" s="1">
        <v>100</v>
      </c>
      <c r="BG26" s="1">
        <v>100</v>
      </c>
      <c r="BH26" s="1">
        <v>100</v>
      </c>
      <c r="BI26" s="1">
        <v>100</v>
      </c>
      <c r="BJ26" s="25">
        <v>100</v>
      </c>
      <c r="BK26" s="24">
        <v>6</v>
      </c>
      <c r="BL26" s="1">
        <v>100</v>
      </c>
      <c r="BM26" s="1">
        <v>39</v>
      </c>
      <c r="BN26" s="1">
        <v>18</v>
      </c>
      <c r="BO26" s="1">
        <v>100</v>
      </c>
      <c r="BP26" s="1">
        <v>69</v>
      </c>
      <c r="BQ26" s="6">
        <v>33</v>
      </c>
      <c r="BR26" s="6">
        <v>100</v>
      </c>
      <c r="BS26" s="6">
        <v>83</v>
      </c>
      <c r="BT26" s="1">
        <v>50</v>
      </c>
      <c r="BU26" s="1">
        <v>100</v>
      </c>
      <c r="BV26" s="1">
        <v>91</v>
      </c>
      <c r="BW26" s="1">
        <v>100</v>
      </c>
      <c r="BX26" s="1">
        <v>100</v>
      </c>
      <c r="BY26" s="25">
        <v>100</v>
      </c>
    </row>
    <row r="27" spans="1:77" ht="13.2" x14ac:dyDescent="0.25">
      <c r="A27" s="155"/>
      <c r="B27" s="1">
        <v>3</v>
      </c>
      <c r="C27" s="24">
        <v>10</v>
      </c>
      <c r="D27" s="1">
        <v>100</v>
      </c>
      <c r="E27" s="1">
        <v>51</v>
      </c>
      <c r="F27" s="1">
        <v>22</v>
      </c>
      <c r="G27" s="1">
        <v>100</v>
      </c>
      <c r="H27" s="1">
        <v>74</v>
      </c>
      <c r="I27" s="6">
        <v>50</v>
      </c>
      <c r="J27" s="6">
        <v>100</v>
      </c>
      <c r="K27" s="6">
        <v>91</v>
      </c>
      <c r="L27" s="1">
        <v>100</v>
      </c>
      <c r="M27" s="1">
        <v>100</v>
      </c>
      <c r="N27" s="1">
        <v>100</v>
      </c>
      <c r="O27" s="1">
        <v>100</v>
      </c>
      <c r="P27" s="1">
        <v>100</v>
      </c>
      <c r="Q27" s="25">
        <v>100</v>
      </c>
      <c r="R27" s="24">
        <v>8</v>
      </c>
      <c r="S27" s="1">
        <v>100</v>
      </c>
      <c r="T27" s="1">
        <v>45</v>
      </c>
      <c r="U27" s="1">
        <v>11</v>
      </c>
      <c r="V27" s="1">
        <v>100</v>
      </c>
      <c r="W27" s="1">
        <v>56</v>
      </c>
      <c r="X27" s="6">
        <v>22</v>
      </c>
      <c r="Y27" s="6">
        <v>100</v>
      </c>
      <c r="Z27" s="6">
        <v>74</v>
      </c>
      <c r="AA27" s="1">
        <v>100</v>
      </c>
      <c r="AB27" s="1">
        <v>100</v>
      </c>
      <c r="AC27" s="1">
        <v>100</v>
      </c>
      <c r="AD27" s="1">
        <v>100</v>
      </c>
      <c r="AE27" s="1">
        <v>100</v>
      </c>
      <c r="AF27" s="25">
        <v>100</v>
      </c>
      <c r="AG27" s="24">
        <v>4</v>
      </c>
      <c r="AH27" s="1">
        <v>100</v>
      </c>
      <c r="AI27" s="1">
        <v>30</v>
      </c>
      <c r="AJ27" s="1">
        <v>6</v>
      </c>
      <c r="AK27" s="1">
        <v>100</v>
      </c>
      <c r="AL27" s="1">
        <v>41</v>
      </c>
      <c r="AM27" s="6">
        <v>17</v>
      </c>
      <c r="AN27" s="6">
        <v>100</v>
      </c>
      <c r="AO27" s="6">
        <v>67</v>
      </c>
      <c r="AP27" s="1">
        <v>29</v>
      </c>
      <c r="AQ27" s="1">
        <v>100</v>
      </c>
      <c r="AR27" s="1">
        <v>80</v>
      </c>
      <c r="AS27" s="1">
        <v>100</v>
      </c>
      <c r="AT27" s="1">
        <v>100</v>
      </c>
      <c r="AU27" s="25">
        <v>100</v>
      </c>
      <c r="AV27" s="24">
        <v>4</v>
      </c>
      <c r="AW27" s="1">
        <v>100</v>
      </c>
      <c r="AX27" s="1">
        <v>31</v>
      </c>
      <c r="AY27" s="1">
        <v>15</v>
      </c>
      <c r="AZ27" s="1">
        <v>100</v>
      </c>
      <c r="BA27" s="1">
        <v>65</v>
      </c>
      <c r="BB27" s="6">
        <v>100</v>
      </c>
      <c r="BC27" s="6">
        <v>100</v>
      </c>
      <c r="BD27" s="6">
        <v>100</v>
      </c>
      <c r="BE27" s="1">
        <v>100</v>
      </c>
      <c r="BF27" s="1">
        <v>100</v>
      </c>
      <c r="BG27" s="1">
        <v>100</v>
      </c>
      <c r="BH27" s="1">
        <v>100</v>
      </c>
      <c r="BI27" s="1">
        <v>100</v>
      </c>
      <c r="BJ27" s="25">
        <v>100</v>
      </c>
      <c r="BK27" s="24">
        <v>6</v>
      </c>
      <c r="BL27" s="1">
        <v>100</v>
      </c>
      <c r="BM27" s="1">
        <v>39</v>
      </c>
      <c r="BN27" s="1">
        <v>18</v>
      </c>
      <c r="BO27" s="1">
        <v>100</v>
      </c>
      <c r="BP27" s="1">
        <v>69</v>
      </c>
      <c r="BQ27" s="6">
        <v>33</v>
      </c>
      <c r="BR27" s="6">
        <v>100</v>
      </c>
      <c r="BS27" s="6">
        <v>83</v>
      </c>
      <c r="BT27" s="1">
        <v>50</v>
      </c>
      <c r="BU27" s="1">
        <v>100</v>
      </c>
      <c r="BV27" s="1">
        <v>91</v>
      </c>
      <c r="BW27" s="1">
        <v>100</v>
      </c>
      <c r="BX27" s="1">
        <v>100</v>
      </c>
      <c r="BY27" s="25">
        <v>100</v>
      </c>
    </row>
    <row r="28" spans="1:77" ht="13.2" x14ac:dyDescent="0.25">
      <c r="A28" s="163" t="s">
        <v>24</v>
      </c>
      <c r="B28" s="4">
        <v>1</v>
      </c>
      <c r="C28" s="22">
        <v>10</v>
      </c>
      <c r="D28" s="4">
        <v>100</v>
      </c>
      <c r="E28" s="4">
        <v>51</v>
      </c>
      <c r="F28" s="4">
        <v>22</v>
      </c>
      <c r="G28" s="4">
        <v>100</v>
      </c>
      <c r="H28" s="4">
        <v>74</v>
      </c>
      <c r="I28" s="5">
        <v>50</v>
      </c>
      <c r="J28" s="5">
        <v>100</v>
      </c>
      <c r="K28" s="5">
        <v>91</v>
      </c>
      <c r="L28" s="4">
        <v>100</v>
      </c>
      <c r="M28" s="4">
        <v>100</v>
      </c>
      <c r="N28" s="4">
        <v>100</v>
      </c>
      <c r="O28" s="4">
        <v>100</v>
      </c>
      <c r="P28" s="4">
        <v>100</v>
      </c>
      <c r="Q28" s="23">
        <v>100</v>
      </c>
      <c r="R28" s="22">
        <v>8</v>
      </c>
      <c r="S28" s="4">
        <v>100</v>
      </c>
      <c r="T28" s="4">
        <v>45</v>
      </c>
      <c r="U28" s="4">
        <v>11</v>
      </c>
      <c r="V28" s="4">
        <v>100</v>
      </c>
      <c r="W28" s="4">
        <v>56</v>
      </c>
      <c r="X28" s="5">
        <v>22</v>
      </c>
      <c r="Y28" s="5">
        <v>100</v>
      </c>
      <c r="Z28" s="5">
        <v>74</v>
      </c>
      <c r="AA28" s="4">
        <v>100</v>
      </c>
      <c r="AB28" s="4">
        <v>100</v>
      </c>
      <c r="AC28" s="4">
        <v>100</v>
      </c>
      <c r="AD28" s="4">
        <v>100</v>
      </c>
      <c r="AE28" s="4">
        <v>100</v>
      </c>
      <c r="AF28" s="23">
        <v>100</v>
      </c>
      <c r="AG28" s="22">
        <v>4</v>
      </c>
      <c r="AH28" s="4">
        <v>100</v>
      </c>
      <c r="AI28" s="4">
        <v>30</v>
      </c>
      <c r="AJ28" s="4">
        <v>6</v>
      </c>
      <c r="AK28" s="4">
        <v>100</v>
      </c>
      <c r="AL28" s="4">
        <v>41</v>
      </c>
      <c r="AM28" s="5">
        <v>17</v>
      </c>
      <c r="AN28" s="5">
        <v>100</v>
      </c>
      <c r="AO28" s="5">
        <v>67</v>
      </c>
      <c r="AP28" s="4">
        <v>29</v>
      </c>
      <c r="AQ28" s="4">
        <v>100</v>
      </c>
      <c r="AR28" s="4">
        <v>80</v>
      </c>
      <c r="AS28" s="4">
        <v>100</v>
      </c>
      <c r="AT28" s="4">
        <v>100</v>
      </c>
      <c r="AU28" s="23">
        <v>100</v>
      </c>
      <c r="AV28" s="22">
        <v>4</v>
      </c>
      <c r="AW28" s="4">
        <v>100</v>
      </c>
      <c r="AX28" s="4">
        <v>31</v>
      </c>
      <c r="AY28" s="4">
        <v>15</v>
      </c>
      <c r="AZ28" s="4">
        <v>100</v>
      </c>
      <c r="BA28" s="4">
        <v>65</v>
      </c>
      <c r="BB28" s="5">
        <v>100</v>
      </c>
      <c r="BC28" s="5">
        <v>100</v>
      </c>
      <c r="BD28" s="5">
        <v>100</v>
      </c>
      <c r="BE28" s="4">
        <v>100</v>
      </c>
      <c r="BF28" s="4">
        <v>100</v>
      </c>
      <c r="BG28" s="4">
        <v>100</v>
      </c>
      <c r="BH28" s="4">
        <v>100</v>
      </c>
      <c r="BI28" s="4">
        <v>100</v>
      </c>
      <c r="BJ28" s="23">
        <v>100</v>
      </c>
      <c r="BK28" s="22">
        <v>6</v>
      </c>
      <c r="BL28" s="4">
        <v>100</v>
      </c>
      <c r="BM28" s="4">
        <v>39</v>
      </c>
      <c r="BN28" s="4">
        <v>18</v>
      </c>
      <c r="BO28" s="4">
        <v>100</v>
      </c>
      <c r="BP28" s="4">
        <v>69</v>
      </c>
      <c r="BQ28" s="5">
        <v>33</v>
      </c>
      <c r="BR28" s="5">
        <v>100</v>
      </c>
      <c r="BS28" s="5">
        <v>83</v>
      </c>
      <c r="BT28" s="4">
        <v>50</v>
      </c>
      <c r="BU28" s="4">
        <v>100</v>
      </c>
      <c r="BV28" s="4">
        <v>91</v>
      </c>
      <c r="BW28" s="4">
        <v>100</v>
      </c>
      <c r="BX28" s="4">
        <v>100</v>
      </c>
      <c r="BY28" s="23">
        <v>100</v>
      </c>
    </row>
    <row r="29" spans="1:77" ht="13.2" x14ac:dyDescent="0.25">
      <c r="A29" s="155"/>
      <c r="B29" s="1">
        <v>2</v>
      </c>
      <c r="C29" s="24">
        <v>10</v>
      </c>
      <c r="D29" s="1">
        <v>100</v>
      </c>
      <c r="E29" s="1">
        <v>51</v>
      </c>
      <c r="F29" s="1">
        <v>22</v>
      </c>
      <c r="G29" s="1">
        <v>100</v>
      </c>
      <c r="H29" s="1">
        <v>74</v>
      </c>
      <c r="I29" s="6">
        <v>50</v>
      </c>
      <c r="J29" s="6">
        <v>100</v>
      </c>
      <c r="K29" s="6">
        <v>91</v>
      </c>
      <c r="L29" s="1">
        <v>100</v>
      </c>
      <c r="M29" s="1">
        <v>100</v>
      </c>
      <c r="N29" s="1">
        <v>100</v>
      </c>
      <c r="O29" s="1">
        <v>100</v>
      </c>
      <c r="P29" s="1">
        <v>100</v>
      </c>
      <c r="Q29" s="25">
        <v>100</v>
      </c>
      <c r="R29" s="24">
        <v>8</v>
      </c>
      <c r="S29" s="1">
        <v>100</v>
      </c>
      <c r="T29" s="1">
        <v>45</v>
      </c>
      <c r="U29" s="1">
        <v>11</v>
      </c>
      <c r="V29" s="1">
        <v>100</v>
      </c>
      <c r="W29" s="1">
        <v>56</v>
      </c>
      <c r="X29" s="6">
        <v>22</v>
      </c>
      <c r="Y29" s="6">
        <v>100</v>
      </c>
      <c r="Z29" s="6">
        <v>74</v>
      </c>
      <c r="AA29" s="1">
        <v>100</v>
      </c>
      <c r="AB29" s="1">
        <v>100</v>
      </c>
      <c r="AC29" s="1">
        <v>100</v>
      </c>
      <c r="AD29" s="1">
        <v>100</v>
      </c>
      <c r="AE29" s="1">
        <v>100</v>
      </c>
      <c r="AF29" s="25">
        <v>100</v>
      </c>
      <c r="AG29" s="24">
        <v>4</v>
      </c>
      <c r="AH29" s="1">
        <v>100</v>
      </c>
      <c r="AI29" s="1">
        <v>30</v>
      </c>
      <c r="AJ29" s="1">
        <v>6</v>
      </c>
      <c r="AK29" s="1">
        <v>100</v>
      </c>
      <c r="AL29" s="1">
        <v>41</v>
      </c>
      <c r="AM29" s="6">
        <v>17</v>
      </c>
      <c r="AN29" s="6">
        <v>100</v>
      </c>
      <c r="AO29" s="6">
        <v>67</v>
      </c>
      <c r="AP29" s="1">
        <v>29</v>
      </c>
      <c r="AQ29" s="1">
        <v>100</v>
      </c>
      <c r="AR29" s="1">
        <v>80</v>
      </c>
      <c r="AS29" s="1">
        <v>100</v>
      </c>
      <c r="AT29" s="1">
        <v>100</v>
      </c>
      <c r="AU29" s="25">
        <v>100</v>
      </c>
      <c r="AV29" s="24">
        <v>4</v>
      </c>
      <c r="AW29" s="1">
        <v>100</v>
      </c>
      <c r="AX29" s="1">
        <v>31</v>
      </c>
      <c r="AY29" s="1">
        <v>15</v>
      </c>
      <c r="AZ29" s="1">
        <v>100</v>
      </c>
      <c r="BA29" s="1">
        <v>65</v>
      </c>
      <c r="BB29" s="6">
        <v>100</v>
      </c>
      <c r="BC29" s="6">
        <v>100</v>
      </c>
      <c r="BD29" s="6">
        <v>100</v>
      </c>
      <c r="BE29" s="1">
        <v>100</v>
      </c>
      <c r="BF29" s="1">
        <v>100</v>
      </c>
      <c r="BG29" s="1">
        <v>100</v>
      </c>
      <c r="BH29" s="1">
        <v>100</v>
      </c>
      <c r="BI29" s="1">
        <v>100</v>
      </c>
      <c r="BJ29" s="25">
        <v>100</v>
      </c>
      <c r="BK29" s="24">
        <v>6</v>
      </c>
      <c r="BL29" s="1">
        <v>100</v>
      </c>
      <c r="BM29" s="1">
        <v>39</v>
      </c>
      <c r="BN29" s="1">
        <v>18</v>
      </c>
      <c r="BO29" s="1">
        <v>100</v>
      </c>
      <c r="BP29" s="1">
        <v>69</v>
      </c>
      <c r="BQ29" s="6">
        <v>33</v>
      </c>
      <c r="BR29" s="6">
        <v>100</v>
      </c>
      <c r="BS29" s="6">
        <v>83</v>
      </c>
      <c r="BT29" s="1">
        <v>50</v>
      </c>
      <c r="BU29" s="1">
        <v>100</v>
      </c>
      <c r="BV29" s="1">
        <v>91</v>
      </c>
      <c r="BW29" s="1">
        <v>100</v>
      </c>
      <c r="BX29" s="1">
        <v>100</v>
      </c>
      <c r="BY29" s="25">
        <v>100</v>
      </c>
    </row>
    <row r="30" spans="1:77" ht="13.2" x14ac:dyDescent="0.25">
      <c r="A30" s="162"/>
      <c r="B30" s="7">
        <v>3</v>
      </c>
      <c r="C30" s="24">
        <v>10</v>
      </c>
      <c r="D30" s="1">
        <v>100</v>
      </c>
      <c r="E30" s="1">
        <v>51</v>
      </c>
      <c r="F30" s="1">
        <v>22</v>
      </c>
      <c r="G30" s="1">
        <v>100</v>
      </c>
      <c r="H30" s="1">
        <v>74</v>
      </c>
      <c r="I30" s="6">
        <v>50</v>
      </c>
      <c r="J30" s="6">
        <v>100</v>
      </c>
      <c r="K30" s="6">
        <v>91</v>
      </c>
      <c r="L30" s="1">
        <v>100</v>
      </c>
      <c r="M30" s="1">
        <v>100</v>
      </c>
      <c r="N30" s="1">
        <v>100</v>
      </c>
      <c r="O30" s="1">
        <v>100</v>
      </c>
      <c r="P30" s="1">
        <v>100</v>
      </c>
      <c r="Q30" s="25">
        <v>100</v>
      </c>
      <c r="R30" s="24">
        <v>8</v>
      </c>
      <c r="S30" s="1">
        <v>100</v>
      </c>
      <c r="T30" s="1">
        <v>45</v>
      </c>
      <c r="U30" s="1">
        <v>11</v>
      </c>
      <c r="V30" s="1">
        <v>100</v>
      </c>
      <c r="W30" s="1">
        <v>56</v>
      </c>
      <c r="X30" s="6">
        <v>22</v>
      </c>
      <c r="Y30" s="6">
        <v>100</v>
      </c>
      <c r="Z30" s="6">
        <v>74</v>
      </c>
      <c r="AA30" s="1">
        <v>100</v>
      </c>
      <c r="AB30" s="1">
        <v>100</v>
      </c>
      <c r="AC30" s="1">
        <v>100</v>
      </c>
      <c r="AD30" s="1">
        <v>100</v>
      </c>
      <c r="AE30" s="1">
        <v>100</v>
      </c>
      <c r="AF30" s="25">
        <v>100</v>
      </c>
      <c r="AG30" s="24">
        <v>4</v>
      </c>
      <c r="AH30" s="1">
        <v>100</v>
      </c>
      <c r="AI30" s="1">
        <v>30</v>
      </c>
      <c r="AJ30" s="1">
        <v>6</v>
      </c>
      <c r="AK30" s="1">
        <v>100</v>
      </c>
      <c r="AL30" s="1">
        <v>41</v>
      </c>
      <c r="AM30" s="6">
        <v>17</v>
      </c>
      <c r="AN30" s="6">
        <v>100</v>
      </c>
      <c r="AO30" s="6">
        <v>67</v>
      </c>
      <c r="AP30" s="1">
        <v>29</v>
      </c>
      <c r="AQ30" s="1">
        <v>100</v>
      </c>
      <c r="AR30" s="1">
        <v>80</v>
      </c>
      <c r="AS30" s="1">
        <v>100</v>
      </c>
      <c r="AT30" s="1">
        <v>100</v>
      </c>
      <c r="AU30" s="25">
        <v>100</v>
      </c>
      <c r="AV30" s="24">
        <v>4</v>
      </c>
      <c r="AW30" s="1">
        <v>100</v>
      </c>
      <c r="AX30" s="1">
        <v>31</v>
      </c>
      <c r="AY30" s="1">
        <v>15</v>
      </c>
      <c r="AZ30" s="1">
        <v>100</v>
      </c>
      <c r="BA30" s="1">
        <v>65</v>
      </c>
      <c r="BB30" s="6">
        <v>100</v>
      </c>
      <c r="BC30" s="6">
        <v>100</v>
      </c>
      <c r="BD30" s="6">
        <v>100</v>
      </c>
      <c r="BE30" s="1">
        <v>100</v>
      </c>
      <c r="BF30" s="1">
        <v>100</v>
      </c>
      <c r="BG30" s="1">
        <v>100</v>
      </c>
      <c r="BH30" s="1">
        <v>100</v>
      </c>
      <c r="BI30" s="1">
        <v>100</v>
      </c>
      <c r="BJ30" s="25">
        <v>100</v>
      </c>
      <c r="BK30" s="24">
        <v>6</v>
      </c>
      <c r="BL30" s="1">
        <v>100</v>
      </c>
      <c r="BM30" s="1">
        <v>39</v>
      </c>
      <c r="BN30" s="1">
        <v>18</v>
      </c>
      <c r="BO30" s="1">
        <v>100</v>
      </c>
      <c r="BP30" s="1">
        <v>69</v>
      </c>
      <c r="BQ30" s="6">
        <v>33</v>
      </c>
      <c r="BR30" s="6">
        <v>100</v>
      </c>
      <c r="BS30" s="6">
        <v>83</v>
      </c>
      <c r="BT30" s="1">
        <v>50</v>
      </c>
      <c r="BU30" s="1">
        <v>100</v>
      </c>
      <c r="BV30" s="1">
        <v>91</v>
      </c>
      <c r="BW30" s="1">
        <v>100</v>
      </c>
      <c r="BX30" s="1">
        <v>100</v>
      </c>
      <c r="BY30" s="25">
        <v>100</v>
      </c>
    </row>
    <row r="31" spans="1:77" ht="13.2" x14ac:dyDescent="0.25">
      <c r="A31" s="1"/>
      <c r="B31" s="1"/>
      <c r="C31" s="22"/>
      <c r="D31" s="4"/>
      <c r="E31" s="4"/>
      <c r="F31" s="4"/>
      <c r="G31" s="4"/>
      <c r="H31" s="4"/>
      <c r="I31" s="5"/>
      <c r="J31" s="5"/>
      <c r="K31" s="5"/>
      <c r="L31" s="4"/>
      <c r="M31" s="4"/>
      <c r="N31" s="4"/>
      <c r="O31" s="4"/>
      <c r="P31" s="4"/>
      <c r="Q31" s="23"/>
      <c r="R31" s="22"/>
      <c r="S31" s="4"/>
      <c r="T31" s="4"/>
      <c r="U31" s="4"/>
      <c r="V31" s="4"/>
      <c r="W31" s="4"/>
      <c r="X31" s="5"/>
      <c r="Y31" s="5"/>
      <c r="Z31" s="5"/>
      <c r="AA31" s="4"/>
      <c r="AB31" s="4"/>
      <c r="AC31" s="4"/>
      <c r="AD31" s="4"/>
      <c r="AE31" s="4"/>
      <c r="AF31" s="23"/>
      <c r="AG31" s="22"/>
      <c r="AH31" s="4"/>
      <c r="AI31" s="4"/>
      <c r="AJ31" s="4"/>
      <c r="AK31" s="4"/>
      <c r="AL31" s="4"/>
      <c r="AM31" s="5"/>
      <c r="AN31" s="5"/>
      <c r="AO31" s="5"/>
      <c r="AP31" s="4"/>
      <c r="AQ31" s="4"/>
      <c r="AR31" s="4"/>
      <c r="AS31" s="4"/>
      <c r="AT31" s="4"/>
      <c r="AU31" s="23"/>
      <c r="AV31" s="22"/>
      <c r="AW31" s="4"/>
      <c r="AX31" s="4"/>
      <c r="AY31" s="4"/>
      <c r="AZ31" s="4"/>
      <c r="BA31" s="4"/>
      <c r="BB31" s="5"/>
      <c r="BC31" s="5"/>
      <c r="BD31" s="5"/>
      <c r="BE31" s="4"/>
      <c r="BF31" s="4"/>
      <c r="BG31" s="4"/>
      <c r="BH31" s="4"/>
      <c r="BI31" s="4"/>
      <c r="BJ31" s="23"/>
      <c r="BK31" s="22"/>
      <c r="BL31" s="4"/>
      <c r="BM31" s="4"/>
      <c r="BN31" s="4"/>
      <c r="BO31" s="4"/>
      <c r="BP31" s="4"/>
      <c r="BQ31" s="5"/>
      <c r="BR31" s="5"/>
      <c r="BS31" s="5"/>
      <c r="BT31" s="4"/>
      <c r="BU31" s="4"/>
      <c r="BV31" s="4"/>
      <c r="BW31" s="4"/>
      <c r="BX31" s="4"/>
      <c r="BY31" s="23"/>
    </row>
    <row r="32" spans="1:77" ht="13.2" x14ac:dyDescent="0.25">
      <c r="A32" s="161" t="s">
        <v>15</v>
      </c>
      <c r="B32" s="4">
        <v>1</v>
      </c>
      <c r="C32" s="5">
        <f t="shared" ref="C32:BA32" si="0">AVERAGE(C4,C7,C10,C13,C16,C19,C22,C25,C28)</f>
        <v>11.333333333333334</v>
      </c>
      <c r="D32" s="5">
        <f t="shared" si="0"/>
        <v>100</v>
      </c>
      <c r="E32" s="5">
        <f t="shared" si="0"/>
        <v>54.333333333333336</v>
      </c>
      <c r="F32" s="5">
        <f t="shared" si="0"/>
        <v>24.666666666666668</v>
      </c>
      <c r="G32" s="5">
        <f t="shared" si="0"/>
        <v>100</v>
      </c>
      <c r="H32" s="5">
        <f t="shared" si="0"/>
        <v>76.333333333333329</v>
      </c>
      <c r="I32" s="5">
        <f t="shared" si="0"/>
        <v>53.333333333333336</v>
      </c>
      <c r="J32" s="5">
        <f t="shared" si="0"/>
        <v>100</v>
      </c>
      <c r="K32" s="5">
        <f t="shared" si="0"/>
        <v>92</v>
      </c>
      <c r="L32" s="5">
        <f t="shared" si="0"/>
        <v>100</v>
      </c>
      <c r="M32" s="5">
        <f t="shared" si="0"/>
        <v>100</v>
      </c>
      <c r="N32" s="5">
        <f t="shared" si="0"/>
        <v>100</v>
      </c>
      <c r="O32" s="5">
        <f t="shared" si="0"/>
        <v>100</v>
      </c>
      <c r="P32" s="5">
        <f t="shared" si="0"/>
        <v>100</v>
      </c>
      <c r="Q32" s="5">
        <f t="shared" si="0"/>
        <v>100</v>
      </c>
      <c r="R32" s="5">
        <f t="shared" si="0"/>
        <v>9</v>
      </c>
      <c r="S32" s="5">
        <f t="shared" si="0"/>
        <v>100</v>
      </c>
      <c r="T32" s="5">
        <f t="shared" si="0"/>
        <v>48.666666666666664</v>
      </c>
      <c r="U32" s="5">
        <f t="shared" si="0"/>
        <v>12.666666666666666</v>
      </c>
      <c r="V32" s="5">
        <f t="shared" si="0"/>
        <v>100</v>
      </c>
      <c r="W32" s="5">
        <f t="shared" si="0"/>
        <v>59</v>
      </c>
      <c r="X32" s="5">
        <f t="shared" si="0"/>
        <v>24.666666666666668</v>
      </c>
      <c r="Y32" s="5">
        <f t="shared" si="0"/>
        <v>100</v>
      </c>
      <c r="Z32" s="5">
        <f t="shared" si="0"/>
        <v>76.333333333333329</v>
      </c>
      <c r="AA32" s="5">
        <f t="shared" si="0"/>
        <v>100</v>
      </c>
      <c r="AB32" s="5">
        <f t="shared" si="0"/>
        <v>100</v>
      </c>
      <c r="AC32" s="5">
        <f t="shared" si="0"/>
        <v>100</v>
      </c>
      <c r="AD32" s="5">
        <f t="shared" si="0"/>
        <v>100</v>
      </c>
      <c r="AE32" s="5">
        <f t="shared" si="0"/>
        <v>100</v>
      </c>
      <c r="AF32" s="5">
        <f t="shared" si="0"/>
        <v>100</v>
      </c>
      <c r="AG32" s="5">
        <f t="shared" si="0"/>
        <v>4.666666666666667</v>
      </c>
      <c r="AH32" s="5">
        <f t="shared" si="0"/>
        <v>100</v>
      </c>
      <c r="AI32" s="5">
        <f t="shared" si="0"/>
        <v>33</v>
      </c>
      <c r="AJ32" s="5">
        <f t="shared" si="0"/>
        <v>7</v>
      </c>
      <c r="AK32" s="5">
        <f t="shared" si="0"/>
        <v>100</v>
      </c>
      <c r="AL32" s="5">
        <f t="shared" si="0"/>
        <v>44.333333333333336</v>
      </c>
      <c r="AM32" s="5">
        <f t="shared" si="0"/>
        <v>19</v>
      </c>
      <c r="AN32" s="5">
        <f t="shared" si="0"/>
        <v>100</v>
      </c>
      <c r="AO32" s="5">
        <f t="shared" si="0"/>
        <v>69.666666666666671</v>
      </c>
      <c r="AP32" s="5">
        <f t="shared" si="0"/>
        <v>32</v>
      </c>
      <c r="AQ32" s="5">
        <f t="shared" si="0"/>
        <v>100</v>
      </c>
      <c r="AR32" s="5">
        <f t="shared" si="0"/>
        <v>82</v>
      </c>
      <c r="AS32" s="5">
        <f t="shared" si="0"/>
        <v>100</v>
      </c>
      <c r="AT32" s="5">
        <f t="shared" si="0"/>
        <v>100</v>
      </c>
      <c r="AU32" s="5">
        <f t="shared" si="0"/>
        <v>100</v>
      </c>
      <c r="AV32" s="5">
        <f t="shared" si="0"/>
        <v>4.666666666666667</v>
      </c>
      <c r="AW32" s="5">
        <f t="shared" si="0"/>
        <v>100</v>
      </c>
      <c r="AX32" s="5">
        <f t="shared" si="0"/>
        <v>34.333333333333336</v>
      </c>
      <c r="AY32" s="5">
        <f t="shared" si="0"/>
        <v>17</v>
      </c>
      <c r="AZ32" s="5">
        <f t="shared" si="0"/>
        <v>100</v>
      </c>
      <c r="BA32" s="5">
        <f t="shared" si="0"/>
        <v>67.666666666666671</v>
      </c>
      <c r="BB32" s="5">
        <f t="shared" ref="BB32:BG32" si="1">AVERAGE(BB4,BB7,BB10,BB13,BB16,BB19,BB22,BB25,BB28)</f>
        <v>100</v>
      </c>
      <c r="BC32" s="5">
        <f t="shared" si="1"/>
        <v>100</v>
      </c>
      <c r="BD32" s="5">
        <f t="shared" si="1"/>
        <v>100</v>
      </c>
      <c r="BE32" s="5">
        <f t="shared" si="1"/>
        <v>100</v>
      </c>
      <c r="BF32" s="5">
        <f t="shared" si="1"/>
        <v>100</v>
      </c>
      <c r="BG32" s="5">
        <f t="shared" si="1"/>
        <v>100</v>
      </c>
      <c r="BH32" s="5">
        <f t="shared" ref="BH32:BV32" si="2">AVERAGE(BH4,BH7,BH10,BH13,BH16,BH19,BH22,BH25,BH28)</f>
        <v>100</v>
      </c>
      <c r="BI32" s="5">
        <f t="shared" si="2"/>
        <v>100</v>
      </c>
      <c r="BJ32" s="5">
        <f t="shared" si="2"/>
        <v>100</v>
      </c>
      <c r="BK32" s="5">
        <f t="shared" si="2"/>
        <v>7</v>
      </c>
      <c r="BL32" s="5">
        <f t="shared" si="2"/>
        <v>100</v>
      </c>
      <c r="BM32" s="5">
        <f t="shared" si="2"/>
        <v>42.333333333333336</v>
      </c>
      <c r="BN32" s="5">
        <f t="shared" si="2"/>
        <v>20.333333333333332</v>
      </c>
      <c r="BO32" s="5">
        <f t="shared" si="2"/>
        <v>100</v>
      </c>
      <c r="BP32" s="5">
        <f t="shared" si="2"/>
        <v>71.666666666666671</v>
      </c>
      <c r="BQ32" s="5">
        <f t="shared" si="2"/>
        <v>36.333333333333336</v>
      </c>
      <c r="BR32" s="5">
        <f t="shared" si="2"/>
        <v>100</v>
      </c>
      <c r="BS32" s="5">
        <f t="shared" si="2"/>
        <v>84.666666666666671</v>
      </c>
      <c r="BT32" s="5">
        <f t="shared" si="2"/>
        <v>53.333333333333336</v>
      </c>
      <c r="BU32" s="5">
        <f t="shared" si="2"/>
        <v>100</v>
      </c>
      <c r="BV32" s="5">
        <f t="shared" si="2"/>
        <v>92</v>
      </c>
      <c r="BW32" s="5">
        <f t="shared" ref="BW32:BY32" si="3">AVERAGE(BW4,BW7,BW10,BW13,BW16,BW19,BW22,BW25,BW28)</f>
        <v>100</v>
      </c>
      <c r="BX32" s="5">
        <f t="shared" si="3"/>
        <v>100</v>
      </c>
      <c r="BY32" s="5">
        <f t="shared" si="3"/>
        <v>100</v>
      </c>
    </row>
    <row r="33" spans="1:77" ht="13.2" x14ac:dyDescent="0.25">
      <c r="A33" s="155"/>
      <c r="B33" s="1">
        <v>2</v>
      </c>
      <c r="C33" s="6">
        <f t="shared" ref="C33:BA33" si="4">AVERAGE(C5,C8,C11,C14,C17,C20,C23,C26,C29)</f>
        <v>10.888888888888889</v>
      </c>
      <c r="D33" s="6">
        <f t="shared" si="4"/>
        <v>100</v>
      </c>
      <c r="E33" s="6">
        <f t="shared" si="4"/>
        <v>53.222222222222221</v>
      </c>
      <c r="F33" s="6">
        <f t="shared" si="4"/>
        <v>23.777777777777779</v>
      </c>
      <c r="G33" s="6">
        <f t="shared" si="4"/>
        <v>100</v>
      </c>
      <c r="H33" s="6">
        <f t="shared" si="4"/>
        <v>75.555555555555557</v>
      </c>
      <c r="I33" s="6">
        <f t="shared" si="4"/>
        <v>52.222222222222221</v>
      </c>
      <c r="J33" s="6">
        <f t="shared" si="4"/>
        <v>100</v>
      </c>
      <c r="K33" s="6">
        <f t="shared" si="4"/>
        <v>91.666666666666671</v>
      </c>
      <c r="L33" s="6">
        <f t="shared" si="4"/>
        <v>100</v>
      </c>
      <c r="M33" s="6">
        <f t="shared" si="4"/>
        <v>100</v>
      </c>
      <c r="N33" s="6">
        <f t="shared" si="4"/>
        <v>100</v>
      </c>
      <c r="O33" s="6">
        <f t="shared" si="4"/>
        <v>100</v>
      </c>
      <c r="P33" s="6">
        <f t="shared" si="4"/>
        <v>100</v>
      </c>
      <c r="Q33" s="6">
        <f t="shared" si="4"/>
        <v>100</v>
      </c>
      <c r="R33" s="6">
        <f t="shared" si="4"/>
        <v>8.6666666666666661</v>
      </c>
      <c r="S33" s="6">
        <f t="shared" si="4"/>
        <v>100</v>
      </c>
      <c r="T33" s="6">
        <f t="shared" si="4"/>
        <v>47.444444444444443</v>
      </c>
      <c r="U33" s="6">
        <f t="shared" si="4"/>
        <v>12.111111111111111</v>
      </c>
      <c r="V33" s="6">
        <f t="shared" si="4"/>
        <v>100</v>
      </c>
      <c r="W33" s="6">
        <f t="shared" si="4"/>
        <v>58</v>
      </c>
      <c r="X33" s="6">
        <f t="shared" si="4"/>
        <v>23.777777777777779</v>
      </c>
      <c r="Y33" s="6">
        <f t="shared" si="4"/>
        <v>100</v>
      </c>
      <c r="Z33" s="6">
        <f t="shared" si="4"/>
        <v>75.555555555555557</v>
      </c>
      <c r="AA33" s="6">
        <f t="shared" si="4"/>
        <v>100</v>
      </c>
      <c r="AB33" s="6">
        <f t="shared" si="4"/>
        <v>100</v>
      </c>
      <c r="AC33" s="6">
        <f t="shared" si="4"/>
        <v>100</v>
      </c>
      <c r="AD33" s="6">
        <f t="shared" si="4"/>
        <v>100</v>
      </c>
      <c r="AE33" s="6">
        <f t="shared" si="4"/>
        <v>100</v>
      </c>
      <c r="AF33" s="6">
        <f t="shared" si="4"/>
        <v>100</v>
      </c>
      <c r="AG33" s="6">
        <f t="shared" si="4"/>
        <v>4.4444444444444446</v>
      </c>
      <c r="AH33" s="6">
        <f t="shared" si="4"/>
        <v>100</v>
      </c>
      <c r="AI33" s="6">
        <f t="shared" si="4"/>
        <v>32</v>
      </c>
      <c r="AJ33" s="6">
        <f t="shared" si="4"/>
        <v>6.666666666666667</v>
      </c>
      <c r="AK33" s="6">
        <f t="shared" si="4"/>
        <v>100</v>
      </c>
      <c r="AL33" s="6">
        <f t="shared" si="4"/>
        <v>43.222222222222221</v>
      </c>
      <c r="AM33" s="6">
        <f t="shared" si="4"/>
        <v>18.333333333333332</v>
      </c>
      <c r="AN33" s="6">
        <f t="shared" si="4"/>
        <v>100</v>
      </c>
      <c r="AO33" s="6">
        <f t="shared" si="4"/>
        <v>68.777777777777771</v>
      </c>
      <c r="AP33" s="6">
        <f t="shared" si="4"/>
        <v>31</v>
      </c>
      <c r="AQ33" s="6">
        <f t="shared" si="4"/>
        <v>100</v>
      </c>
      <c r="AR33" s="6">
        <f t="shared" si="4"/>
        <v>81.333333333333329</v>
      </c>
      <c r="AS33" s="6">
        <f t="shared" si="4"/>
        <v>100</v>
      </c>
      <c r="AT33" s="6">
        <f t="shared" si="4"/>
        <v>100</v>
      </c>
      <c r="AU33" s="6">
        <f t="shared" si="4"/>
        <v>100</v>
      </c>
      <c r="AV33" s="6">
        <f t="shared" si="4"/>
        <v>4.4444444444444446</v>
      </c>
      <c r="AW33" s="6">
        <f t="shared" si="4"/>
        <v>100</v>
      </c>
      <c r="AX33" s="6">
        <f t="shared" si="4"/>
        <v>33.222222222222221</v>
      </c>
      <c r="AY33" s="6">
        <f t="shared" si="4"/>
        <v>16.333333333333332</v>
      </c>
      <c r="AZ33" s="6">
        <f t="shared" si="4"/>
        <v>100</v>
      </c>
      <c r="BA33" s="6">
        <f t="shared" si="4"/>
        <v>66.777777777777771</v>
      </c>
      <c r="BB33" s="6">
        <f t="shared" ref="BB33:BG33" si="5">AVERAGE(BB5,BB8,BB11,BB14,BB17,BB20,BB23,BB26,BB29)</f>
        <v>100</v>
      </c>
      <c r="BC33" s="6">
        <f t="shared" si="5"/>
        <v>100</v>
      </c>
      <c r="BD33" s="6">
        <f t="shared" si="5"/>
        <v>100</v>
      </c>
      <c r="BE33" s="6">
        <f t="shared" si="5"/>
        <v>100</v>
      </c>
      <c r="BF33" s="6">
        <f t="shared" si="5"/>
        <v>100</v>
      </c>
      <c r="BG33" s="6">
        <f t="shared" si="5"/>
        <v>100</v>
      </c>
      <c r="BH33" s="6">
        <f t="shared" ref="BH33:BV33" si="6">AVERAGE(BH5,BH8,BH11,BH14,BH17,BH20,BH23,BH26,BH29)</f>
        <v>100</v>
      </c>
      <c r="BI33" s="6">
        <f t="shared" si="6"/>
        <v>100</v>
      </c>
      <c r="BJ33" s="6">
        <f t="shared" si="6"/>
        <v>100</v>
      </c>
      <c r="BK33" s="6">
        <f t="shared" si="6"/>
        <v>6.666666666666667</v>
      </c>
      <c r="BL33" s="6">
        <f t="shared" si="6"/>
        <v>100</v>
      </c>
      <c r="BM33" s="6">
        <f t="shared" si="6"/>
        <v>41.222222222222221</v>
      </c>
      <c r="BN33" s="6">
        <f t="shared" si="6"/>
        <v>19.555555555555557</v>
      </c>
      <c r="BO33" s="6">
        <f t="shared" si="6"/>
        <v>100</v>
      </c>
      <c r="BP33" s="6">
        <f t="shared" si="6"/>
        <v>70.777777777777771</v>
      </c>
      <c r="BQ33" s="6">
        <f t="shared" si="6"/>
        <v>35.222222222222221</v>
      </c>
      <c r="BR33" s="6">
        <f t="shared" si="6"/>
        <v>100</v>
      </c>
      <c r="BS33" s="6">
        <f t="shared" si="6"/>
        <v>84.111111111111114</v>
      </c>
      <c r="BT33" s="6">
        <f t="shared" si="6"/>
        <v>52.222222222222221</v>
      </c>
      <c r="BU33" s="6">
        <f t="shared" si="6"/>
        <v>100</v>
      </c>
      <c r="BV33" s="6">
        <f t="shared" si="6"/>
        <v>91.666666666666671</v>
      </c>
      <c r="BW33" s="6">
        <f t="shared" ref="BW33:BY33" si="7">AVERAGE(BW5,BW8,BW11,BW14,BW17,BW20,BW23,BW26,BW29)</f>
        <v>100</v>
      </c>
      <c r="BX33" s="6">
        <f t="shared" si="7"/>
        <v>100</v>
      </c>
      <c r="BY33" s="6">
        <f t="shared" si="7"/>
        <v>100</v>
      </c>
    </row>
    <row r="34" spans="1:77" ht="13.2" x14ac:dyDescent="0.25">
      <c r="A34" s="162"/>
      <c r="B34" s="7">
        <v>3</v>
      </c>
      <c r="C34" s="35">
        <f t="shared" ref="C34:BA34" si="8">AVERAGE(C6,C9,C12,C15,C18,C21,C24,C27,C30)</f>
        <v>10.888888888888889</v>
      </c>
      <c r="D34" s="35">
        <f t="shared" si="8"/>
        <v>100</v>
      </c>
      <c r="E34" s="35">
        <f t="shared" si="8"/>
        <v>53.222222222222221</v>
      </c>
      <c r="F34" s="35">
        <f t="shared" si="8"/>
        <v>23.777777777777779</v>
      </c>
      <c r="G34" s="35">
        <f t="shared" si="8"/>
        <v>100</v>
      </c>
      <c r="H34" s="35">
        <f t="shared" si="8"/>
        <v>75.555555555555557</v>
      </c>
      <c r="I34" s="35">
        <f t="shared" si="8"/>
        <v>52.222222222222221</v>
      </c>
      <c r="J34" s="35">
        <f t="shared" si="8"/>
        <v>100</v>
      </c>
      <c r="K34" s="35">
        <f t="shared" si="8"/>
        <v>91.666666666666671</v>
      </c>
      <c r="L34" s="35">
        <f t="shared" si="8"/>
        <v>88.888888888888886</v>
      </c>
      <c r="M34" s="35">
        <f t="shared" si="8"/>
        <v>88.888888888888886</v>
      </c>
      <c r="N34" s="35">
        <f t="shared" si="8"/>
        <v>88.888888888888886</v>
      </c>
      <c r="O34" s="35">
        <f t="shared" si="8"/>
        <v>88.888888888888886</v>
      </c>
      <c r="P34" s="35">
        <f t="shared" si="8"/>
        <v>88.888888888888886</v>
      </c>
      <c r="Q34" s="35">
        <f t="shared" si="8"/>
        <v>88.888888888888886</v>
      </c>
      <c r="R34" s="35">
        <f t="shared" si="8"/>
        <v>8.6666666666666661</v>
      </c>
      <c r="S34" s="35">
        <f t="shared" si="8"/>
        <v>100</v>
      </c>
      <c r="T34" s="35">
        <f t="shared" si="8"/>
        <v>47.444444444444443</v>
      </c>
      <c r="U34" s="35">
        <f t="shared" si="8"/>
        <v>12.111111111111111</v>
      </c>
      <c r="V34" s="35">
        <f t="shared" si="8"/>
        <v>100</v>
      </c>
      <c r="W34" s="35">
        <f t="shared" si="8"/>
        <v>58</v>
      </c>
      <c r="X34" s="35">
        <f t="shared" si="8"/>
        <v>23.777777777777779</v>
      </c>
      <c r="Y34" s="35">
        <f t="shared" si="8"/>
        <v>100</v>
      </c>
      <c r="Z34" s="35">
        <f t="shared" si="8"/>
        <v>75.555555555555557</v>
      </c>
      <c r="AA34" s="35">
        <f t="shared" si="8"/>
        <v>100</v>
      </c>
      <c r="AB34" s="35">
        <f t="shared" si="8"/>
        <v>94.444444444444443</v>
      </c>
      <c r="AC34" s="35">
        <f t="shared" si="8"/>
        <v>94.777777777777771</v>
      </c>
      <c r="AD34" s="35">
        <f t="shared" si="8"/>
        <v>100</v>
      </c>
      <c r="AE34" s="35">
        <f t="shared" si="8"/>
        <v>94.444444444444443</v>
      </c>
      <c r="AF34" s="35">
        <f t="shared" si="8"/>
        <v>94.777777777777771</v>
      </c>
      <c r="AG34" s="35">
        <f t="shared" si="8"/>
        <v>4.4444444444444446</v>
      </c>
      <c r="AH34" s="35">
        <f t="shared" si="8"/>
        <v>100</v>
      </c>
      <c r="AI34" s="35">
        <f t="shared" si="8"/>
        <v>32</v>
      </c>
      <c r="AJ34" s="35">
        <f t="shared" si="8"/>
        <v>6.666666666666667</v>
      </c>
      <c r="AK34" s="35">
        <f t="shared" si="8"/>
        <v>100</v>
      </c>
      <c r="AL34" s="35">
        <f t="shared" si="8"/>
        <v>43.222222222222221</v>
      </c>
      <c r="AM34" s="35">
        <f t="shared" si="8"/>
        <v>18.333333333333332</v>
      </c>
      <c r="AN34" s="35">
        <f t="shared" si="8"/>
        <v>100</v>
      </c>
      <c r="AO34" s="35">
        <f t="shared" si="8"/>
        <v>68.777777777777771</v>
      </c>
      <c r="AP34" s="35">
        <f t="shared" si="8"/>
        <v>31</v>
      </c>
      <c r="AQ34" s="35">
        <f t="shared" si="8"/>
        <v>100</v>
      </c>
      <c r="AR34" s="35">
        <f t="shared" si="8"/>
        <v>81.333333333333329</v>
      </c>
      <c r="AS34" s="35">
        <f t="shared" si="8"/>
        <v>100</v>
      </c>
      <c r="AT34" s="35">
        <f t="shared" si="8"/>
        <v>94.444444444444443</v>
      </c>
      <c r="AU34" s="35">
        <f t="shared" si="8"/>
        <v>94.777777777777771</v>
      </c>
      <c r="AV34" s="35">
        <f t="shared" si="8"/>
        <v>4.4444444444444446</v>
      </c>
      <c r="AW34" s="35">
        <f t="shared" si="8"/>
        <v>100</v>
      </c>
      <c r="AX34" s="35">
        <f t="shared" si="8"/>
        <v>33.222222222222221</v>
      </c>
      <c r="AY34" s="35">
        <f t="shared" si="8"/>
        <v>16.333333333333332</v>
      </c>
      <c r="AZ34" s="35">
        <f t="shared" si="8"/>
        <v>100</v>
      </c>
      <c r="BA34" s="35">
        <f t="shared" si="8"/>
        <v>66.777777777777771</v>
      </c>
      <c r="BB34" s="35">
        <f t="shared" ref="BB34:BG34" si="9">AVERAGE(BB6,BB9,BB12,BB15,BB18,BB21,BB24,BB27,BB30)</f>
        <v>100</v>
      </c>
      <c r="BC34" s="35">
        <f t="shared" si="9"/>
        <v>100</v>
      </c>
      <c r="BD34" s="35">
        <f t="shared" si="9"/>
        <v>100</v>
      </c>
      <c r="BE34" s="35">
        <f t="shared" si="9"/>
        <v>100</v>
      </c>
      <c r="BF34" s="35">
        <f t="shared" si="9"/>
        <v>100</v>
      </c>
      <c r="BG34" s="35">
        <f t="shared" si="9"/>
        <v>100</v>
      </c>
      <c r="BH34" s="35">
        <f t="shared" ref="BH34:BV34" si="10">AVERAGE(BH6,BH9,BH12,BH15,BH18,BH21,BH24,BH27,BH30)</f>
        <v>100</v>
      </c>
      <c r="BI34" s="35">
        <f t="shared" si="10"/>
        <v>94.444444444444443</v>
      </c>
      <c r="BJ34" s="35">
        <f t="shared" si="10"/>
        <v>94.777777777777771</v>
      </c>
      <c r="BK34" s="35">
        <f t="shared" si="10"/>
        <v>6.666666666666667</v>
      </c>
      <c r="BL34" s="35">
        <f t="shared" si="10"/>
        <v>100</v>
      </c>
      <c r="BM34" s="35">
        <f t="shared" si="10"/>
        <v>41.222222222222221</v>
      </c>
      <c r="BN34" s="35">
        <f t="shared" si="10"/>
        <v>19.555555555555557</v>
      </c>
      <c r="BO34" s="35">
        <f t="shared" si="10"/>
        <v>100</v>
      </c>
      <c r="BP34" s="35">
        <f t="shared" si="10"/>
        <v>70.777777777777771</v>
      </c>
      <c r="BQ34" s="35">
        <f t="shared" si="10"/>
        <v>35.222222222222221</v>
      </c>
      <c r="BR34" s="35">
        <f t="shared" si="10"/>
        <v>100</v>
      </c>
      <c r="BS34" s="35">
        <f t="shared" si="10"/>
        <v>84.111111111111114</v>
      </c>
      <c r="BT34" s="35">
        <f t="shared" si="10"/>
        <v>50.333333333333336</v>
      </c>
      <c r="BU34" s="35">
        <f t="shared" si="10"/>
        <v>94.444444444444443</v>
      </c>
      <c r="BV34" s="35">
        <f t="shared" si="10"/>
        <v>86.888888888888886</v>
      </c>
      <c r="BW34" s="35">
        <f t="shared" ref="BW34:BY34" si="11">AVERAGE(BW6,BW9,BW12,BW15,BW18,BW21,BW24,BW27,BW30)</f>
        <v>100</v>
      </c>
      <c r="BX34" s="35">
        <f t="shared" si="11"/>
        <v>94.444444444444443</v>
      </c>
      <c r="BY34" s="35">
        <f t="shared" si="11"/>
        <v>94.777777777777771</v>
      </c>
    </row>
    <row r="35" spans="1:7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1:77" ht="13.2" x14ac:dyDescent="0.25">
      <c r="A36" s="1"/>
      <c r="B36" s="1"/>
      <c r="C36" s="6">
        <f t="shared" ref="C36:BA36" si="12">AVERAGE(C32:C34)</f>
        <v>11.037037037037038</v>
      </c>
      <c r="D36" s="6">
        <f t="shared" si="12"/>
        <v>100</v>
      </c>
      <c r="E36" s="6">
        <f t="shared" si="12"/>
        <v>53.592592592592588</v>
      </c>
      <c r="F36" s="6">
        <f t="shared" si="12"/>
        <v>24.074074074074076</v>
      </c>
      <c r="G36" s="6">
        <f t="shared" si="12"/>
        <v>100</v>
      </c>
      <c r="H36" s="6">
        <f t="shared" si="12"/>
        <v>75.814814814814824</v>
      </c>
      <c r="I36" s="6">
        <f t="shared" si="12"/>
        <v>52.592592592592588</v>
      </c>
      <c r="J36" s="6">
        <f t="shared" si="12"/>
        <v>100</v>
      </c>
      <c r="K36" s="6">
        <f t="shared" si="12"/>
        <v>91.777777777777786</v>
      </c>
      <c r="L36" s="6">
        <f t="shared" si="12"/>
        <v>96.296296296296305</v>
      </c>
      <c r="M36" s="6">
        <f t="shared" si="12"/>
        <v>96.296296296296305</v>
      </c>
      <c r="N36" s="6">
        <f t="shared" si="12"/>
        <v>96.296296296296305</v>
      </c>
      <c r="O36" s="6">
        <f t="shared" si="12"/>
        <v>96.296296296296305</v>
      </c>
      <c r="P36" s="6">
        <f t="shared" si="12"/>
        <v>96.296296296296305</v>
      </c>
      <c r="Q36" s="6">
        <f t="shared" si="12"/>
        <v>96.296296296296305</v>
      </c>
      <c r="R36" s="6">
        <f t="shared" si="12"/>
        <v>8.7777777777777768</v>
      </c>
      <c r="S36" s="6">
        <f t="shared" si="12"/>
        <v>100</v>
      </c>
      <c r="T36" s="6">
        <f t="shared" si="12"/>
        <v>47.851851851851848</v>
      </c>
      <c r="U36" s="6">
        <f t="shared" si="12"/>
        <v>12.296296296296296</v>
      </c>
      <c r="V36" s="6">
        <f t="shared" si="12"/>
        <v>100</v>
      </c>
      <c r="W36" s="6">
        <f t="shared" si="12"/>
        <v>58.333333333333336</v>
      </c>
      <c r="X36" s="6">
        <f t="shared" si="12"/>
        <v>24.074074074074076</v>
      </c>
      <c r="Y36" s="6">
        <f t="shared" si="12"/>
        <v>100</v>
      </c>
      <c r="Z36" s="6">
        <f t="shared" si="12"/>
        <v>75.814814814814824</v>
      </c>
      <c r="AA36" s="6">
        <f t="shared" si="12"/>
        <v>100</v>
      </c>
      <c r="AB36" s="6">
        <f t="shared" si="12"/>
        <v>98.148148148148152</v>
      </c>
      <c r="AC36" s="6">
        <f t="shared" si="12"/>
        <v>98.259259259259252</v>
      </c>
      <c r="AD36" s="6">
        <f t="shared" si="12"/>
        <v>100</v>
      </c>
      <c r="AE36" s="6">
        <f t="shared" si="12"/>
        <v>98.148148148148152</v>
      </c>
      <c r="AF36" s="6">
        <f t="shared" si="12"/>
        <v>98.259259259259252</v>
      </c>
      <c r="AG36" s="6">
        <f t="shared" si="12"/>
        <v>4.5185185185185182</v>
      </c>
      <c r="AH36" s="6">
        <f t="shared" si="12"/>
        <v>100</v>
      </c>
      <c r="AI36" s="6">
        <f t="shared" si="12"/>
        <v>32.333333333333336</v>
      </c>
      <c r="AJ36" s="6">
        <f t="shared" si="12"/>
        <v>6.7777777777777786</v>
      </c>
      <c r="AK36" s="6">
        <f t="shared" si="12"/>
        <v>100</v>
      </c>
      <c r="AL36" s="6">
        <f t="shared" si="12"/>
        <v>43.592592592592588</v>
      </c>
      <c r="AM36" s="6">
        <f t="shared" si="12"/>
        <v>18.555555555555554</v>
      </c>
      <c r="AN36" s="6">
        <f t="shared" si="12"/>
        <v>100</v>
      </c>
      <c r="AO36" s="6">
        <f t="shared" si="12"/>
        <v>69.074074074074076</v>
      </c>
      <c r="AP36" s="6">
        <f t="shared" si="12"/>
        <v>31.333333333333332</v>
      </c>
      <c r="AQ36" s="6">
        <f t="shared" si="12"/>
        <v>100</v>
      </c>
      <c r="AR36" s="6">
        <f t="shared" si="12"/>
        <v>81.555555555555543</v>
      </c>
      <c r="AS36" s="6">
        <f t="shared" si="12"/>
        <v>100</v>
      </c>
      <c r="AT36" s="6">
        <f t="shared" si="12"/>
        <v>98.148148148148152</v>
      </c>
      <c r="AU36" s="6">
        <f t="shared" si="12"/>
        <v>98.259259259259252</v>
      </c>
      <c r="AV36" s="6">
        <f t="shared" si="12"/>
        <v>4.5185185185185182</v>
      </c>
      <c r="AW36" s="6">
        <f t="shared" si="12"/>
        <v>100</v>
      </c>
      <c r="AX36" s="6">
        <f t="shared" si="12"/>
        <v>33.592592592592588</v>
      </c>
      <c r="AY36" s="6">
        <f t="shared" si="12"/>
        <v>16.555555555555554</v>
      </c>
      <c r="AZ36" s="6">
        <f t="shared" si="12"/>
        <v>100</v>
      </c>
      <c r="BA36" s="6">
        <f t="shared" si="12"/>
        <v>67.074074074074076</v>
      </c>
      <c r="BB36" s="6">
        <f t="shared" ref="BB36:BG36" si="13">AVERAGE(BB32:BB34)</f>
        <v>100</v>
      </c>
      <c r="BC36" s="6">
        <f t="shared" si="13"/>
        <v>100</v>
      </c>
      <c r="BD36" s="6">
        <f t="shared" si="13"/>
        <v>100</v>
      </c>
      <c r="BE36" s="6">
        <f t="shared" si="13"/>
        <v>100</v>
      </c>
      <c r="BF36" s="6">
        <f t="shared" si="13"/>
        <v>100</v>
      </c>
      <c r="BG36" s="6">
        <f t="shared" si="13"/>
        <v>100</v>
      </c>
      <c r="BH36" s="6">
        <f t="shared" ref="BH36:BV36" si="14">AVERAGE(BH32:BH34)</f>
        <v>100</v>
      </c>
      <c r="BI36" s="6">
        <f t="shared" si="14"/>
        <v>98.148148148148152</v>
      </c>
      <c r="BJ36" s="6">
        <f t="shared" si="14"/>
        <v>98.259259259259252</v>
      </c>
      <c r="BK36" s="6">
        <f t="shared" si="14"/>
        <v>6.7777777777777786</v>
      </c>
      <c r="BL36" s="6">
        <f t="shared" si="14"/>
        <v>100</v>
      </c>
      <c r="BM36" s="6">
        <f t="shared" si="14"/>
        <v>41.592592592592588</v>
      </c>
      <c r="BN36" s="6">
        <f t="shared" si="14"/>
        <v>19.814814814814813</v>
      </c>
      <c r="BO36" s="6">
        <f t="shared" si="14"/>
        <v>100</v>
      </c>
      <c r="BP36" s="6">
        <f t="shared" si="14"/>
        <v>71.074074074074076</v>
      </c>
      <c r="BQ36" s="6">
        <f t="shared" si="14"/>
        <v>35.592592592592588</v>
      </c>
      <c r="BR36" s="6">
        <f t="shared" si="14"/>
        <v>100</v>
      </c>
      <c r="BS36" s="6">
        <f t="shared" si="14"/>
        <v>84.296296296296291</v>
      </c>
      <c r="BT36" s="6">
        <f t="shared" si="14"/>
        <v>51.962962962962962</v>
      </c>
      <c r="BU36" s="6">
        <f t="shared" si="14"/>
        <v>98.148148148148152</v>
      </c>
      <c r="BV36" s="6">
        <f t="shared" si="14"/>
        <v>90.185185185185176</v>
      </c>
      <c r="BW36" s="6">
        <f t="shared" ref="BW36:BY36" si="15">AVERAGE(BW32:BW34)</f>
        <v>100</v>
      </c>
      <c r="BX36" s="6">
        <f t="shared" si="15"/>
        <v>98.148148148148152</v>
      </c>
      <c r="BY36" s="6">
        <f t="shared" si="15"/>
        <v>98.259259259259252</v>
      </c>
    </row>
    <row r="37" spans="1:7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 spans="1:7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1:7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 spans="1:7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 spans="1:7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1:7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1:7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 spans="1:7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 spans="1:7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 spans="1:7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 spans="1:7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1:7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1:7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 spans="1:7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1:7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1:7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1:7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 spans="1:7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 spans="1:7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 spans="1:7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 spans="1:7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1:7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1:7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1:7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 spans="1:7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 spans="1:7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 spans="1:7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 spans="1:7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 spans="1:7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 spans="1:7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 spans="1:7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 spans="1:7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 spans="1:7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1:7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spans="1:7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spans="1:7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spans="1:7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spans="1:7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spans="1:7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spans="1:7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1:7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1:7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spans="1:7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spans="1:7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spans="1:7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spans="1:7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spans="1:7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spans="1:7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 spans="1:7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 spans="1:7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 spans="1:7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 spans="1:7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 spans="1:7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 spans="1:7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spans="1:7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1:7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1:7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1:7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1:7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1:7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1:7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1:7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1:7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1:7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 spans="1:7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 spans="1:7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 spans="1:7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 spans="1:7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 spans="1:7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 spans="1:7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spans="1:7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spans="1:7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spans="1:7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spans="1:7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spans="1:7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spans="1:7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spans="1:7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spans="1:7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spans="1:7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spans="1:7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spans="1:7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spans="1:7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spans="1:7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spans="1:7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spans="1:7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spans="1:7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spans="1:7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spans="1:7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spans="1:7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spans="1:7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spans="1:7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spans="1:7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spans="1:7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spans="1:7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spans="1:7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spans="1:7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spans="1:7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spans="1:7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spans="1:7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spans="1:7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spans="1:7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spans="1:7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spans="1:7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spans="1:7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spans="1:7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spans="1:7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spans="1:7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spans="1:7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spans="1:7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 spans="1:7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 spans="1:7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spans="1:7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spans="1:7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spans="1:7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 spans="1:7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 spans="1:7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spans="1:7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spans="1:7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spans="1:7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spans="1:7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spans="1:7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spans="1:7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spans="1:7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spans="1:7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spans="1:7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spans="1:7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spans="1:7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spans="1:7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spans="1:7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spans="1:7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spans="1:7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spans="1:7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spans="1:7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spans="1:7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spans="1:7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spans="1:7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spans="1:7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spans="1:7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spans="1:7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spans="1:7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spans="1:7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spans="1:7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spans="1:7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spans="1:7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spans="1:7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spans="1:7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spans="1:7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spans="1:7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spans="1:7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spans="1:7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spans="1:7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spans="1:7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spans="1:7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spans="1:7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spans="1:7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spans="1:7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spans="1:7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spans="1:7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spans="1:7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spans="1:7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spans="1:7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spans="1:7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spans="1:7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spans="1:7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spans="1:7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spans="1:7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spans="1:7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spans="1:7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spans="1:7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spans="1:7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spans="1:7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spans="1:7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spans="1:7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spans="1:7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spans="1:7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spans="1:7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spans="1:7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spans="1:7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spans="1:7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spans="1:7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spans="1:7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spans="1:7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spans="1:7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spans="1:7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spans="1:7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spans="1:7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 spans="1:7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 spans="1:7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 spans="1:7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 spans="1:7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 spans="1:7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spans="1:7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 spans="1:7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 spans="1:7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 spans="1:7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 spans="1:7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 spans="1:7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 spans="1:7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 spans="1:7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 spans="1:7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 spans="1:7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 spans="1:7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 spans="1:7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spans="1:7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 spans="1:7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 spans="1:7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 spans="1:7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 spans="1:7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 spans="1:7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 spans="1:7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 spans="1:7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 spans="1:7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spans="1:7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spans="1:7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spans="1:7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spans="1:7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spans="1:7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 spans="1:7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 spans="1:7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 spans="1:7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 spans="1:7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 spans="1:7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 spans="1:7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 spans="1:7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 spans="1:7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 spans="1:7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 spans="1:7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 spans="1:7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spans="1:7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 spans="1:7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 spans="1:7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 spans="1:7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 spans="1:7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 spans="1:7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 spans="1:7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 spans="1:7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 spans="1:7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 spans="1:7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 spans="1:7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 spans="1:7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 spans="1:7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 spans="1:7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 spans="1:7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 spans="1:7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 spans="1:7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 spans="1:7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 spans="1:7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 spans="1:7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 spans="1:7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 spans="1:7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 spans="1:7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 spans="1:7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 spans="1:7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 spans="1:7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 spans="1:7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 spans="1:7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 spans="1:7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 spans="1:7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 spans="1:7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 spans="1:7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 spans="1:7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 spans="1:7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 spans="1:7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 spans="1:7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 spans="1:7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 spans="1:7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 spans="1:7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 spans="1:7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 spans="1:7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 spans="1:7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 spans="1:7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 spans="1:7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 spans="1:7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 spans="1:7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 spans="1:7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 spans="1:7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 spans="1:7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 spans="1:7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 spans="1:7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 spans="1:7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 spans="1:7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 spans="1:7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 spans="1:7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 spans="1:7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 spans="1:7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 spans="1:7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 spans="1:7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 spans="1:7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 spans="1:7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 spans="1:7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 spans="1:7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 spans="1:7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 spans="1:7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 spans="1:7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 spans="1:7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 spans="1:7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 spans="1:7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 spans="1:7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 spans="1:7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 spans="1:7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 spans="1:7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 spans="1:7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 spans="1:7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 spans="1:7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 spans="1:7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 spans="1:7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 spans="1:7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 spans="1:7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 spans="1:7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 spans="1:7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 spans="1:7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 spans="1:7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 spans="1:7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 spans="1:7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 spans="1:7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 spans="1:7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 spans="1:7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 spans="1:7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 spans="1:7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 spans="1:7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 spans="1:7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 spans="1:7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 spans="1:7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 spans="1:7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 spans="1:7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 spans="1:7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 spans="1:7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 spans="1:7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 spans="1:7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 spans="1:7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 spans="1:7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 spans="1:7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 spans="1:7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 spans="1:7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 spans="1:7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 spans="1:7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 spans="1:7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 spans="1:7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 spans="1:7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 spans="1:7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 spans="1:7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 spans="1:7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 spans="1:7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 spans="1:7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 spans="1:7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 spans="1:7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 spans="1:7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 spans="1:7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 spans="1:7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 spans="1:7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 spans="1:7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 spans="1:7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 spans="1:7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 spans="1:7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 spans="1:7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 spans="1:7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 spans="1:7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 spans="1:7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 spans="1:7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 spans="1:7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spans="1:7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 spans="1:7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 spans="1:7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 spans="1:7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 spans="1:7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 spans="1:7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 spans="1:7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 spans="1:7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 spans="1:7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 spans="1:7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 spans="1:7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 spans="1:7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 spans="1:7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 spans="1:7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 spans="1:7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 spans="1:7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 spans="1:7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 spans="1:7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 spans="1:7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 spans="1:7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 spans="1:7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 spans="1:7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 spans="1:7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 spans="1:7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 spans="1:7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 spans="1:7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 spans="1:7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 spans="1:7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 spans="1:7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 spans="1:7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 spans="1:7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 spans="1:7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 spans="1:7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 spans="1:7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 spans="1:7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 spans="1:7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 spans="1:7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 spans="1:7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 spans="1:7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 spans="1:7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 spans="1:7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 spans="1:7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 spans="1:7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 spans="1:7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 spans="1:7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 spans="1:7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 spans="1:7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 spans="1:7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 spans="1:7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 spans="1:7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 spans="1:7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 spans="1:7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 spans="1:7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 spans="1:7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 spans="1:7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 spans="1:7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 spans="1:7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 spans="1:7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 spans="1:7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 spans="1:7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 spans="1:7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 spans="1:7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 spans="1:7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 spans="1:7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  <row r="463" spans="1:7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 spans="1:7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 spans="1:7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 spans="1:7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 spans="1:7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 spans="1:7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 spans="1:7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 spans="1:7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 spans="1:7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 spans="1:7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 spans="1:7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 spans="1:7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 spans="1:7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 spans="1:7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 spans="1:7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 spans="1:7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 spans="1:7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 spans="1:7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 spans="1:7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 spans="1:7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 spans="1:7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 spans="1:7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 spans="1:7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 spans="1:7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 spans="1:7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 spans="1:7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 spans="1:7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 spans="1:7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</row>
    <row r="491" spans="1:7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</row>
    <row r="492" spans="1:7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</row>
    <row r="493" spans="1:7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</row>
    <row r="494" spans="1:7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</row>
    <row r="495" spans="1:7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</row>
    <row r="496" spans="1:7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</row>
    <row r="497" spans="1:7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</row>
    <row r="498" spans="1:7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</row>
    <row r="499" spans="1:7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</row>
    <row r="500" spans="1:7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</row>
    <row r="501" spans="1:7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 spans="1:7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 spans="1:7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 spans="1:7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 spans="1:7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</row>
    <row r="506" spans="1:7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</row>
    <row r="507" spans="1:7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</row>
    <row r="508" spans="1:7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</row>
    <row r="509" spans="1:7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</row>
    <row r="510" spans="1:7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</row>
    <row r="511" spans="1:7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</row>
    <row r="512" spans="1:7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</row>
    <row r="513" spans="1:7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</row>
    <row r="514" spans="1:7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</row>
    <row r="515" spans="1:7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 spans="1:7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</row>
    <row r="517" spans="1:7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</row>
    <row r="518" spans="1:7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</row>
    <row r="519" spans="1:7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</row>
    <row r="520" spans="1:7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</row>
    <row r="521" spans="1:7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</row>
    <row r="522" spans="1:7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</row>
    <row r="523" spans="1:7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</row>
    <row r="524" spans="1:7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</row>
    <row r="525" spans="1:7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</row>
    <row r="526" spans="1:7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</row>
    <row r="527" spans="1:7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</row>
    <row r="528" spans="1:7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</row>
    <row r="529" spans="1:7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</row>
    <row r="530" spans="1:7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</row>
    <row r="531" spans="1:7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</row>
    <row r="532" spans="1:7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</row>
    <row r="533" spans="1:7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</row>
    <row r="534" spans="1:7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</row>
    <row r="535" spans="1:7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</row>
    <row r="536" spans="1:7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</row>
    <row r="537" spans="1:7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</row>
    <row r="538" spans="1:7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</row>
    <row r="539" spans="1:7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</row>
    <row r="540" spans="1:7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</row>
    <row r="541" spans="1:7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</row>
    <row r="542" spans="1:7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</row>
    <row r="543" spans="1:7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</row>
    <row r="544" spans="1:7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</row>
    <row r="545" spans="1:7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</row>
    <row r="546" spans="1:7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</row>
    <row r="547" spans="1:7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</row>
    <row r="548" spans="1:7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</row>
    <row r="549" spans="1:7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</row>
    <row r="550" spans="1:7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</row>
    <row r="551" spans="1:7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</row>
    <row r="552" spans="1:7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</row>
    <row r="553" spans="1:7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</row>
    <row r="554" spans="1:7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</row>
    <row r="555" spans="1:7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</row>
    <row r="556" spans="1:7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</row>
    <row r="557" spans="1:7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</row>
    <row r="558" spans="1:7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</row>
    <row r="559" spans="1:7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</row>
    <row r="560" spans="1:7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</row>
    <row r="561" spans="1:7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</row>
    <row r="562" spans="1:7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</row>
    <row r="563" spans="1:7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</row>
    <row r="564" spans="1:7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</row>
    <row r="565" spans="1:7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</row>
    <row r="566" spans="1:7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</row>
    <row r="567" spans="1:7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</row>
    <row r="568" spans="1:7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</row>
    <row r="569" spans="1:7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</row>
    <row r="570" spans="1:7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</row>
    <row r="571" spans="1:7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</row>
    <row r="572" spans="1:7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</row>
    <row r="573" spans="1:7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</row>
    <row r="574" spans="1:7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</row>
    <row r="575" spans="1:7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</row>
    <row r="576" spans="1:7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</row>
    <row r="577" spans="1:7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</row>
    <row r="578" spans="1:7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</row>
    <row r="579" spans="1:7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</row>
    <row r="580" spans="1:7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</row>
    <row r="581" spans="1:7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</row>
    <row r="582" spans="1:7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</row>
    <row r="583" spans="1:7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</row>
    <row r="584" spans="1:7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</row>
    <row r="585" spans="1:7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</row>
    <row r="586" spans="1:7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</row>
    <row r="587" spans="1:7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</row>
    <row r="588" spans="1:7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</row>
    <row r="589" spans="1:7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</row>
    <row r="590" spans="1:7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</row>
    <row r="591" spans="1:7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</row>
    <row r="592" spans="1:7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</row>
    <row r="593" spans="1:7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</row>
    <row r="594" spans="1:7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</row>
    <row r="595" spans="1:7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</row>
    <row r="596" spans="1:7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</row>
    <row r="597" spans="1:7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</row>
    <row r="598" spans="1:7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</row>
    <row r="599" spans="1:7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</row>
    <row r="600" spans="1:7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</row>
    <row r="601" spans="1:7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</row>
    <row r="602" spans="1:7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</row>
    <row r="603" spans="1:7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</row>
    <row r="604" spans="1:7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</row>
    <row r="605" spans="1:7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</row>
    <row r="606" spans="1:7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</row>
    <row r="607" spans="1:7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</row>
    <row r="608" spans="1:7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</row>
    <row r="609" spans="1:7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</row>
    <row r="610" spans="1:7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</row>
    <row r="611" spans="1:7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</row>
    <row r="612" spans="1:7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</row>
    <row r="613" spans="1:7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</row>
    <row r="614" spans="1:7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</row>
    <row r="615" spans="1:7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</row>
    <row r="616" spans="1:7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</row>
    <row r="617" spans="1:7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</row>
    <row r="618" spans="1:7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</row>
    <row r="619" spans="1:7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</row>
    <row r="620" spans="1:7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</row>
    <row r="621" spans="1:7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</row>
    <row r="622" spans="1:7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</row>
    <row r="623" spans="1:7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</row>
    <row r="624" spans="1:7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</row>
    <row r="625" spans="1:7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</row>
    <row r="626" spans="1:7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</row>
    <row r="627" spans="1:7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</row>
    <row r="628" spans="1:7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</row>
    <row r="629" spans="1:7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</row>
    <row r="630" spans="1:7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</row>
    <row r="631" spans="1:7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</row>
    <row r="632" spans="1:7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</row>
    <row r="633" spans="1:7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</row>
    <row r="634" spans="1:7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</row>
    <row r="635" spans="1:7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</row>
    <row r="636" spans="1:7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</row>
    <row r="637" spans="1:7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</row>
    <row r="638" spans="1:7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</row>
    <row r="639" spans="1:7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</row>
    <row r="640" spans="1:7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</row>
    <row r="641" spans="1:7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</row>
    <row r="642" spans="1:7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</row>
    <row r="643" spans="1:7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</row>
    <row r="644" spans="1:7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</row>
    <row r="645" spans="1:7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</row>
    <row r="646" spans="1:7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</row>
    <row r="647" spans="1:7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</row>
    <row r="648" spans="1:7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</row>
    <row r="649" spans="1:7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</row>
    <row r="650" spans="1:7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</row>
    <row r="651" spans="1:7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</row>
    <row r="652" spans="1:7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</row>
    <row r="653" spans="1:7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</row>
    <row r="654" spans="1:7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</row>
    <row r="655" spans="1:7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</row>
    <row r="656" spans="1:7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</row>
    <row r="657" spans="1:7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</row>
    <row r="658" spans="1:7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</row>
    <row r="659" spans="1:7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</row>
    <row r="660" spans="1:7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</row>
    <row r="661" spans="1:7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</row>
    <row r="662" spans="1:7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</row>
    <row r="663" spans="1:7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</row>
    <row r="664" spans="1:7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</row>
    <row r="665" spans="1:7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</row>
    <row r="666" spans="1:7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</row>
    <row r="667" spans="1:7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</row>
    <row r="668" spans="1:7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</row>
    <row r="669" spans="1:7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</row>
    <row r="670" spans="1:7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</row>
    <row r="671" spans="1:7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</row>
    <row r="672" spans="1:7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</row>
    <row r="673" spans="1:7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</row>
    <row r="674" spans="1:7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</row>
    <row r="675" spans="1:7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</row>
    <row r="676" spans="1:7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</row>
    <row r="677" spans="1:7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</row>
    <row r="678" spans="1:7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</row>
    <row r="679" spans="1:7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</row>
    <row r="680" spans="1:7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</row>
    <row r="681" spans="1:7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</row>
    <row r="682" spans="1:7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</row>
    <row r="683" spans="1:7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</row>
    <row r="684" spans="1:7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</row>
    <row r="685" spans="1:7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</row>
    <row r="686" spans="1:7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</row>
    <row r="687" spans="1:7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</row>
    <row r="688" spans="1:7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</row>
    <row r="689" spans="1:7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</row>
    <row r="690" spans="1:7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</row>
    <row r="691" spans="1:7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</row>
    <row r="692" spans="1:7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</row>
    <row r="693" spans="1:7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</row>
    <row r="694" spans="1:7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</row>
    <row r="695" spans="1:7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</row>
    <row r="696" spans="1:7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</row>
    <row r="697" spans="1:7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</row>
    <row r="698" spans="1:7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</row>
    <row r="699" spans="1:7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</row>
    <row r="700" spans="1:7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</row>
    <row r="701" spans="1:7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</row>
    <row r="702" spans="1:7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</row>
    <row r="703" spans="1:7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</row>
    <row r="704" spans="1:7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</row>
    <row r="705" spans="1:7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</row>
    <row r="706" spans="1:7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</row>
    <row r="707" spans="1:7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</row>
    <row r="708" spans="1:7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</row>
    <row r="709" spans="1:7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</row>
    <row r="710" spans="1:7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</row>
    <row r="711" spans="1:7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</row>
    <row r="712" spans="1:7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</row>
    <row r="713" spans="1:7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</row>
    <row r="714" spans="1:7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</row>
    <row r="715" spans="1:7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</row>
    <row r="716" spans="1:7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</row>
    <row r="717" spans="1:7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</row>
    <row r="718" spans="1:7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</row>
    <row r="719" spans="1:7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</row>
    <row r="720" spans="1:7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</row>
    <row r="721" spans="1:7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</row>
    <row r="722" spans="1:7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</row>
    <row r="723" spans="1:7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</row>
    <row r="724" spans="1:7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</row>
    <row r="725" spans="1:7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</row>
    <row r="726" spans="1:7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</row>
    <row r="727" spans="1:7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</row>
    <row r="728" spans="1:7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</row>
    <row r="729" spans="1:7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</row>
    <row r="730" spans="1:7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</row>
    <row r="731" spans="1:7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</row>
    <row r="732" spans="1:7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</row>
    <row r="733" spans="1:7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</row>
    <row r="734" spans="1:7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</row>
    <row r="735" spans="1:7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</row>
    <row r="736" spans="1:7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</row>
    <row r="737" spans="1:7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</row>
    <row r="738" spans="1:7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</row>
    <row r="739" spans="1:7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</row>
    <row r="740" spans="1:7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</row>
    <row r="741" spans="1:7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</row>
    <row r="742" spans="1:7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</row>
    <row r="743" spans="1:7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</row>
    <row r="744" spans="1:7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</row>
    <row r="745" spans="1:7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</row>
    <row r="746" spans="1:7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</row>
    <row r="747" spans="1:7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</row>
    <row r="748" spans="1:7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</row>
    <row r="749" spans="1:7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</row>
    <row r="750" spans="1:7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</row>
    <row r="751" spans="1:7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</row>
    <row r="752" spans="1:7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</row>
    <row r="753" spans="1:7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</row>
    <row r="754" spans="1:7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</row>
    <row r="755" spans="1:7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</row>
    <row r="756" spans="1:7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</row>
    <row r="757" spans="1:7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</row>
    <row r="758" spans="1:7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</row>
    <row r="759" spans="1:7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</row>
    <row r="760" spans="1:7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</row>
    <row r="761" spans="1:7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</row>
    <row r="762" spans="1:7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</row>
    <row r="763" spans="1:7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</row>
    <row r="764" spans="1:7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</row>
    <row r="765" spans="1:7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</row>
    <row r="766" spans="1:7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</row>
    <row r="767" spans="1:7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</row>
    <row r="768" spans="1:7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</row>
    <row r="769" spans="1:7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</row>
    <row r="770" spans="1:7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</row>
    <row r="771" spans="1:7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</row>
    <row r="772" spans="1:7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</row>
    <row r="773" spans="1:7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</row>
    <row r="774" spans="1:7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</row>
    <row r="775" spans="1:7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</row>
    <row r="776" spans="1:7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</row>
    <row r="777" spans="1:7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</row>
    <row r="778" spans="1:7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</row>
    <row r="779" spans="1:7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</row>
    <row r="780" spans="1:7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</row>
    <row r="781" spans="1:7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</row>
    <row r="782" spans="1:7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</row>
    <row r="783" spans="1:7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</row>
    <row r="784" spans="1:7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</row>
    <row r="785" spans="1:7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</row>
    <row r="786" spans="1:7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</row>
    <row r="787" spans="1:7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</row>
    <row r="788" spans="1:7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</row>
    <row r="789" spans="1:7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</row>
    <row r="790" spans="1:7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</row>
    <row r="791" spans="1:7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</row>
    <row r="792" spans="1:7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</row>
    <row r="793" spans="1:7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</row>
    <row r="794" spans="1:7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</row>
    <row r="795" spans="1:7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</row>
    <row r="796" spans="1:7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</row>
    <row r="797" spans="1:7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</row>
    <row r="798" spans="1:7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</row>
    <row r="799" spans="1:7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</row>
    <row r="800" spans="1:7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</row>
    <row r="801" spans="1:7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</row>
    <row r="802" spans="1:7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</row>
    <row r="803" spans="1:7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</row>
    <row r="804" spans="1:7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</row>
    <row r="805" spans="1:7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</row>
    <row r="806" spans="1:7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</row>
    <row r="807" spans="1:7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</row>
    <row r="808" spans="1:7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</row>
    <row r="809" spans="1:7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</row>
    <row r="810" spans="1:7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</row>
    <row r="811" spans="1:7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</row>
    <row r="812" spans="1:7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</row>
    <row r="813" spans="1:7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</row>
    <row r="814" spans="1:7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</row>
    <row r="815" spans="1:7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</row>
    <row r="816" spans="1:7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</row>
    <row r="817" spans="1:7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</row>
    <row r="818" spans="1:7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</row>
    <row r="819" spans="1:7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</row>
    <row r="820" spans="1:7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</row>
    <row r="821" spans="1:7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</row>
    <row r="822" spans="1:7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</row>
    <row r="823" spans="1:7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</row>
    <row r="824" spans="1:7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</row>
    <row r="825" spans="1:7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</row>
    <row r="826" spans="1:7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</row>
    <row r="827" spans="1:7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</row>
    <row r="828" spans="1:7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</row>
    <row r="829" spans="1:7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</row>
    <row r="830" spans="1:7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</row>
    <row r="831" spans="1:7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</row>
    <row r="832" spans="1:7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</row>
    <row r="833" spans="1:7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</row>
    <row r="834" spans="1:7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</row>
    <row r="835" spans="1:7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</row>
    <row r="836" spans="1:7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</row>
    <row r="837" spans="1:7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</row>
    <row r="838" spans="1:7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</row>
    <row r="839" spans="1:7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</row>
    <row r="840" spans="1:7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</row>
    <row r="841" spans="1:7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</row>
    <row r="842" spans="1:7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</row>
    <row r="843" spans="1:7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</row>
    <row r="844" spans="1:7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</row>
    <row r="845" spans="1:7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</row>
    <row r="846" spans="1:7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</row>
    <row r="847" spans="1:7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</row>
    <row r="848" spans="1:7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</row>
    <row r="849" spans="1:7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</row>
    <row r="850" spans="1:7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</row>
    <row r="851" spans="1:7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</row>
    <row r="852" spans="1:7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</row>
    <row r="853" spans="1:7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</row>
    <row r="854" spans="1:7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</row>
    <row r="855" spans="1:7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</row>
    <row r="856" spans="1:7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</row>
    <row r="857" spans="1:7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</row>
    <row r="858" spans="1:7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</row>
    <row r="859" spans="1:7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</row>
    <row r="860" spans="1:7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</row>
    <row r="861" spans="1:7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</row>
    <row r="862" spans="1:7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</row>
    <row r="863" spans="1:7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</row>
    <row r="864" spans="1:7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</row>
    <row r="865" spans="1:7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</row>
    <row r="866" spans="1:7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</row>
    <row r="867" spans="1:7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</row>
    <row r="868" spans="1:7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</row>
    <row r="869" spans="1:7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</row>
    <row r="870" spans="1:7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</row>
    <row r="871" spans="1:7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</row>
    <row r="872" spans="1:7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</row>
    <row r="873" spans="1:7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</row>
    <row r="874" spans="1:7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</row>
    <row r="875" spans="1:7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</row>
    <row r="876" spans="1:7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</row>
    <row r="877" spans="1:7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</row>
    <row r="878" spans="1:7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</row>
    <row r="879" spans="1:7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</row>
    <row r="880" spans="1:7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</row>
    <row r="881" spans="1:7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</row>
    <row r="882" spans="1:7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</row>
    <row r="883" spans="1:7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</row>
    <row r="884" spans="1:7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</row>
    <row r="885" spans="1:7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</row>
    <row r="886" spans="1:7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</row>
    <row r="887" spans="1:7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</row>
    <row r="888" spans="1:7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</row>
    <row r="889" spans="1:7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</row>
    <row r="890" spans="1:7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</row>
    <row r="891" spans="1:7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</row>
    <row r="892" spans="1:7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</row>
    <row r="893" spans="1:7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</row>
    <row r="894" spans="1:7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</row>
    <row r="895" spans="1:7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</row>
    <row r="896" spans="1:7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</row>
    <row r="897" spans="1:7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</row>
    <row r="898" spans="1:7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</row>
    <row r="899" spans="1:7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</row>
    <row r="900" spans="1:7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</row>
    <row r="901" spans="1:7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</row>
    <row r="902" spans="1:7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</row>
    <row r="903" spans="1:7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</row>
    <row r="904" spans="1:7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</row>
    <row r="905" spans="1:7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</row>
    <row r="906" spans="1:7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</row>
    <row r="907" spans="1:7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</row>
    <row r="908" spans="1:7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</row>
    <row r="909" spans="1:7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</row>
    <row r="910" spans="1:7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</row>
    <row r="911" spans="1:7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</row>
    <row r="912" spans="1:7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</row>
    <row r="913" spans="1:7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</row>
    <row r="914" spans="1:7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</row>
    <row r="915" spans="1:7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</row>
    <row r="916" spans="1:7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</row>
    <row r="917" spans="1:7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</row>
    <row r="918" spans="1:7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</row>
    <row r="919" spans="1:7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</row>
    <row r="920" spans="1:7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</row>
    <row r="921" spans="1:7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</row>
    <row r="922" spans="1:7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</row>
    <row r="923" spans="1:7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</row>
    <row r="924" spans="1:7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</row>
    <row r="925" spans="1:7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</row>
    <row r="926" spans="1:7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</row>
    <row r="927" spans="1:7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</row>
    <row r="928" spans="1:7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</row>
    <row r="929" spans="1:7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</row>
    <row r="930" spans="1:7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</row>
    <row r="931" spans="1:7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</row>
    <row r="932" spans="1:77" ht="15.75" customHeight="1" x14ac:dyDescent="0.2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</row>
    <row r="933" spans="1:77" ht="15.75" customHeight="1" x14ac:dyDescent="0.2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</row>
    <row r="934" spans="1:77" ht="15.75" customHeight="1" x14ac:dyDescent="0.2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</row>
    <row r="935" spans="1:77" ht="15.75" customHeight="1" x14ac:dyDescent="0.2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</row>
    <row r="936" spans="1:77" ht="15.75" customHeight="1" x14ac:dyDescent="0.2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</row>
    <row r="937" spans="1:77" ht="15.75" customHeight="1" x14ac:dyDescent="0.2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</row>
    <row r="938" spans="1:77" ht="15.75" customHeight="1" x14ac:dyDescent="0.2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</row>
    <row r="939" spans="1:77" ht="15.75" customHeight="1" x14ac:dyDescent="0.2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</row>
    <row r="940" spans="1:77" ht="15.75" customHeight="1" x14ac:dyDescent="0.2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</row>
    <row r="941" spans="1:77" ht="15.75" customHeight="1" x14ac:dyDescent="0.2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</row>
    <row r="942" spans="1:77" ht="15.75" customHeight="1" x14ac:dyDescent="0.2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</row>
    <row r="943" spans="1:77" ht="15.75" customHeight="1" x14ac:dyDescent="0.2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</row>
    <row r="944" spans="1:77" ht="15.75" customHeight="1" x14ac:dyDescent="0.2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</row>
    <row r="945" spans="3:77" ht="15.75" customHeight="1" x14ac:dyDescent="0.2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</row>
    <row r="946" spans="3:77" ht="15.75" customHeight="1" x14ac:dyDescent="0.2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</row>
    <row r="947" spans="3:77" ht="15.75" customHeight="1" x14ac:dyDescent="0.2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</row>
    <row r="948" spans="3:77" ht="15.75" customHeight="1" x14ac:dyDescent="0.2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</row>
    <row r="949" spans="3:77" ht="15.75" customHeight="1" x14ac:dyDescent="0.2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</row>
    <row r="950" spans="3:77" ht="15.75" customHeight="1" x14ac:dyDescent="0.2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</row>
    <row r="951" spans="3:77" ht="15.75" customHeight="1" x14ac:dyDescent="0.2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</row>
    <row r="952" spans="3:77" ht="15.75" customHeight="1" x14ac:dyDescent="0.2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</row>
    <row r="953" spans="3:77" ht="15.75" customHeight="1" x14ac:dyDescent="0.2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</row>
    <row r="954" spans="3:77" ht="15.75" customHeight="1" x14ac:dyDescent="0.2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</row>
    <row r="955" spans="3:77" ht="15.75" customHeight="1" x14ac:dyDescent="0.2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</row>
    <row r="956" spans="3:77" ht="15.75" customHeight="1" x14ac:dyDescent="0.2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</row>
    <row r="957" spans="3:77" ht="15.75" customHeight="1" x14ac:dyDescent="0.2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</row>
    <row r="958" spans="3:77" ht="15.75" customHeight="1" x14ac:dyDescent="0.2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</row>
    <row r="959" spans="3:77" ht="15.75" customHeight="1" x14ac:dyDescent="0.2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</row>
    <row r="960" spans="3:77" ht="15.75" customHeight="1" x14ac:dyDescent="0.2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</row>
    <row r="961" spans="3:77" ht="15.75" customHeight="1" x14ac:dyDescent="0.2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</row>
    <row r="962" spans="3:77" ht="15.75" customHeight="1" x14ac:dyDescent="0.2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</row>
    <row r="963" spans="3:77" ht="15.75" customHeight="1" x14ac:dyDescent="0.2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</row>
    <row r="964" spans="3:77" ht="15.75" customHeight="1" x14ac:dyDescent="0.2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</row>
    <row r="965" spans="3:77" ht="15.75" customHeight="1" x14ac:dyDescent="0.2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</row>
    <row r="966" spans="3:77" ht="15.75" customHeight="1" x14ac:dyDescent="0.2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</row>
    <row r="967" spans="3:77" ht="15.75" customHeight="1" x14ac:dyDescent="0.2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</row>
  </sheetData>
  <mergeCells count="40">
    <mergeCell ref="A32:A34"/>
    <mergeCell ref="L2:N2"/>
    <mergeCell ref="X2:Z2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C2:E2"/>
    <mergeCell ref="F2:H2"/>
    <mergeCell ref="O2:Q2"/>
    <mergeCell ref="R2:T2"/>
    <mergeCell ref="I2:K2"/>
    <mergeCell ref="BE2:BG2"/>
    <mergeCell ref="C1:Q1"/>
    <mergeCell ref="R1:AF1"/>
    <mergeCell ref="AG1:AU1"/>
    <mergeCell ref="U2:W2"/>
    <mergeCell ref="AD2:AF2"/>
    <mergeCell ref="AG2:AI2"/>
    <mergeCell ref="AJ2:AL2"/>
    <mergeCell ref="AS2:AU2"/>
    <mergeCell ref="AV1:BJ1"/>
    <mergeCell ref="BH2:BJ2"/>
    <mergeCell ref="AA2:AC2"/>
    <mergeCell ref="AM2:AO2"/>
    <mergeCell ref="AP2:AR2"/>
    <mergeCell ref="BB2:BD2"/>
    <mergeCell ref="AV2:AX2"/>
    <mergeCell ref="AY2:BA2"/>
    <mergeCell ref="BK1:BY1"/>
    <mergeCell ref="BK2:BM2"/>
    <mergeCell ref="BN2:BP2"/>
    <mergeCell ref="BQ2:BS2"/>
    <mergeCell ref="BT2:BV2"/>
    <mergeCell ref="BW2:B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Y967"/>
  <sheetViews>
    <sheetView topLeftCell="S1" zoomScale="70" zoomScaleNormal="70" workbookViewId="0">
      <selection activeCell="BQ51" sqref="BQ51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77" width="6.33203125" customWidth="1"/>
  </cols>
  <sheetData>
    <row r="1" spans="1:77" ht="15.75" customHeight="1" x14ac:dyDescent="0.3">
      <c r="A1" s="1"/>
      <c r="B1" s="1"/>
      <c r="C1" s="157" t="s">
        <v>80</v>
      </c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9"/>
      <c r="R1" s="157" t="s">
        <v>81</v>
      </c>
      <c r="S1" s="158"/>
      <c r="T1" s="158"/>
      <c r="U1" s="158"/>
      <c r="V1" s="158"/>
      <c r="W1" s="158"/>
      <c r="X1" s="158" t="s">
        <v>72</v>
      </c>
      <c r="Y1" s="158"/>
      <c r="Z1" s="158"/>
      <c r="AA1" s="158"/>
      <c r="AB1" s="158"/>
      <c r="AC1" s="158"/>
      <c r="AD1" s="158"/>
      <c r="AE1" s="158"/>
      <c r="AF1" s="159"/>
      <c r="AG1" s="157" t="s">
        <v>82</v>
      </c>
      <c r="AH1" s="158"/>
      <c r="AI1" s="158"/>
      <c r="AJ1" s="158"/>
      <c r="AK1" s="158"/>
      <c r="AL1" s="158"/>
      <c r="AM1" s="158" t="s">
        <v>73</v>
      </c>
      <c r="AN1" s="158"/>
      <c r="AO1" s="158"/>
      <c r="AP1" s="158"/>
      <c r="AQ1" s="158"/>
      <c r="AR1" s="158"/>
      <c r="AS1" s="158"/>
      <c r="AT1" s="158"/>
      <c r="AU1" s="159"/>
      <c r="AV1" s="157" t="s">
        <v>83</v>
      </c>
      <c r="AW1" s="158"/>
      <c r="AX1" s="158"/>
      <c r="AY1" s="158"/>
      <c r="AZ1" s="158"/>
      <c r="BA1" s="158"/>
      <c r="BB1" s="158" t="s">
        <v>74</v>
      </c>
      <c r="BC1" s="158"/>
      <c r="BD1" s="158"/>
      <c r="BE1" s="158"/>
      <c r="BF1" s="158"/>
      <c r="BG1" s="158"/>
      <c r="BH1" s="158"/>
      <c r="BI1" s="158"/>
      <c r="BJ1" s="159"/>
      <c r="BK1" s="157" t="s">
        <v>84</v>
      </c>
      <c r="BL1" s="158"/>
      <c r="BM1" s="158"/>
      <c r="BN1" s="158"/>
      <c r="BO1" s="158"/>
      <c r="BP1" s="158"/>
      <c r="BQ1" s="158" t="s">
        <v>74</v>
      </c>
      <c r="BR1" s="158"/>
      <c r="BS1" s="158"/>
      <c r="BT1" s="158"/>
      <c r="BU1" s="158"/>
      <c r="BV1" s="158"/>
      <c r="BW1" s="158"/>
      <c r="BX1" s="158"/>
      <c r="BY1" s="159"/>
    </row>
    <row r="2" spans="1:77" ht="15.75" customHeight="1" x14ac:dyDescent="0.25">
      <c r="A2" s="2"/>
      <c r="B2" s="2"/>
      <c r="C2" s="156" t="s">
        <v>79</v>
      </c>
      <c r="D2" s="155"/>
      <c r="E2" s="155"/>
      <c r="F2" s="154" t="s">
        <v>77</v>
      </c>
      <c r="G2" s="155"/>
      <c r="H2" s="155"/>
      <c r="I2" s="154" t="s">
        <v>75</v>
      </c>
      <c r="J2" s="155"/>
      <c r="K2" s="155"/>
      <c r="L2" s="154" t="s">
        <v>76</v>
      </c>
      <c r="M2" s="155"/>
      <c r="N2" s="155"/>
      <c r="O2" s="154" t="s">
        <v>78</v>
      </c>
      <c r="P2" s="155"/>
      <c r="Q2" s="160"/>
      <c r="R2" s="156" t="s">
        <v>79</v>
      </c>
      <c r="S2" s="155"/>
      <c r="T2" s="155"/>
      <c r="U2" s="154" t="s">
        <v>77</v>
      </c>
      <c r="V2" s="155"/>
      <c r="W2" s="155"/>
      <c r="X2" s="154" t="s">
        <v>75</v>
      </c>
      <c r="Y2" s="155"/>
      <c r="Z2" s="155"/>
      <c r="AA2" s="154" t="s">
        <v>76</v>
      </c>
      <c r="AB2" s="155"/>
      <c r="AC2" s="155"/>
      <c r="AD2" s="154" t="s">
        <v>78</v>
      </c>
      <c r="AE2" s="155"/>
      <c r="AF2" s="160"/>
      <c r="AG2" s="156" t="s">
        <v>79</v>
      </c>
      <c r="AH2" s="155"/>
      <c r="AI2" s="155"/>
      <c r="AJ2" s="154" t="s">
        <v>77</v>
      </c>
      <c r="AK2" s="155"/>
      <c r="AL2" s="155"/>
      <c r="AM2" s="154" t="s">
        <v>75</v>
      </c>
      <c r="AN2" s="155"/>
      <c r="AO2" s="155"/>
      <c r="AP2" s="154" t="s">
        <v>76</v>
      </c>
      <c r="AQ2" s="155"/>
      <c r="AR2" s="155"/>
      <c r="AS2" s="154" t="s">
        <v>78</v>
      </c>
      <c r="AT2" s="155"/>
      <c r="AU2" s="160"/>
      <c r="AV2" s="156" t="s">
        <v>79</v>
      </c>
      <c r="AW2" s="155"/>
      <c r="AX2" s="155"/>
      <c r="AY2" s="154" t="s">
        <v>77</v>
      </c>
      <c r="AZ2" s="155"/>
      <c r="BA2" s="155"/>
      <c r="BB2" s="154" t="s">
        <v>75</v>
      </c>
      <c r="BC2" s="155"/>
      <c r="BD2" s="155"/>
      <c r="BE2" s="154" t="s">
        <v>76</v>
      </c>
      <c r="BF2" s="155"/>
      <c r="BG2" s="155"/>
      <c r="BH2" s="154" t="s">
        <v>78</v>
      </c>
      <c r="BI2" s="155"/>
      <c r="BJ2" s="160"/>
      <c r="BK2" s="156" t="s">
        <v>79</v>
      </c>
      <c r="BL2" s="155"/>
      <c r="BM2" s="155"/>
      <c r="BN2" s="154" t="s">
        <v>77</v>
      </c>
      <c r="BO2" s="155"/>
      <c r="BP2" s="155"/>
      <c r="BQ2" s="154" t="s">
        <v>75</v>
      </c>
      <c r="BR2" s="155"/>
      <c r="BS2" s="155"/>
      <c r="BT2" s="154" t="s">
        <v>76</v>
      </c>
      <c r="BU2" s="155"/>
      <c r="BV2" s="155"/>
      <c r="BW2" s="154" t="s">
        <v>78</v>
      </c>
      <c r="BX2" s="155"/>
      <c r="BY2" s="160"/>
    </row>
    <row r="3" spans="1:77" ht="15.75" customHeight="1" x14ac:dyDescent="0.25">
      <c r="A3" s="3" t="s">
        <v>0</v>
      </c>
      <c r="B3" s="3" t="s">
        <v>1</v>
      </c>
      <c r="C3" s="31" t="s">
        <v>2</v>
      </c>
      <c r="D3" s="3" t="s">
        <v>3</v>
      </c>
      <c r="E3" s="3" t="s">
        <v>4</v>
      </c>
      <c r="F3" s="3" t="s">
        <v>2</v>
      </c>
      <c r="G3" s="3" t="s">
        <v>3</v>
      </c>
      <c r="H3" s="3" t="s">
        <v>4</v>
      </c>
      <c r="I3" s="3" t="s">
        <v>2</v>
      </c>
      <c r="J3" s="3" t="s">
        <v>3</v>
      </c>
      <c r="K3" s="3" t="s">
        <v>4</v>
      </c>
      <c r="L3" s="3" t="s">
        <v>2</v>
      </c>
      <c r="M3" s="3" t="s">
        <v>3</v>
      </c>
      <c r="N3" s="3" t="s">
        <v>4</v>
      </c>
      <c r="O3" s="3" t="s">
        <v>2</v>
      </c>
      <c r="P3" s="3" t="s">
        <v>3</v>
      </c>
      <c r="Q3" s="32" t="s">
        <v>4</v>
      </c>
      <c r="R3" s="31" t="s">
        <v>2</v>
      </c>
      <c r="S3" s="3" t="s">
        <v>3</v>
      </c>
      <c r="T3" s="3" t="s">
        <v>4</v>
      </c>
      <c r="U3" s="3" t="s">
        <v>2</v>
      </c>
      <c r="V3" s="3" t="s">
        <v>3</v>
      </c>
      <c r="W3" s="3" t="s">
        <v>4</v>
      </c>
      <c r="X3" s="3" t="s">
        <v>2</v>
      </c>
      <c r="Y3" s="3" t="s">
        <v>3</v>
      </c>
      <c r="Z3" s="3" t="s">
        <v>4</v>
      </c>
      <c r="AA3" s="3" t="s">
        <v>2</v>
      </c>
      <c r="AB3" s="3" t="s">
        <v>3</v>
      </c>
      <c r="AC3" s="3" t="s">
        <v>4</v>
      </c>
      <c r="AD3" s="3" t="s">
        <v>2</v>
      </c>
      <c r="AE3" s="3" t="s">
        <v>3</v>
      </c>
      <c r="AF3" s="32" t="s">
        <v>4</v>
      </c>
      <c r="AG3" s="31" t="s">
        <v>2</v>
      </c>
      <c r="AH3" s="3" t="s">
        <v>3</v>
      </c>
      <c r="AI3" s="3" t="s">
        <v>4</v>
      </c>
      <c r="AJ3" s="3" t="s">
        <v>2</v>
      </c>
      <c r="AK3" s="3" t="s">
        <v>3</v>
      </c>
      <c r="AL3" s="3" t="s">
        <v>4</v>
      </c>
      <c r="AM3" s="3" t="s">
        <v>2</v>
      </c>
      <c r="AN3" s="3" t="s">
        <v>3</v>
      </c>
      <c r="AO3" s="3" t="s">
        <v>4</v>
      </c>
      <c r="AP3" s="3" t="s">
        <v>2</v>
      </c>
      <c r="AQ3" s="3" t="s">
        <v>3</v>
      </c>
      <c r="AR3" s="3" t="s">
        <v>4</v>
      </c>
      <c r="AS3" s="3" t="s">
        <v>2</v>
      </c>
      <c r="AT3" s="3" t="s">
        <v>3</v>
      </c>
      <c r="AU3" s="32" t="s">
        <v>4</v>
      </c>
      <c r="AV3" s="31" t="s">
        <v>2</v>
      </c>
      <c r="AW3" s="3" t="s">
        <v>3</v>
      </c>
      <c r="AX3" s="3" t="s">
        <v>4</v>
      </c>
      <c r="AY3" s="3" t="s">
        <v>2</v>
      </c>
      <c r="AZ3" s="3" t="s">
        <v>3</v>
      </c>
      <c r="BA3" s="3" t="s">
        <v>4</v>
      </c>
      <c r="BB3" s="3" t="s">
        <v>2</v>
      </c>
      <c r="BC3" s="3" t="s">
        <v>3</v>
      </c>
      <c r="BD3" s="3" t="s">
        <v>4</v>
      </c>
      <c r="BE3" s="3" t="s">
        <v>2</v>
      </c>
      <c r="BF3" s="3" t="s">
        <v>3</v>
      </c>
      <c r="BG3" s="3" t="s">
        <v>4</v>
      </c>
      <c r="BH3" s="3" t="s">
        <v>2</v>
      </c>
      <c r="BI3" s="3" t="s">
        <v>3</v>
      </c>
      <c r="BJ3" s="32" t="s">
        <v>4</v>
      </c>
      <c r="BK3" s="31" t="s">
        <v>2</v>
      </c>
      <c r="BL3" s="3" t="s">
        <v>3</v>
      </c>
      <c r="BM3" s="3" t="s">
        <v>4</v>
      </c>
      <c r="BN3" s="3" t="s">
        <v>2</v>
      </c>
      <c r="BO3" s="3" t="s">
        <v>3</v>
      </c>
      <c r="BP3" s="3" t="s">
        <v>4</v>
      </c>
      <c r="BQ3" s="3" t="s">
        <v>2</v>
      </c>
      <c r="BR3" s="3" t="s">
        <v>3</v>
      </c>
      <c r="BS3" s="3" t="s">
        <v>4</v>
      </c>
      <c r="BT3" s="3" t="s">
        <v>2</v>
      </c>
      <c r="BU3" s="3" t="s">
        <v>3</v>
      </c>
      <c r="BV3" s="3" t="s">
        <v>4</v>
      </c>
      <c r="BW3" s="3" t="s">
        <v>2</v>
      </c>
      <c r="BX3" s="3" t="s">
        <v>3</v>
      </c>
      <c r="BY3" s="32" t="s">
        <v>4</v>
      </c>
    </row>
    <row r="4" spans="1:77" ht="13.2" x14ac:dyDescent="0.25">
      <c r="A4" s="163" t="s">
        <v>25</v>
      </c>
      <c r="B4" s="4">
        <v>1</v>
      </c>
      <c r="C4" s="22">
        <v>14</v>
      </c>
      <c r="D4" s="4">
        <v>100</v>
      </c>
      <c r="E4" s="4">
        <v>61</v>
      </c>
      <c r="F4" s="4">
        <v>30</v>
      </c>
      <c r="G4" s="4">
        <v>100</v>
      </c>
      <c r="H4" s="4">
        <v>81</v>
      </c>
      <c r="I4" s="18">
        <v>60</v>
      </c>
      <c r="J4" s="5">
        <v>100</v>
      </c>
      <c r="K4" s="5">
        <v>94</v>
      </c>
      <c r="L4" s="4">
        <v>100</v>
      </c>
      <c r="M4" s="4">
        <v>100</v>
      </c>
      <c r="N4" s="4">
        <v>100</v>
      </c>
      <c r="O4" s="4">
        <v>100</v>
      </c>
      <c r="P4" s="4">
        <v>100</v>
      </c>
      <c r="Q4" s="23">
        <v>100</v>
      </c>
      <c r="R4" s="22">
        <v>11</v>
      </c>
      <c r="S4" s="4">
        <v>100</v>
      </c>
      <c r="T4" s="4">
        <v>56</v>
      </c>
      <c r="U4" s="4">
        <v>16</v>
      </c>
      <c r="V4" s="4">
        <v>100</v>
      </c>
      <c r="W4" s="4">
        <v>65</v>
      </c>
      <c r="X4" s="18">
        <v>30</v>
      </c>
      <c r="Y4" s="5">
        <v>100</v>
      </c>
      <c r="Z4" s="5">
        <v>81</v>
      </c>
      <c r="AA4" s="4">
        <v>100</v>
      </c>
      <c r="AB4" s="4">
        <v>100</v>
      </c>
      <c r="AC4" s="4">
        <v>100</v>
      </c>
      <c r="AD4" s="4">
        <v>100</v>
      </c>
      <c r="AE4" s="4">
        <v>100</v>
      </c>
      <c r="AF4" s="23">
        <v>100</v>
      </c>
      <c r="AG4" s="22">
        <v>6</v>
      </c>
      <c r="AH4" s="4">
        <v>100</v>
      </c>
      <c r="AI4" s="4">
        <v>39</v>
      </c>
      <c r="AJ4" s="4">
        <v>9</v>
      </c>
      <c r="AK4" s="4">
        <v>100</v>
      </c>
      <c r="AL4" s="4">
        <v>51</v>
      </c>
      <c r="AM4" s="18">
        <v>23</v>
      </c>
      <c r="AN4" s="5">
        <v>100</v>
      </c>
      <c r="AO4" s="5">
        <v>75</v>
      </c>
      <c r="AP4" s="4">
        <v>38</v>
      </c>
      <c r="AQ4" s="4">
        <v>100</v>
      </c>
      <c r="AR4" s="4">
        <v>86</v>
      </c>
      <c r="AS4" s="4">
        <v>100</v>
      </c>
      <c r="AT4" s="4">
        <v>100</v>
      </c>
      <c r="AU4" s="23">
        <v>100</v>
      </c>
      <c r="AV4" s="22">
        <v>6</v>
      </c>
      <c r="AW4" s="4">
        <v>100</v>
      </c>
      <c r="AX4" s="4">
        <v>41</v>
      </c>
      <c r="AY4" s="4">
        <v>21</v>
      </c>
      <c r="AZ4" s="4">
        <v>100</v>
      </c>
      <c r="BA4" s="4">
        <v>73</v>
      </c>
      <c r="BB4" s="18">
        <v>100</v>
      </c>
      <c r="BC4" s="5">
        <v>100</v>
      </c>
      <c r="BD4" s="5">
        <v>100</v>
      </c>
      <c r="BE4" s="4">
        <v>100</v>
      </c>
      <c r="BF4" s="4">
        <v>100</v>
      </c>
      <c r="BG4" s="4">
        <v>100</v>
      </c>
      <c r="BH4" s="4">
        <v>100</v>
      </c>
      <c r="BI4" s="4">
        <v>100</v>
      </c>
      <c r="BJ4" s="23">
        <v>100</v>
      </c>
      <c r="BK4" s="22">
        <v>9</v>
      </c>
      <c r="BL4" s="4">
        <v>100</v>
      </c>
      <c r="BM4" s="4">
        <v>49</v>
      </c>
      <c r="BN4" s="4">
        <v>25</v>
      </c>
      <c r="BO4" s="4">
        <v>100</v>
      </c>
      <c r="BP4" s="4">
        <v>77</v>
      </c>
      <c r="BQ4" s="18">
        <v>43</v>
      </c>
      <c r="BR4" s="5">
        <v>100</v>
      </c>
      <c r="BS4" s="5">
        <v>88</v>
      </c>
      <c r="BT4" s="4">
        <v>60</v>
      </c>
      <c r="BU4" s="4">
        <v>100</v>
      </c>
      <c r="BV4" s="4">
        <v>94</v>
      </c>
      <c r="BW4" s="4">
        <v>100</v>
      </c>
      <c r="BX4" s="4">
        <v>100</v>
      </c>
      <c r="BY4" s="23">
        <v>100</v>
      </c>
    </row>
    <row r="5" spans="1:77" ht="13.2" x14ac:dyDescent="0.25">
      <c r="A5" s="155"/>
      <c r="B5" s="1">
        <v>2</v>
      </c>
      <c r="C5" s="24">
        <v>10</v>
      </c>
      <c r="D5" s="1">
        <v>100</v>
      </c>
      <c r="E5" s="1">
        <v>51</v>
      </c>
      <c r="F5" s="1">
        <v>22</v>
      </c>
      <c r="G5" s="1">
        <v>100</v>
      </c>
      <c r="H5" s="1">
        <v>74</v>
      </c>
      <c r="I5" s="6">
        <v>50</v>
      </c>
      <c r="J5" s="6">
        <v>100</v>
      </c>
      <c r="K5" s="6">
        <v>91</v>
      </c>
      <c r="L5" s="1">
        <v>100</v>
      </c>
      <c r="M5" s="1">
        <v>100</v>
      </c>
      <c r="N5" s="1">
        <v>100</v>
      </c>
      <c r="O5" s="1">
        <v>100</v>
      </c>
      <c r="P5" s="1">
        <v>100</v>
      </c>
      <c r="Q5" s="25">
        <v>100</v>
      </c>
      <c r="R5" s="24">
        <v>8</v>
      </c>
      <c r="S5" s="1">
        <v>100</v>
      </c>
      <c r="T5" s="1">
        <v>45</v>
      </c>
      <c r="U5" s="1">
        <v>11</v>
      </c>
      <c r="V5" s="1">
        <v>100</v>
      </c>
      <c r="W5" s="1">
        <v>56</v>
      </c>
      <c r="X5" s="6">
        <v>22</v>
      </c>
      <c r="Y5" s="6">
        <v>100</v>
      </c>
      <c r="Z5" s="6">
        <v>74</v>
      </c>
      <c r="AA5" s="1">
        <v>100</v>
      </c>
      <c r="AB5" s="1">
        <v>100</v>
      </c>
      <c r="AC5" s="1">
        <v>100</v>
      </c>
      <c r="AD5" s="1">
        <v>100</v>
      </c>
      <c r="AE5" s="1">
        <v>100</v>
      </c>
      <c r="AF5" s="25">
        <v>100</v>
      </c>
      <c r="AG5" s="24">
        <v>4</v>
      </c>
      <c r="AH5" s="1">
        <v>100</v>
      </c>
      <c r="AI5" s="1">
        <v>30</v>
      </c>
      <c r="AJ5" s="1">
        <v>6</v>
      </c>
      <c r="AK5" s="1">
        <v>100</v>
      </c>
      <c r="AL5" s="1">
        <v>41</v>
      </c>
      <c r="AM5" s="6">
        <v>17</v>
      </c>
      <c r="AN5" s="6">
        <v>100</v>
      </c>
      <c r="AO5" s="6">
        <v>67</v>
      </c>
      <c r="AP5" s="1">
        <v>29</v>
      </c>
      <c r="AQ5" s="1">
        <v>100</v>
      </c>
      <c r="AR5" s="1">
        <v>80</v>
      </c>
      <c r="AS5" s="1">
        <v>100</v>
      </c>
      <c r="AT5" s="1">
        <v>100</v>
      </c>
      <c r="AU5" s="25">
        <v>100</v>
      </c>
      <c r="AV5" s="24">
        <v>4</v>
      </c>
      <c r="AW5" s="1">
        <v>100</v>
      </c>
      <c r="AX5" s="1">
        <v>31</v>
      </c>
      <c r="AY5" s="1">
        <v>15</v>
      </c>
      <c r="AZ5" s="1">
        <v>100</v>
      </c>
      <c r="BA5" s="1">
        <v>65</v>
      </c>
      <c r="BB5" s="6">
        <v>100</v>
      </c>
      <c r="BC5" s="6">
        <v>100</v>
      </c>
      <c r="BD5" s="6">
        <v>100</v>
      </c>
      <c r="BE5" s="1">
        <v>100</v>
      </c>
      <c r="BF5" s="1">
        <v>100</v>
      </c>
      <c r="BG5" s="1">
        <v>100</v>
      </c>
      <c r="BH5" s="1">
        <v>100</v>
      </c>
      <c r="BI5" s="1">
        <v>100</v>
      </c>
      <c r="BJ5" s="25">
        <v>100</v>
      </c>
      <c r="BK5" s="24">
        <v>6</v>
      </c>
      <c r="BL5" s="1">
        <v>100</v>
      </c>
      <c r="BM5" s="1">
        <v>39</v>
      </c>
      <c r="BN5" s="1">
        <v>18</v>
      </c>
      <c r="BO5" s="1">
        <v>100</v>
      </c>
      <c r="BP5" s="1">
        <v>69</v>
      </c>
      <c r="BQ5" s="6">
        <v>33</v>
      </c>
      <c r="BR5" s="6">
        <v>100</v>
      </c>
      <c r="BS5" s="6">
        <v>83</v>
      </c>
      <c r="BT5" s="1">
        <v>50</v>
      </c>
      <c r="BU5" s="1">
        <v>100</v>
      </c>
      <c r="BV5" s="1">
        <v>91</v>
      </c>
      <c r="BW5" s="1">
        <v>100</v>
      </c>
      <c r="BX5" s="1">
        <v>100</v>
      </c>
      <c r="BY5" s="25">
        <v>100</v>
      </c>
    </row>
    <row r="6" spans="1:77" ht="13.2" x14ac:dyDescent="0.25">
      <c r="A6" s="155"/>
      <c r="B6" s="1">
        <v>3</v>
      </c>
      <c r="C6" s="24">
        <v>10</v>
      </c>
      <c r="D6" s="1">
        <v>100</v>
      </c>
      <c r="E6" s="1">
        <v>51</v>
      </c>
      <c r="F6" s="1">
        <v>22</v>
      </c>
      <c r="G6" s="1">
        <v>100</v>
      </c>
      <c r="H6" s="1">
        <v>74</v>
      </c>
      <c r="I6" s="6">
        <v>50</v>
      </c>
      <c r="J6" s="6">
        <v>100</v>
      </c>
      <c r="K6" s="6">
        <v>91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25">
        <v>100</v>
      </c>
      <c r="R6" s="24">
        <v>8</v>
      </c>
      <c r="S6" s="1">
        <v>100</v>
      </c>
      <c r="T6" s="1">
        <v>45</v>
      </c>
      <c r="U6" s="1">
        <v>11</v>
      </c>
      <c r="V6" s="1">
        <v>100</v>
      </c>
      <c r="W6" s="1">
        <v>56</v>
      </c>
      <c r="X6" s="6">
        <v>22</v>
      </c>
      <c r="Y6" s="6">
        <v>100</v>
      </c>
      <c r="Z6" s="6">
        <v>74</v>
      </c>
      <c r="AA6" s="1">
        <v>100</v>
      </c>
      <c r="AB6" s="1">
        <v>100</v>
      </c>
      <c r="AC6" s="1">
        <v>100</v>
      </c>
      <c r="AD6" s="1">
        <v>100</v>
      </c>
      <c r="AE6" s="1">
        <v>100</v>
      </c>
      <c r="AF6" s="25">
        <v>100</v>
      </c>
      <c r="AG6" s="24">
        <v>4</v>
      </c>
      <c r="AH6" s="1">
        <v>100</v>
      </c>
      <c r="AI6" s="1">
        <v>30</v>
      </c>
      <c r="AJ6" s="1">
        <v>6</v>
      </c>
      <c r="AK6" s="1">
        <v>100</v>
      </c>
      <c r="AL6" s="1">
        <v>41</v>
      </c>
      <c r="AM6" s="6">
        <v>17</v>
      </c>
      <c r="AN6" s="6">
        <v>100</v>
      </c>
      <c r="AO6" s="6">
        <v>67</v>
      </c>
      <c r="AP6" s="1">
        <v>29</v>
      </c>
      <c r="AQ6" s="1">
        <v>100</v>
      </c>
      <c r="AR6" s="1">
        <v>80</v>
      </c>
      <c r="AS6" s="1">
        <v>100</v>
      </c>
      <c r="AT6" s="1">
        <v>100</v>
      </c>
      <c r="AU6" s="25">
        <v>100</v>
      </c>
      <c r="AV6" s="24">
        <v>4</v>
      </c>
      <c r="AW6" s="1">
        <v>100</v>
      </c>
      <c r="AX6" s="1">
        <v>31</v>
      </c>
      <c r="AY6" s="1">
        <v>15</v>
      </c>
      <c r="AZ6" s="1">
        <v>100</v>
      </c>
      <c r="BA6" s="1">
        <v>65</v>
      </c>
      <c r="BB6" s="6">
        <v>100</v>
      </c>
      <c r="BC6" s="6">
        <v>100</v>
      </c>
      <c r="BD6" s="6">
        <v>100</v>
      </c>
      <c r="BE6" s="1">
        <v>100</v>
      </c>
      <c r="BF6" s="1">
        <v>100</v>
      </c>
      <c r="BG6" s="1">
        <v>100</v>
      </c>
      <c r="BH6" s="1">
        <v>100</v>
      </c>
      <c r="BI6" s="1">
        <v>100</v>
      </c>
      <c r="BJ6" s="25">
        <v>100</v>
      </c>
      <c r="BK6" s="24">
        <v>6</v>
      </c>
      <c r="BL6" s="1">
        <v>100</v>
      </c>
      <c r="BM6" s="1">
        <v>39</v>
      </c>
      <c r="BN6" s="1">
        <v>18</v>
      </c>
      <c r="BO6" s="1">
        <v>100</v>
      </c>
      <c r="BP6" s="1">
        <v>69</v>
      </c>
      <c r="BQ6" s="6">
        <v>33</v>
      </c>
      <c r="BR6" s="6">
        <v>100</v>
      </c>
      <c r="BS6" s="6">
        <v>83</v>
      </c>
      <c r="BT6" s="1">
        <v>50</v>
      </c>
      <c r="BU6" s="1">
        <v>100</v>
      </c>
      <c r="BV6" s="1">
        <v>91</v>
      </c>
      <c r="BW6" s="1">
        <v>100</v>
      </c>
      <c r="BX6" s="1">
        <v>100</v>
      </c>
      <c r="BY6" s="25">
        <v>100</v>
      </c>
    </row>
    <row r="7" spans="1:77" ht="13.2" x14ac:dyDescent="0.25">
      <c r="A7" s="163" t="s">
        <v>26</v>
      </c>
      <c r="B7" s="4">
        <v>1</v>
      </c>
      <c r="C7" s="22">
        <v>21</v>
      </c>
      <c r="D7" s="4">
        <v>100</v>
      </c>
      <c r="E7" s="4">
        <v>72</v>
      </c>
      <c r="F7" s="4">
        <v>42</v>
      </c>
      <c r="G7" s="4">
        <v>100</v>
      </c>
      <c r="H7" s="4">
        <v>88</v>
      </c>
      <c r="I7" s="5">
        <v>71</v>
      </c>
      <c r="J7" s="5">
        <v>100</v>
      </c>
      <c r="K7" s="5">
        <v>96</v>
      </c>
      <c r="L7" s="4">
        <v>100</v>
      </c>
      <c r="M7" s="4">
        <v>100</v>
      </c>
      <c r="N7" s="4">
        <v>100</v>
      </c>
      <c r="O7" s="4">
        <v>100</v>
      </c>
      <c r="P7" s="4">
        <v>100</v>
      </c>
      <c r="Q7" s="23">
        <v>100</v>
      </c>
      <c r="R7" s="22">
        <v>17</v>
      </c>
      <c r="S7" s="4">
        <v>100</v>
      </c>
      <c r="T7" s="4">
        <v>68</v>
      </c>
      <c r="U7" s="4">
        <v>24</v>
      </c>
      <c r="V7" s="4">
        <v>100</v>
      </c>
      <c r="W7" s="4">
        <v>76</v>
      </c>
      <c r="X7" s="5">
        <v>42</v>
      </c>
      <c r="Y7" s="5">
        <v>100</v>
      </c>
      <c r="Z7" s="5">
        <v>88</v>
      </c>
      <c r="AA7" s="4">
        <v>100</v>
      </c>
      <c r="AB7" s="4">
        <v>100</v>
      </c>
      <c r="AC7" s="4">
        <v>100</v>
      </c>
      <c r="AD7" s="4">
        <v>100</v>
      </c>
      <c r="AE7" s="4">
        <v>100</v>
      </c>
      <c r="AF7" s="23">
        <v>100</v>
      </c>
      <c r="AG7" s="22">
        <v>10</v>
      </c>
      <c r="AH7" s="4">
        <v>100</v>
      </c>
      <c r="AI7" s="4">
        <v>52</v>
      </c>
      <c r="AJ7" s="4">
        <v>15</v>
      </c>
      <c r="AK7" s="4">
        <v>100</v>
      </c>
      <c r="AL7" s="4">
        <v>63</v>
      </c>
      <c r="AM7" s="5">
        <v>33</v>
      </c>
      <c r="AN7" s="5">
        <v>100</v>
      </c>
      <c r="AO7" s="5">
        <v>83</v>
      </c>
      <c r="AP7" s="4">
        <v>50</v>
      </c>
      <c r="AQ7" s="4">
        <v>100</v>
      </c>
      <c r="AR7" s="4">
        <v>91</v>
      </c>
      <c r="AS7" s="4">
        <v>100</v>
      </c>
      <c r="AT7" s="4">
        <v>100</v>
      </c>
      <c r="AU7" s="23">
        <v>100</v>
      </c>
      <c r="AV7" s="22">
        <v>10</v>
      </c>
      <c r="AW7" s="4">
        <v>100</v>
      </c>
      <c r="AX7" s="4">
        <v>53</v>
      </c>
      <c r="AY7" s="4">
        <v>31</v>
      </c>
      <c r="AZ7" s="4">
        <v>100</v>
      </c>
      <c r="BA7" s="4">
        <v>82</v>
      </c>
      <c r="BB7" s="5">
        <v>100</v>
      </c>
      <c r="BC7" s="5">
        <v>100</v>
      </c>
      <c r="BD7" s="5">
        <v>100</v>
      </c>
      <c r="BE7" s="4">
        <v>100</v>
      </c>
      <c r="BF7" s="4">
        <v>100</v>
      </c>
      <c r="BG7" s="4">
        <v>100</v>
      </c>
      <c r="BH7" s="4">
        <v>100</v>
      </c>
      <c r="BI7" s="4">
        <v>100</v>
      </c>
      <c r="BJ7" s="23">
        <v>100</v>
      </c>
      <c r="BK7" s="22">
        <v>14</v>
      </c>
      <c r="BL7" s="4">
        <v>100</v>
      </c>
      <c r="BM7" s="4">
        <v>62</v>
      </c>
      <c r="BN7" s="4">
        <v>36</v>
      </c>
      <c r="BO7" s="4">
        <v>100</v>
      </c>
      <c r="BP7" s="4">
        <v>85</v>
      </c>
      <c r="BQ7" s="5">
        <v>56</v>
      </c>
      <c r="BR7" s="5">
        <v>100</v>
      </c>
      <c r="BS7" s="5">
        <v>93</v>
      </c>
      <c r="BT7" s="4">
        <v>71</v>
      </c>
      <c r="BU7" s="4">
        <v>100</v>
      </c>
      <c r="BV7" s="4">
        <v>96</v>
      </c>
      <c r="BW7" s="4">
        <v>100</v>
      </c>
      <c r="BX7" s="4">
        <v>100</v>
      </c>
      <c r="BY7" s="23">
        <v>100</v>
      </c>
    </row>
    <row r="8" spans="1:77" ht="13.2" x14ac:dyDescent="0.25">
      <c r="A8" s="155"/>
      <c r="B8" s="1">
        <v>2</v>
      </c>
      <c r="C8" s="24">
        <v>17</v>
      </c>
      <c r="D8" s="1">
        <v>100</v>
      </c>
      <c r="E8" s="1">
        <v>68</v>
      </c>
      <c r="F8" s="1">
        <v>36</v>
      </c>
      <c r="G8" s="1">
        <v>100</v>
      </c>
      <c r="H8" s="1">
        <v>85</v>
      </c>
      <c r="I8" s="6">
        <v>67</v>
      </c>
      <c r="J8" s="6">
        <v>100</v>
      </c>
      <c r="K8" s="6">
        <v>95</v>
      </c>
      <c r="L8" s="1">
        <v>100</v>
      </c>
      <c r="M8" s="1">
        <v>100</v>
      </c>
      <c r="N8" s="1">
        <v>100</v>
      </c>
      <c r="O8" s="1">
        <v>100</v>
      </c>
      <c r="P8" s="1">
        <v>100</v>
      </c>
      <c r="Q8" s="25">
        <v>100</v>
      </c>
      <c r="R8" s="24">
        <v>14</v>
      </c>
      <c r="S8" s="1">
        <v>100</v>
      </c>
      <c r="T8" s="1">
        <v>62</v>
      </c>
      <c r="U8" s="1">
        <v>20</v>
      </c>
      <c r="V8" s="1">
        <v>100</v>
      </c>
      <c r="W8" s="1">
        <v>71</v>
      </c>
      <c r="X8" s="6">
        <v>36</v>
      </c>
      <c r="Y8" s="6">
        <v>100</v>
      </c>
      <c r="Z8" s="6">
        <v>85</v>
      </c>
      <c r="AA8" s="1">
        <v>100</v>
      </c>
      <c r="AB8" s="1">
        <v>100</v>
      </c>
      <c r="AC8" s="1">
        <v>100</v>
      </c>
      <c r="AD8" s="1">
        <v>100</v>
      </c>
      <c r="AE8" s="1">
        <v>100</v>
      </c>
      <c r="AF8" s="25">
        <v>100</v>
      </c>
      <c r="AG8" s="24">
        <v>8</v>
      </c>
      <c r="AH8" s="1">
        <v>100</v>
      </c>
      <c r="AI8" s="1">
        <v>47</v>
      </c>
      <c r="AJ8" s="1">
        <v>12</v>
      </c>
      <c r="AK8" s="1">
        <v>100</v>
      </c>
      <c r="AL8" s="1">
        <v>58</v>
      </c>
      <c r="AM8" s="6">
        <v>29</v>
      </c>
      <c r="AN8" s="6">
        <v>100</v>
      </c>
      <c r="AO8" s="6">
        <v>80</v>
      </c>
      <c r="AP8" s="1">
        <v>44</v>
      </c>
      <c r="AQ8" s="1">
        <v>100</v>
      </c>
      <c r="AR8" s="1">
        <v>89</v>
      </c>
      <c r="AS8" s="1">
        <v>100</v>
      </c>
      <c r="AT8" s="1">
        <v>100</v>
      </c>
      <c r="AU8" s="25">
        <v>100</v>
      </c>
      <c r="AV8" s="24">
        <v>8</v>
      </c>
      <c r="AW8" s="1">
        <v>100</v>
      </c>
      <c r="AX8" s="1">
        <v>48</v>
      </c>
      <c r="AY8" s="1">
        <v>27</v>
      </c>
      <c r="AZ8" s="1">
        <v>100</v>
      </c>
      <c r="BA8" s="1">
        <v>78</v>
      </c>
      <c r="BB8" s="6">
        <v>100</v>
      </c>
      <c r="BC8" s="6">
        <v>100</v>
      </c>
      <c r="BD8" s="6">
        <v>100</v>
      </c>
      <c r="BE8" s="1">
        <v>100</v>
      </c>
      <c r="BF8" s="1">
        <v>100</v>
      </c>
      <c r="BG8" s="1">
        <v>100</v>
      </c>
      <c r="BH8" s="1">
        <v>100</v>
      </c>
      <c r="BI8" s="1">
        <v>100</v>
      </c>
      <c r="BJ8" s="25">
        <v>100</v>
      </c>
      <c r="BK8" s="24">
        <v>11</v>
      </c>
      <c r="BL8" s="1">
        <v>100</v>
      </c>
      <c r="BM8" s="1">
        <v>56</v>
      </c>
      <c r="BN8" s="1">
        <v>31</v>
      </c>
      <c r="BO8" s="1">
        <v>100</v>
      </c>
      <c r="BP8" s="1">
        <v>82</v>
      </c>
      <c r="BQ8" s="6">
        <v>50</v>
      </c>
      <c r="BR8" s="6">
        <v>100</v>
      </c>
      <c r="BS8" s="6">
        <v>91</v>
      </c>
      <c r="BT8" s="1">
        <v>67</v>
      </c>
      <c r="BU8" s="1">
        <v>100</v>
      </c>
      <c r="BV8" s="1">
        <v>95</v>
      </c>
      <c r="BW8" s="1">
        <v>100</v>
      </c>
      <c r="BX8" s="1">
        <v>100</v>
      </c>
      <c r="BY8" s="25">
        <v>100</v>
      </c>
    </row>
    <row r="9" spans="1:77" ht="13.2" x14ac:dyDescent="0.25">
      <c r="A9" s="155"/>
      <c r="B9" s="1">
        <v>3</v>
      </c>
      <c r="C9" s="24">
        <v>17</v>
      </c>
      <c r="D9" s="1">
        <v>100</v>
      </c>
      <c r="E9" s="1">
        <v>68</v>
      </c>
      <c r="F9" s="1">
        <v>36</v>
      </c>
      <c r="G9" s="1">
        <v>100</v>
      </c>
      <c r="H9" s="1">
        <v>85</v>
      </c>
      <c r="I9" s="6">
        <v>67</v>
      </c>
      <c r="J9" s="6">
        <v>100</v>
      </c>
      <c r="K9" s="6">
        <v>95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  <c r="Q9" s="25">
        <v>100</v>
      </c>
      <c r="R9" s="24">
        <v>14</v>
      </c>
      <c r="S9" s="1">
        <v>100</v>
      </c>
      <c r="T9" s="1">
        <v>62</v>
      </c>
      <c r="U9" s="1">
        <v>20</v>
      </c>
      <c r="V9" s="1">
        <v>100</v>
      </c>
      <c r="W9" s="1">
        <v>71</v>
      </c>
      <c r="X9" s="6">
        <v>36</v>
      </c>
      <c r="Y9" s="6">
        <v>100</v>
      </c>
      <c r="Z9" s="6">
        <v>85</v>
      </c>
      <c r="AA9" s="1">
        <v>100</v>
      </c>
      <c r="AB9" s="1">
        <v>100</v>
      </c>
      <c r="AC9" s="1">
        <v>100</v>
      </c>
      <c r="AD9" s="1">
        <v>100</v>
      </c>
      <c r="AE9" s="1">
        <v>100</v>
      </c>
      <c r="AF9" s="25">
        <v>100</v>
      </c>
      <c r="AG9" s="24">
        <v>8</v>
      </c>
      <c r="AH9" s="1">
        <v>100</v>
      </c>
      <c r="AI9" s="1">
        <v>47</v>
      </c>
      <c r="AJ9" s="1">
        <v>12</v>
      </c>
      <c r="AK9" s="1">
        <v>100</v>
      </c>
      <c r="AL9" s="1">
        <v>58</v>
      </c>
      <c r="AM9" s="6">
        <v>29</v>
      </c>
      <c r="AN9" s="6">
        <v>100</v>
      </c>
      <c r="AO9" s="6">
        <v>80</v>
      </c>
      <c r="AP9" s="1">
        <v>44</v>
      </c>
      <c r="AQ9" s="1">
        <v>100</v>
      </c>
      <c r="AR9" s="1">
        <v>89</v>
      </c>
      <c r="AS9" s="1">
        <v>100</v>
      </c>
      <c r="AT9" s="1">
        <v>100</v>
      </c>
      <c r="AU9" s="25">
        <v>100</v>
      </c>
      <c r="AV9" s="24">
        <v>8</v>
      </c>
      <c r="AW9" s="1">
        <v>100</v>
      </c>
      <c r="AX9" s="1">
        <v>48</v>
      </c>
      <c r="AY9" s="1">
        <v>27</v>
      </c>
      <c r="AZ9" s="1">
        <v>100</v>
      </c>
      <c r="BA9" s="1">
        <v>78</v>
      </c>
      <c r="BB9" s="6">
        <v>100</v>
      </c>
      <c r="BC9" s="6">
        <v>100</v>
      </c>
      <c r="BD9" s="6">
        <v>100</v>
      </c>
      <c r="BE9" s="1">
        <v>100</v>
      </c>
      <c r="BF9" s="1">
        <v>100</v>
      </c>
      <c r="BG9" s="1">
        <v>100</v>
      </c>
      <c r="BH9" s="1">
        <v>100</v>
      </c>
      <c r="BI9" s="1">
        <v>100</v>
      </c>
      <c r="BJ9" s="25">
        <v>100</v>
      </c>
      <c r="BK9" s="24">
        <v>11</v>
      </c>
      <c r="BL9" s="1">
        <v>100</v>
      </c>
      <c r="BM9" s="1">
        <v>56</v>
      </c>
      <c r="BN9" s="1">
        <v>31</v>
      </c>
      <c r="BO9" s="1">
        <v>100</v>
      </c>
      <c r="BP9" s="1">
        <v>82</v>
      </c>
      <c r="BQ9" s="6">
        <v>50</v>
      </c>
      <c r="BR9" s="6">
        <v>100</v>
      </c>
      <c r="BS9" s="6">
        <v>91</v>
      </c>
      <c r="BT9" s="1">
        <v>67</v>
      </c>
      <c r="BU9" s="1">
        <v>100</v>
      </c>
      <c r="BV9" s="1">
        <v>95</v>
      </c>
      <c r="BW9" s="1">
        <v>100</v>
      </c>
      <c r="BX9" s="1">
        <v>100</v>
      </c>
      <c r="BY9" s="25">
        <v>100</v>
      </c>
    </row>
    <row r="10" spans="1:77" ht="13.2" x14ac:dyDescent="0.25">
      <c r="A10" s="163" t="s">
        <v>27</v>
      </c>
      <c r="B10" s="4">
        <v>1</v>
      </c>
      <c r="C10" s="22">
        <v>14</v>
      </c>
      <c r="D10" s="4">
        <v>100</v>
      </c>
      <c r="E10" s="4">
        <v>61</v>
      </c>
      <c r="F10" s="4">
        <v>30</v>
      </c>
      <c r="G10" s="4">
        <v>100</v>
      </c>
      <c r="H10" s="4">
        <v>81</v>
      </c>
      <c r="I10" s="5">
        <v>60</v>
      </c>
      <c r="J10" s="5">
        <v>100</v>
      </c>
      <c r="K10" s="5">
        <v>94</v>
      </c>
      <c r="L10" s="4">
        <v>100</v>
      </c>
      <c r="M10" s="4">
        <v>100</v>
      </c>
      <c r="N10" s="4">
        <v>100</v>
      </c>
      <c r="O10" s="4">
        <v>100</v>
      </c>
      <c r="P10" s="4">
        <v>100</v>
      </c>
      <c r="Q10" s="23">
        <v>100</v>
      </c>
      <c r="R10" s="22">
        <v>11</v>
      </c>
      <c r="S10" s="4">
        <v>100</v>
      </c>
      <c r="T10" s="4">
        <v>56</v>
      </c>
      <c r="U10" s="4">
        <v>16</v>
      </c>
      <c r="V10" s="4">
        <v>100</v>
      </c>
      <c r="W10" s="4">
        <v>65</v>
      </c>
      <c r="X10" s="5">
        <v>30</v>
      </c>
      <c r="Y10" s="5">
        <v>100</v>
      </c>
      <c r="Z10" s="5">
        <v>81</v>
      </c>
      <c r="AA10" s="4">
        <v>100</v>
      </c>
      <c r="AB10" s="4">
        <v>100</v>
      </c>
      <c r="AC10" s="4">
        <v>100</v>
      </c>
      <c r="AD10" s="4">
        <v>100</v>
      </c>
      <c r="AE10" s="4">
        <v>100</v>
      </c>
      <c r="AF10" s="23">
        <v>100</v>
      </c>
      <c r="AG10" s="22">
        <v>6</v>
      </c>
      <c r="AH10" s="4">
        <v>100</v>
      </c>
      <c r="AI10" s="4">
        <v>39</v>
      </c>
      <c r="AJ10" s="4">
        <v>9</v>
      </c>
      <c r="AK10" s="4">
        <v>100</v>
      </c>
      <c r="AL10" s="4">
        <v>51</v>
      </c>
      <c r="AM10" s="5">
        <v>23</v>
      </c>
      <c r="AN10" s="5">
        <v>100</v>
      </c>
      <c r="AO10" s="5">
        <v>75</v>
      </c>
      <c r="AP10" s="4">
        <v>38</v>
      </c>
      <c r="AQ10" s="4">
        <v>100</v>
      </c>
      <c r="AR10" s="4">
        <v>86</v>
      </c>
      <c r="AS10" s="4">
        <v>100</v>
      </c>
      <c r="AT10" s="4">
        <v>100</v>
      </c>
      <c r="AU10" s="23">
        <v>100</v>
      </c>
      <c r="AV10" s="22">
        <v>6</v>
      </c>
      <c r="AW10" s="4">
        <v>100</v>
      </c>
      <c r="AX10" s="4">
        <v>41</v>
      </c>
      <c r="AY10" s="4">
        <v>21</v>
      </c>
      <c r="AZ10" s="4">
        <v>100</v>
      </c>
      <c r="BA10" s="4">
        <v>73</v>
      </c>
      <c r="BB10" s="5">
        <v>100</v>
      </c>
      <c r="BC10" s="5">
        <v>100</v>
      </c>
      <c r="BD10" s="5">
        <v>100</v>
      </c>
      <c r="BE10" s="4">
        <v>100</v>
      </c>
      <c r="BF10" s="4">
        <v>100</v>
      </c>
      <c r="BG10" s="4">
        <v>100</v>
      </c>
      <c r="BH10" s="4">
        <v>100</v>
      </c>
      <c r="BI10" s="4">
        <v>100</v>
      </c>
      <c r="BJ10" s="23">
        <v>100</v>
      </c>
      <c r="BK10" s="22">
        <v>9</v>
      </c>
      <c r="BL10" s="4">
        <v>100</v>
      </c>
      <c r="BM10" s="4">
        <v>49</v>
      </c>
      <c r="BN10" s="4">
        <v>25</v>
      </c>
      <c r="BO10" s="4">
        <v>100</v>
      </c>
      <c r="BP10" s="4">
        <v>77</v>
      </c>
      <c r="BQ10" s="5">
        <v>43</v>
      </c>
      <c r="BR10" s="5">
        <v>100</v>
      </c>
      <c r="BS10" s="5">
        <v>88</v>
      </c>
      <c r="BT10" s="4">
        <v>60</v>
      </c>
      <c r="BU10" s="4">
        <v>100</v>
      </c>
      <c r="BV10" s="4">
        <v>94</v>
      </c>
      <c r="BW10" s="4">
        <v>100</v>
      </c>
      <c r="BX10" s="4">
        <v>100</v>
      </c>
      <c r="BY10" s="23">
        <v>100</v>
      </c>
    </row>
    <row r="11" spans="1:77" ht="13.2" x14ac:dyDescent="0.25">
      <c r="A11" s="155"/>
      <c r="B11" s="1">
        <v>2</v>
      </c>
      <c r="C11" s="24">
        <v>14</v>
      </c>
      <c r="D11" s="1">
        <v>100</v>
      </c>
      <c r="E11" s="1">
        <v>61</v>
      </c>
      <c r="F11" s="1">
        <v>30</v>
      </c>
      <c r="G11" s="1">
        <v>100</v>
      </c>
      <c r="H11" s="1">
        <v>81</v>
      </c>
      <c r="I11" s="6">
        <v>60</v>
      </c>
      <c r="J11" s="6">
        <v>100</v>
      </c>
      <c r="K11" s="6">
        <v>94</v>
      </c>
      <c r="L11" s="1">
        <v>100</v>
      </c>
      <c r="M11" s="1">
        <v>100</v>
      </c>
      <c r="N11" s="1">
        <v>100</v>
      </c>
      <c r="O11" s="1">
        <v>100</v>
      </c>
      <c r="P11" s="1">
        <v>100</v>
      </c>
      <c r="Q11" s="25">
        <v>100</v>
      </c>
      <c r="R11" s="24">
        <v>11</v>
      </c>
      <c r="S11" s="1">
        <v>100</v>
      </c>
      <c r="T11" s="1">
        <v>56</v>
      </c>
      <c r="U11" s="1">
        <v>16</v>
      </c>
      <c r="V11" s="1">
        <v>100</v>
      </c>
      <c r="W11" s="1">
        <v>65</v>
      </c>
      <c r="X11" s="6">
        <v>30</v>
      </c>
      <c r="Y11" s="6">
        <v>100</v>
      </c>
      <c r="Z11" s="6">
        <v>81</v>
      </c>
      <c r="AA11" s="1">
        <v>100</v>
      </c>
      <c r="AB11" s="1">
        <v>100</v>
      </c>
      <c r="AC11" s="1">
        <v>100</v>
      </c>
      <c r="AD11" s="1">
        <v>100</v>
      </c>
      <c r="AE11" s="1">
        <v>100</v>
      </c>
      <c r="AF11" s="25">
        <v>100</v>
      </c>
      <c r="AG11" s="24">
        <v>6</v>
      </c>
      <c r="AH11" s="1">
        <v>100</v>
      </c>
      <c r="AI11" s="1">
        <v>39</v>
      </c>
      <c r="AJ11" s="1">
        <v>9</v>
      </c>
      <c r="AK11" s="1">
        <v>100</v>
      </c>
      <c r="AL11" s="1">
        <v>51</v>
      </c>
      <c r="AM11" s="6">
        <v>23</v>
      </c>
      <c r="AN11" s="6">
        <v>100</v>
      </c>
      <c r="AO11" s="6">
        <v>75</v>
      </c>
      <c r="AP11" s="1">
        <v>38</v>
      </c>
      <c r="AQ11" s="1">
        <v>100</v>
      </c>
      <c r="AR11" s="1">
        <v>86</v>
      </c>
      <c r="AS11" s="1">
        <v>100</v>
      </c>
      <c r="AT11" s="1">
        <v>100</v>
      </c>
      <c r="AU11" s="25">
        <v>100</v>
      </c>
      <c r="AV11" s="24">
        <v>6</v>
      </c>
      <c r="AW11" s="1">
        <v>100</v>
      </c>
      <c r="AX11" s="1">
        <v>41</v>
      </c>
      <c r="AY11" s="1">
        <v>21</v>
      </c>
      <c r="AZ11" s="1">
        <v>100</v>
      </c>
      <c r="BA11" s="1">
        <v>73</v>
      </c>
      <c r="BB11" s="6">
        <v>100</v>
      </c>
      <c r="BC11" s="6">
        <v>100</v>
      </c>
      <c r="BD11" s="6">
        <v>100</v>
      </c>
      <c r="BE11" s="1">
        <v>100</v>
      </c>
      <c r="BF11" s="1">
        <v>100</v>
      </c>
      <c r="BG11" s="1">
        <v>100</v>
      </c>
      <c r="BH11" s="1">
        <v>100</v>
      </c>
      <c r="BI11" s="1">
        <v>100</v>
      </c>
      <c r="BJ11" s="25">
        <v>100</v>
      </c>
      <c r="BK11" s="24">
        <v>9</v>
      </c>
      <c r="BL11" s="1">
        <v>100</v>
      </c>
      <c r="BM11" s="1">
        <v>49</v>
      </c>
      <c r="BN11" s="1">
        <v>25</v>
      </c>
      <c r="BO11" s="1">
        <v>100</v>
      </c>
      <c r="BP11" s="1">
        <v>77</v>
      </c>
      <c r="BQ11" s="6">
        <v>43</v>
      </c>
      <c r="BR11" s="6">
        <v>100</v>
      </c>
      <c r="BS11" s="6">
        <v>88</v>
      </c>
      <c r="BT11" s="1">
        <v>60</v>
      </c>
      <c r="BU11" s="1">
        <v>100</v>
      </c>
      <c r="BV11" s="1">
        <v>94</v>
      </c>
      <c r="BW11" s="1">
        <v>100</v>
      </c>
      <c r="BX11" s="1">
        <v>100</v>
      </c>
      <c r="BY11" s="25">
        <v>100</v>
      </c>
    </row>
    <row r="12" spans="1:77" ht="13.2" x14ac:dyDescent="0.25">
      <c r="A12" s="155"/>
      <c r="B12" s="1">
        <v>3</v>
      </c>
      <c r="C12" s="24">
        <v>14</v>
      </c>
      <c r="D12" s="1">
        <v>100</v>
      </c>
      <c r="E12" s="1">
        <v>61</v>
      </c>
      <c r="F12" s="1">
        <v>30</v>
      </c>
      <c r="G12" s="1">
        <v>100</v>
      </c>
      <c r="H12" s="1">
        <v>81</v>
      </c>
      <c r="I12" s="6">
        <v>60</v>
      </c>
      <c r="J12" s="6">
        <v>100</v>
      </c>
      <c r="K12" s="6">
        <v>94</v>
      </c>
      <c r="L12" s="1">
        <v>100</v>
      </c>
      <c r="M12" s="1">
        <v>100</v>
      </c>
      <c r="N12" s="1">
        <v>100</v>
      </c>
      <c r="O12" s="1">
        <v>100</v>
      </c>
      <c r="P12" s="1">
        <v>100</v>
      </c>
      <c r="Q12" s="25">
        <v>100</v>
      </c>
      <c r="R12" s="24">
        <v>11</v>
      </c>
      <c r="S12" s="1">
        <v>100</v>
      </c>
      <c r="T12" s="1">
        <v>56</v>
      </c>
      <c r="U12" s="1">
        <v>16</v>
      </c>
      <c r="V12" s="1">
        <v>100</v>
      </c>
      <c r="W12" s="1">
        <v>65</v>
      </c>
      <c r="X12" s="6">
        <v>30</v>
      </c>
      <c r="Y12" s="6">
        <v>100</v>
      </c>
      <c r="Z12" s="6">
        <v>81</v>
      </c>
      <c r="AA12" s="1">
        <v>100</v>
      </c>
      <c r="AB12" s="1">
        <v>100</v>
      </c>
      <c r="AC12" s="1">
        <v>100</v>
      </c>
      <c r="AD12" s="1">
        <v>100</v>
      </c>
      <c r="AE12" s="1">
        <v>100</v>
      </c>
      <c r="AF12" s="25">
        <v>100</v>
      </c>
      <c r="AG12" s="24">
        <v>6</v>
      </c>
      <c r="AH12" s="1">
        <v>100</v>
      </c>
      <c r="AI12" s="1">
        <v>39</v>
      </c>
      <c r="AJ12" s="1">
        <v>9</v>
      </c>
      <c r="AK12" s="1">
        <v>100</v>
      </c>
      <c r="AL12" s="1">
        <v>51</v>
      </c>
      <c r="AM12" s="6">
        <v>23</v>
      </c>
      <c r="AN12" s="6">
        <v>100</v>
      </c>
      <c r="AO12" s="6">
        <v>75</v>
      </c>
      <c r="AP12" s="1">
        <v>38</v>
      </c>
      <c r="AQ12" s="1">
        <v>100</v>
      </c>
      <c r="AR12" s="1">
        <v>86</v>
      </c>
      <c r="AS12" s="1">
        <v>100</v>
      </c>
      <c r="AT12" s="1">
        <v>100</v>
      </c>
      <c r="AU12" s="25">
        <v>100</v>
      </c>
      <c r="AV12" s="24">
        <v>6</v>
      </c>
      <c r="AW12" s="1">
        <v>100</v>
      </c>
      <c r="AX12" s="1">
        <v>41</v>
      </c>
      <c r="AY12" s="1">
        <v>21</v>
      </c>
      <c r="AZ12" s="1">
        <v>100</v>
      </c>
      <c r="BA12" s="1">
        <v>73</v>
      </c>
      <c r="BB12" s="6">
        <v>100</v>
      </c>
      <c r="BC12" s="6">
        <v>100</v>
      </c>
      <c r="BD12" s="6">
        <v>100</v>
      </c>
      <c r="BE12" s="1">
        <v>100</v>
      </c>
      <c r="BF12" s="1">
        <v>100</v>
      </c>
      <c r="BG12" s="1">
        <v>100</v>
      </c>
      <c r="BH12" s="1">
        <v>100</v>
      </c>
      <c r="BI12" s="1">
        <v>100</v>
      </c>
      <c r="BJ12" s="25">
        <v>100</v>
      </c>
      <c r="BK12" s="24">
        <v>9</v>
      </c>
      <c r="BL12" s="1">
        <v>100</v>
      </c>
      <c r="BM12" s="1">
        <v>49</v>
      </c>
      <c r="BN12" s="1">
        <v>25</v>
      </c>
      <c r="BO12" s="1">
        <v>100</v>
      </c>
      <c r="BP12" s="1">
        <v>77</v>
      </c>
      <c r="BQ12" s="6">
        <v>43</v>
      </c>
      <c r="BR12" s="6">
        <v>100</v>
      </c>
      <c r="BS12" s="6">
        <v>88</v>
      </c>
      <c r="BT12" s="1">
        <v>60</v>
      </c>
      <c r="BU12" s="1">
        <v>100</v>
      </c>
      <c r="BV12" s="1">
        <v>94</v>
      </c>
      <c r="BW12" s="1">
        <v>100</v>
      </c>
      <c r="BX12" s="1">
        <v>100</v>
      </c>
      <c r="BY12" s="25">
        <v>100</v>
      </c>
    </row>
    <row r="13" spans="1:77" ht="13.2" x14ac:dyDescent="0.25">
      <c r="A13" s="163" t="s">
        <v>28</v>
      </c>
      <c r="B13" s="4">
        <v>1</v>
      </c>
      <c r="C13" s="22">
        <v>17</v>
      </c>
      <c r="D13" s="4">
        <v>100</v>
      </c>
      <c r="E13" s="4">
        <v>68</v>
      </c>
      <c r="F13" s="4">
        <v>36</v>
      </c>
      <c r="G13" s="4">
        <v>100</v>
      </c>
      <c r="H13" s="4">
        <v>85</v>
      </c>
      <c r="I13" s="5">
        <v>67</v>
      </c>
      <c r="J13" s="5">
        <v>100</v>
      </c>
      <c r="K13" s="5">
        <v>95</v>
      </c>
      <c r="L13" s="4">
        <v>100</v>
      </c>
      <c r="M13" s="4">
        <v>100</v>
      </c>
      <c r="N13" s="4">
        <v>100</v>
      </c>
      <c r="O13" s="4">
        <v>100</v>
      </c>
      <c r="P13" s="4">
        <v>100</v>
      </c>
      <c r="Q13" s="23">
        <v>100</v>
      </c>
      <c r="R13" s="22">
        <v>14</v>
      </c>
      <c r="S13" s="4">
        <v>100</v>
      </c>
      <c r="T13" s="4">
        <v>62</v>
      </c>
      <c r="U13" s="4">
        <v>20</v>
      </c>
      <c r="V13" s="4">
        <v>100</v>
      </c>
      <c r="W13" s="4">
        <v>71</v>
      </c>
      <c r="X13" s="5">
        <v>36</v>
      </c>
      <c r="Y13" s="5">
        <v>100</v>
      </c>
      <c r="Z13" s="5">
        <v>85</v>
      </c>
      <c r="AA13" s="4">
        <v>100</v>
      </c>
      <c r="AB13" s="4">
        <v>100</v>
      </c>
      <c r="AC13" s="4">
        <v>100</v>
      </c>
      <c r="AD13" s="4">
        <v>100</v>
      </c>
      <c r="AE13" s="4">
        <v>100</v>
      </c>
      <c r="AF13" s="23">
        <v>100</v>
      </c>
      <c r="AG13" s="22">
        <v>8</v>
      </c>
      <c r="AH13" s="4">
        <v>100</v>
      </c>
      <c r="AI13" s="4">
        <v>47</v>
      </c>
      <c r="AJ13" s="4">
        <v>12</v>
      </c>
      <c r="AK13" s="4">
        <v>100</v>
      </c>
      <c r="AL13" s="4">
        <v>58</v>
      </c>
      <c r="AM13" s="5">
        <v>29</v>
      </c>
      <c r="AN13" s="5">
        <v>100</v>
      </c>
      <c r="AO13" s="5">
        <v>80</v>
      </c>
      <c r="AP13" s="4">
        <v>44</v>
      </c>
      <c r="AQ13" s="4">
        <v>100</v>
      </c>
      <c r="AR13" s="4">
        <v>89</v>
      </c>
      <c r="AS13" s="4">
        <v>100</v>
      </c>
      <c r="AT13" s="4">
        <v>100</v>
      </c>
      <c r="AU13" s="23">
        <v>100</v>
      </c>
      <c r="AV13" s="22">
        <v>8</v>
      </c>
      <c r="AW13" s="4">
        <v>100</v>
      </c>
      <c r="AX13" s="4">
        <v>48</v>
      </c>
      <c r="AY13" s="4">
        <v>27</v>
      </c>
      <c r="AZ13" s="4">
        <v>100</v>
      </c>
      <c r="BA13" s="4">
        <v>78</v>
      </c>
      <c r="BB13" s="5">
        <v>100</v>
      </c>
      <c r="BC13" s="5">
        <v>100</v>
      </c>
      <c r="BD13" s="5">
        <v>100</v>
      </c>
      <c r="BE13" s="4">
        <v>100</v>
      </c>
      <c r="BF13" s="4">
        <v>100</v>
      </c>
      <c r="BG13" s="4">
        <v>100</v>
      </c>
      <c r="BH13" s="4">
        <v>100</v>
      </c>
      <c r="BI13" s="4">
        <v>100</v>
      </c>
      <c r="BJ13" s="23">
        <v>100</v>
      </c>
      <c r="BK13" s="22">
        <v>11</v>
      </c>
      <c r="BL13" s="4">
        <v>100</v>
      </c>
      <c r="BM13" s="4">
        <v>56</v>
      </c>
      <c r="BN13" s="4">
        <v>31</v>
      </c>
      <c r="BO13" s="4">
        <v>100</v>
      </c>
      <c r="BP13" s="4">
        <v>82</v>
      </c>
      <c r="BQ13" s="5">
        <v>50</v>
      </c>
      <c r="BR13" s="5">
        <v>100</v>
      </c>
      <c r="BS13" s="5">
        <v>91</v>
      </c>
      <c r="BT13" s="4">
        <v>67</v>
      </c>
      <c r="BU13" s="4">
        <v>100</v>
      </c>
      <c r="BV13" s="4">
        <v>95</v>
      </c>
      <c r="BW13" s="4">
        <v>100</v>
      </c>
      <c r="BX13" s="4">
        <v>100</v>
      </c>
      <c r="BY13" s="23">
        <v>100</v>
      </c>
    </row>
    <row r="14" spans="1:77" ht="13.2" x14ac:dyDescent="0.25">
      <c r="A14" s="155"/>
      <c r="B14" s="1">
        <v>2</v>
      </c>
      <c r="C14" s="24">
        <v>14</v>
      </c>
      <c r="D14" s="1">
        <v>100</v>
      </c>
      <c r="E14" s="1">
        <v>61</v>
      </c>
      <c r="F14" s="1">
        <v>30</v>
      </c>
      <c r="G14" s="1">
        <v>100</v>
      </c>
      <c r="H14" s="1">
        <v>81</v>
      </c>
      <c r="I14" s="6">
        <v>60</v>
      </c>
      <c r="J14" s="6">
        <v>100</v>
      </c>
      <c r="K14" s="6">
        <v>94</v>
      </c>
      <c r="L14" s="1">
        <v>100</v>
      </c>
      <c r="M14" s="1">
        <v>100</v>
      </c>
      <c r="N14" s="1">
        <v>100</v>
      </c>
      <c r="O14" s="1">
        <v>100</v>
      </c>
      <c r="P14" s="1">
        <v>100</v>
      </c>
      <c r="Q14" s="25">
        <v>100</v>
      </c>
      <c r="R14" s="24">
        <v>11</v>
      </c>
      <c r="S14" s="1">
        <v>100</v>
      </c>
      <c r="T14" s="1">
        <v>56</v>
      </c>
      <c r="U14" s="1">
        <v>16</v>
      </c>
      <c r="V14" s="1">
        <v>100</v>
      </c>
      <c r="W14" s="1">
        <v>65</v>
      </c>
      <c r="X14" s="6">
        <v>30</v>
      </c>
      <c r="Y14" s="6">
        <v>100</v>
      </c>
      <c r="Z14" s="6">
        <v>81</v>
      </c>
      <c r="AA14" s="1">
        <v>100</v>
      </c>
      <c r="AB14" s="1">
        <v>100</v>
      </c>
      <c r="AC14" s="1">
        <v>100</v>
      </c>
      <c r="AD14" s="1">
        <v>100</v>
      </c>
      <c r="AE14" s="1">
        <v>100</v>
      </c>
      <c r="AF14" s="25">
        <v>100</v>
      </c>
      <c r="AG14" s="24">
        <v>6</v>
      </c>
      <c r="AH14" s="1">
        <v>100</v>
      </c>
      <c r="AI14" s="1">
        <v>39</v>
      </c>
      <c r="AJ14" s="1">
        <v>9</v>
      </c>
      <c r="AK14" s="1">
        <v>100</v>
      </c>
      <c r="AL14" s="1">
        <v>51</v>
      </c>
      <c r="AM14" s="6">
        <v>23</v>
      </c>
      <c r="AN14" s="6">
        <v>100</v>
      </c>
      <c r="AO14" s="6">
        <v>75</v>
      </c>
      <c r="AP14" s="1">
        <v>38</v>
      </c>
      <c r="AQ14" s="1">
        <v>100</v>
      </c>
      <c r="AR14" s="1">
        <v>86</v>
      </c>
      <c r="AS14" s="1">
        <v>100</v>
      </c>
      <c r="AT14" s="1">
        <v>100</v>
      </c>
      <c r="AU14" s="25">
        <v>100</v>
      </c>
      <c r="AV14" s="24">
        <v>6</v>
      </c>
      <c r="AW14" s="1">
        <v>100</v>
      </c>
      <c r="AX14" s="1">
        <v>41</v>
      </c>
      <c r="AY14" s="1">
        <v>21</v>
      </c>
      <c r="AZ14" s="1">
        <v>100</v>
      </c>
      <c r="BA14" s="1">
        <v>73</v>
      </c>
      <c r="BB14" s="6">
        <v>100</v>
      </c>
      <c r="BC14" s="6">
        <v>100</v>
      </c>
      <c r="BD14" s="6">
        <v>100</v>
      </c>
      <c r="BE14" s="1">
        <v>100</v>
      </c>
      <c r="BF14" s="1">
        <v>100</v>
      </c>
      <c r="BG14" s="1">
        <v>100</v>
      </c>
      <c r="BH14" s="1">
        <v>100</v>
      </c>
      <c r="BI14" s="1">
        <v>100</v>
      </c>
      <c r="BJ14" s="25">
        <v>100</v>
      </c>
      <c r="BK14" s="24">
        <v>9</v>
      </c>
      <c r="BL14" s="1">
        <v>100</v>
      </c>
      <c r="BM14" s="1">
        <v>49</v>
      </c>
      <c r="BN14" s="1">
        <v>25</v>
      </c>
      <c r="BO14" s="1">
        <v>100</v>
      </c>
      <c r="BP14" s="1">
        <v>77</v>
      </c>
      <c r="BQ14" s="6">
        <v>43</v>
      </c>
      <c r="BR14" s="6">
        <v>100</v>
      </c>
      <c r="BS14" s="6">
        <v>88</v>
      </c>
      <c r="BT14" s="1">
        <v>60</v>
      </c>
      <c r="BU14" s="1">
        <v>100</v>
      </c>
      <c r="BV14" s="1">
        <v>94</v>
      </c>
      <c r="BW14" s="1">
        <v>100</v>
      </c>
      <c r="BX14" s="1">
        <v>100</v>
      </c>
      <c r="BY14" s="25">
        <v>100</v>
      </c>
    </row>
    <row r="15" spans="1:77" ht="13.2" x14ac:dyDescent="0.25">
      <c r="A15" s="155"/>
      <c r="B15" s="1">
        <v>3</v>
      </c>
      <c r="C15" s="24">
        <v>14</v>
      </c>
      <c r="D15" s="1">
        <v>100</v>
      </c>
      <c r="E15" s="1">
        <v>61</v>
      </c>
      <c r="F15" s="1">
        <v>30</v>
      </c>
      <c r="G15" s="1">
        <v>100</v>
      </c>
      <c r="H15" s="1">
        <v>81</v>
      </c>
      <c r="I15" s="6">
        <v>60</v>
      </c>
      <c r="J15" s="6">
        <v>100</v>
      </c>
      <c r="K15" s="6">
        <v>94</v>
      </c>
      <c r="L15" s="1">
        <v>100</v>
      </c>
      <c r="M15" s="1">
        <v>100</v>
      </c>
      <c r="N15" s="1">
        <v>100</v>
      </c>
      <c r="O15" s="1">
        <v>100</v>
      </c>
      <c r="P15" s="1">
        <v>100</v>
      </c>
      <c r="Q15" s="25">
        <v>100</v>
      </c>
      <c r="R15" s="24">
        <v>11</v>
      </c>
      <c r="S15" s="1">
        <v>100</v>
      </c>
      <c r="T15" s="1">
        <v>56</v>
      </c>
      <c r="U15" s="1">
        <v>16</v>
      </c>
      <c r="V15" s="1">
        <v>100</v>
      </c>
      <c r="W15" s="1">
        <v>65</v>
      </c>
      <c r="X15" s="6">
        <v>30</v>
      </c>
      <c r="Y15" s="6">
        <v>100</v>
      </c>
      <c r="Z15" s="6">
        <v>81</v>
      </c>
      <c r="AA15" s="1">
        <v>100</v>
      </c>
      <c r="AB15" s="1">
        <v>100</v>
      </c>
      <c r="AC15" s="1">
        <v>100</v>
      </c>
      <c r="AD15" s="1">
        <v>100</v>
      </c>
      <c r="AE15" s="1">
        <v>100</v>
      </c>
      <c r="AF15" s="25">
        <v>100</v>
      </c>
      <c r="AG15" s="24">
        <v>6</v>
      </c>
      <c r="AH15" s="1">
        <v>100</v>
      </c>
      <c r="AI15" s="1">
        <v>39</v>
      </c>
      <c r="AJ15" s="1">
        <v>9</v>
      </c>
      <c r="AK15" s="1">
        <v>100</v>
      </c>
      <c r="AL15" s="1">
        <v>51</v>
      </c>
      <c r="AM15" s="6">
        <v>23</v>
      </c>
      <c r="AN15" s="6">
        <v>100</v>
      </c>
      <c r="AO15" s="6">
        <v>75</v>
      </c>
      <c r="AP15" s="1">
        <v>38</v>
      </c>
      <c r="AQ15" s="1">
        <v>100</v>
      </c>
      <c r="AR15" s="1">
        <v>86</v>
      </c>
      <c r="AS15" s="1">
        <v>100</v>
      </c>
      <c r="AT15" s="1">
        <v>100</v>
      </c>
      <c r="AU15" s="25">
        <v>100</v>
      </c>
      <c r="AV15" s="24">
        <v>6</v>
      </c>
      <c r="AW15" s="1">
        <v>100</v>
      </c>
      <c r="AX15" s="1">
        <v>41</v>
      </c>
      <c r="AY15" s="1">
        <v>21</v>
      </c>
      <c r="AZ15" s="1">
        <v>100</v>
      </c>
      <c r="BA15" s="1">
        <v>73</v>
      </c>
      <c r="BB15" s="6">
        <v>100</v>
      </c>
      <c r="BC15" s="6">
        <v>100</v>
      </c>
      <c r="BD15" s="6">
        <v>100</v>
      </c>
      <c r="BE15" s="1">
        <v>100</v>
      </c>
      <c r="BF15" s="1">
        <v>100</v>
      </c>
      <c r="BG15" s="1">
        <v>100</v>
      </c>
      <c r="BH15" s="1">
        <v>100</v>
      </c>
      <c r="BI15" s="1">
        <v>100</v>
      </c>
      <c r="BJ15" s="25">
        <v>100</v>
      </c>
      <c r="BK15" s="24">
        <v>9</v>
      </c>
      <c r="BL15" s="1">
        <v>100</v>
      </c>
      <c r="BM15" s="1">
        <v>49</v>
      </c>
      <c r="BN15" s="1">
        <v>25</v>
      </c>
      <c r="BO15" s="1">
        <v>100</v>
      </c>
      <c r="BP15" s="1">
        <v>77</v>
      </c>
      <c r="BQ15" s="6">
        <v>43</v>
      </c>
      <c r="BR15" s="6">
        <v>100</v>
      </c>
      <c r="BS15" s="6">
        <v>88</v>
      </c>
      <c r="BT15" s="1">
        <v>60</v>
      </c>
      <c r="BU15" s="1">
        <v>100</v>
      </c>
      <c r="BV15" s="1">
        <v>94</v>
      </c>
      <c r="BW15" s="1">
        <v>100</v>
      </c>
      <c r="BX15" s="1">
        <v>100</v>
      </c>
      <c r="BY15" s="25">
        <v>100</v>
      </c>
    </row>
    <row r="16" spans="1:77" ht="13.2" x14ac:dyDescent="0.25">
      <c r="A16" s="163" t="s">
        <v>29</v>
      </c>
      <c r="B16" s="4">
        <v>1</v>
      </c>
      <c r="C16" s="22">
        <v>5</v>
      </c>
      <c r="D16" s="4">
        <v>100</v>
      </c>
      <c r="E16" s="4">
        <v>34</v>
      </c>
      <c r="F16" s="4">
        <v>12</v>
      </c>
      <c r="G16" s="4">
        <v>100</v>
      </c>
      <c r="H16" s="4">
        <v>59</v>
      </c>
      <c r="I16" s="5">
        <v>33</v>
      </c>
      <c r="J16" s="5">
        <v>100</v>
      </c>
      <c r="K16" s="5">
        <v>83</v>
      </c>
      <c r="L16" s="4">
        <v>100</v>
      </c>
      <c r="M16" s="4">
        <v>100</v>
      </c>
      <c r="N16" s="4">
        <v>100</v>
      </c>
      <c r="O16" s="4">
        <v>100</v>
      </c>
      <c r="P16" s="4">
        <v>100</v>
      </c>
      <c r="Q16" s="23">
        <v>100</v>
      </c>
      <c r="R16" s="22">
        <v>4</v>
      </c>
      <c r="S16" s="4">
        <v>100</v>
      </c>
      <c r="T16" s="4">
        <v>29</v>
      </c>
      <c r="U16" s="4">
        <v>6</v>
      </c>
      <c r="V16" s="4">
        <v>100</v>
      </c>
      <c r="W16" s="4">
        <v>38</v>
      </c>
      <c r="X16" s="5">
        <v>12</v>
      </c>
      <c r="Y16" s="5">
        <v>100</v>
      </c>
      <c r="Z16" s="5">
        <v>59</v>
      </c>
      <c r="AA16" s="4">
        <v>100</v>
      </c>
      <c r="AB16" s="4">
        <v>100</v>
      </c>
      <c r="AC16" s="4">
        <v>100</v>
      </c>
      <c r="AD16" s="4">
        <v>100</v>
      </c>
      <c r="AE16" s="4">
        <v>100</v>
      </c>
      <c r="AF16" s="23">
        <v>100</v>
      </c>
      <c r="AG16" s="22">
        <v>2</v>
      </c>
      <c r="AH16" s="4">
        <v>100</v>
      </c>
      <c r="AI16" s="4">
        <v>18</v>
      </c>
      <c r="AJ16" s="4">
        <v>3</v>
      </c>
      <c r="AK16" s="4">
        <v>100</v>
      </c>
      <c r="AL16" s="4">
        <v>26</v>
      </c>
      <c r="AM16" s="5">
        <v>9</v>
      </c>
      <c r="AN16" s="5">
        <v>100</v>
      </c>
      <c r="AO16" s="5">
        <v>50</v>
      </c>
      <c r="AP16" s="4">
        <v>17</v>
      </c>
      <c r="AQ16" s="4">
        <v>100</v>
      </c>
      <c r="AR16" s="4">
        <v>67</v>
      </c>
      <c r="AS16" s="4">
        <v>100</v>
      </c>
      <c r="AT16" s="4">
        <v>100</v>
      </c>
      <c r="AU16" s="23">
        <v>100</v>
      </c>
      <c r="AV16" s="22">
        <v>2</v>
      </c>
      <c r="AW16" s="4">
        <v>100</v>
      </c>
      <c r="AX16" s="4">
        <v>19</v>
      </c>
      <c r="AY16" s="4">
        <v>8</v>
      </c>
      <c r="AZ16" s="4">
        <v>100</v>
      </c>
      <c r="BA16" s="4">
        <v>48</v>
      </c>
      <c r="BB16" s="5">
        <v>100</v>
      </c>
      <c r="BC16" s="5">
        <v>100</v>
      </c>
      <c r="BD16" s="5">
        <v>100</v>
      </c>
      <c r="BE16" s="4">
        <v>100</v>
      </c>
      <c r="BF16" s="4">
        <v>100</v>
      </c>
      <c r="BG16" s="4">
        <v>100</v>
      </c>
      <c r="BH16" s="4">
        <v>100</v>
      </c>
      <c r="BI16" s="4">
        <v>100</v>
      </c>
      <c r="BJ16" s="23">
        <v>100</v>
      </c>
      <c r="BK16" s="22">
        <v>3</v>
      </c>
      <c r="BL16" s="4">
        <v>100</v>
      </c>
      <c r="BM16" s="4">
        <v>24</v>
      </c>
      <c r="BN16" s="4">
        <v>10</v>
      </c>
      <c r="BO16" s="4">
        <v>100</v>
      </c>
      <c r="BP16" s="4">
        <v>53</v>
      </c>
      <c r="BQ16" s="5">
        <v>20</v>
      </c>
      <c r="BR16" s="5">
        <v>100</v>
      </c>
      <c r="BS16" s="5">
        <v>71</v>
      </c>
      <c r="BT16" s="4">
        <v>33</v>
      </c>
      <c r="BU16" s="4">
        <v>100</v>
      </c>
      <c r="BV16" s="4">
        <v>83</v>
      </c>
      <c r="BW16" s="4">
        <v>100</v>
      </c>
      <c r="BX16" s="4">
        <v>100</v>
      </c>
      <c r="BY16" s="23">
        <v>100</v>
      </c>
    </row>
    <row r="17" spans="1:77" ht="13.2" x14ac:dyDescent="0.25">
      <c r="A17" s="155"/>
      <c r="B17" s="1">
        <v>2</v>
      </c>
      <c r="C17" s="24">
        <v>5</v>
      </c>
      <c r="D17" s="1">
        <v>100</v>
      </c>
      <c r="E17" s="1">
        <v>34</v>
      </c>
      <c r="F17" s="1">
        <v>12</v>
      </c>
      <c r="G17" s="1">
        <v>100</v>
      </c>
      <c r="H17" s="1">
        <v>59</v>
      </c>
      <c r="I17" s="6">
        <v>33</v>
      </c>
      <c r="J17" s="6">
        <v>100</v>
      </c>
      <c r="K17" s="6">
        <v>83</v>
      </c>
      <c r="L17" s="1">
        <v>100</v>
      </c>
      <c r="M17" s="1">
        <v>100</v>
      </c>
      <c r="N17" s="1">
        <v>100</v>
      </c>
      <c r="O17" s="1">
        <v>100</v>
      </c>
      <c r="P17" s="1">
        <v>100</v>
      </c>
      <c r="Q17" s="25">
        <v>100</v>
      </c>
      <c r="R17" s="24">
        <v>4</v>
      </c>
      <c r="S17" s="1">
        <v>100</v>
      </c>
      <c r="T17" s="1">
        <v>29</v>
      </c>
      <c r="U17" s="1">
        <v>6</v>
      </c>
      <c r="V17" s="1">
        <v>100</v>
      </c>
      <c r="W17" s="1">
        <v>38</v>
      </c>
      <c r="X17" s="6">
        <v>12</v>
      </c>
      <c r="Y17" s="6">
        <v>100</v>
      </c>
      <c r="Z17" s="6">
        <v>59</v>
      </c>
      <c r="AA17" s="1">
        <v>100</v>
      </c>
      <c r="AB17" s="1">
        <v>100</v>
      </c>
      <c r="AC17" s="1">
        <v>100</v>
      </c>
      <c r="AD17" s="1">
        <v>100</v>
      </c>
      <c r="AE17" s="1">
        <v>100</v>
      </c>
      <c r="AF17" s="25">
        <v>100</v>
      </c>
      <c r="AG17" s="24">
        <v>2</v>
      </c>
      <c r="AH17" s="1">
        <v>100</v>
      </c>
      <c r="AI17" s="1">
        <v>18</v>
      </c>
      <c r="AJ17" s="1">
        <v>3</v>
      </c>
      <c r="AK17" s="1">
        <v>100</v>
      </c>
      <c r="AL17" s="1">
        <v>26</v>
      </c>
      <c r="AM17" s="6">
        <v>9</v>
      </c>
      <c r="AN17" s="6">
        <v>100</v>
      </c>
      <c r="AO17" s="6">
        <v>50</v>
      </c>
      <c r="AP17" s="1">
        <v>17</v>
      </c>
      <c r="AQ17" s="1">
        <v>100</v>
      </c>
      <c r="AR17" s="1">
        <v>67</v>
      </c>
      <c r="AS17" s="1">
        <v>100</v>
      </c>
      <c r="AT17" s="1">
        <v>100</v>
      </c>
      <c r="AU17" s="25">
        <v>100</v>
      </c>
      <c r="AV17" s="24">
        <v>2</v>
      </c>
      <c r="AW17" s="1">
        <v>100</v>
      </c>
      <c r="AX17" s="1">
        <v>19</v>
      </c>
      <c r="AY17" s="1">
        <v>8</v>
      </c>
      <c r="AZ17" s="1">
        <v>100</v>
      </c>
      <c r="BA17" s="1">
        <v>48</v>
      </c>
      <c r="BB17" s="6">
        <v>100</v>
      </c>
      <c r="BC17" s="6">
        <v>100</v>
      </c>
      <c r="BD17" s="6">
        <v>100</v>
      </c>
      <c r="BE17" s="1">
        <v>100</v>
      </c>
      <c r="BF17" s="1">
        <v>100</v>
      </c>
      <c r="BG17" s="1">
        <v>100</v>
      </c>
      <c r="BH17" s="1">
        <v>100</v>
      </c>
      <c r="BI17" s="1">
        <v>100</v>
      </c>
      <c r="BJ17" s="25">
        <v>100</v>
      </c>
      <c r="BK17" s="24">
        <v>3</v>
      </c>
      <c r="BL17" s="1">
        <v>100</v>
      </c>
      <c r="BM17" s="1">
        <v>24</v>
      </c>
      <c r="BN17" s="1">
        <v>10</v>
      </c>
      <c r="BO17" s="1">
        <v>100</v>
      </c>
      <c r="BP17" s="1">
        <v>53</v>
      </c>
      <c r="BQ17" s="6">
        <v>20</v>
      </c>
      <c r="BR17" s="6">
        <v>100</v>
      </c>
      <c r="BS17" s="6">
        <v>71</v>
      </c>
      <c r="BT17" s="1">
        <v>33</v>
      </c>
      <c r="BU17" s="1">
        <v>100</v>
      </c>
      <c r="BV17" s="1">
        <v>83</v>
      </c>
      <c r="BW17" s="1">
        <v>100</v>
      </c>
      <c r="BX17" s="1">
        <v>100</v>
      </c>
      <c r="BY17" s="25">
        <v>100</v>
      </c>
    </row>
    <row r="18" spans="1:77" ht="13.2" x14ac:dyDescent="0.25">
      <c r="A18" s="155"/>
      <c r="B18" s="1">
        <v>3</v>
      </c>
      <c r="C18" s="24">
        <v>5</v>
      </c>
      <c r="D18" s="1">
        <v>100</v>
      </c>
      <c r="E18" s="1">
        <v>34</v>
      </c>
      <c r="F18" s="1">
        <v>12</v>
      </c>
      <c r="G18" s="1">
        <v>100</v>
      </c>
      <c r="H18" s="1">
        <v>59</v>
      </c>
      <c r="I18" s="6">
        <v>33</v>
      </c>
      <c r="J18" s="6">
        <v>100</v>
      </c>
      <c r="K18" s="6">
        <v>83</v>
      </c>
      <c r="L18" s="1">
        <v>100</v>
      </c>
      <c r="M18" s="1">
        <v>100</v>
      </c>
      <c r="N18" s="1">
        <v>100</v>
      </c>
      <c r="O18" s="1">
        <v>100</v>
      </c>
      <c r="P18" s="1">
        <v>100</v>
      </c>
      <c r="Q18" s="25">
        <v>100</v>
      </c>
      <c r="R18" s="24">
        <v>4</v>
      </c>
      <c r="S18" s="1">
        <v>100</v>
      </c>
      <c r="T18" s="1">
        <v>29</v>
      </c>
      <c r="U18" s="1">
        <v>6</v>
      </c>
      <c r="V18" s="1">
        <v>100</v>
      </c>
      <c r="W18" s="1">
        <v>38</v>
      </c>
      <c r="X18" s="6">
        <v>12</v>
      </c>
      <c r="Y18" s="6">
        <v>100</v>
      </c>
      <c r="Z18" s="6">
        <v>59</v>
      </c>
      <c r="AA18" s="1">
        <v>100</v>
      </c>
      <c r="AB18" s="1">
        <v>100</v>
      </c>
      <c r="AC18" s="1">
        <v>100</v>
      </c>
      <c r="AD18" s="1">
        <v>100</v>
      </c>
      <c r="AE18" s="1">
        <v>100</v>
      </c>
      <c r="AF18" s="25">
        <v>100</v>
      </c>
      <c r="AG18" s="24">
        <v>2</v>
      </c>
      <c r="AH18" s="1">
        <v>100</v>
      </c>
      <c r="AI18" s="1">
        <v>18</v>
      </c>
      <c r="AJ18" s="1">
        <v>3</v>
      </c>
      <c r="AK18" s="1">
        <v>100</v>
      </c>
      <c r="AL18" s="1">
        <v>26</v>
      </c>
      <c r="AM18" s="6">
        <v>9</v>
      </c>
      <c r="AN18" s="6">
        <v>100</v>
      </c>
      <c r="AO18" s="6">
        <v>50</v>
      </c>
      <c r="AP18" s="1">
        <v>17</v>
      </c>
      <c r="AQ18" s="1">
        <v>100</v>
      </c>
      <c r="AR18" s="1">
        <v>67</v>
      </c>
      <c r="AS18" s="1">
        <v>100</v>
      </c>
      <c r="AT18" s="1">
        <v>100</v>
      </c>
      <c r="AU18" s="25">
        <v>100</v>
      </c>
      <c r="AV18" s="24">
        <v>2</v>
      </c>
      <c r="AW18" s="1">
        <v>100</v>
      </c>
      <c r="AX18" s="1">
        <v>19</v>
      </c>
      <c r="AY18" s="1">
        <v>8</v>
      </c>
      <c r="AZ18" s="1">
        <v>100</v>
      </c>
      <c r="BA18" s="1">
        <v>48</v>
      </c>
      <c r="BB18" s="6">
        <v>100</v>
      </c>
      <c r="BC18" s="6">
        <v>100</v>
      </c>
      <c r="BD18" s="6">
        <v>100</v>
      </c>
      <c r="BE18" s="1">
        <v>100</v>
      </c>
      <c r="BF18" s="1">
        <v>100</v>
      </c>
      <c r="BG18" s="1">
        <v>100</v>
      </c>
      <c r="BH18" s="1">
        <v>100</v>
      </c>
      <c r="BI18" s="1">
        <v>100</v>
      </c>
      <c r="BJ18" s="25">
        <v>100</v>
      </c>
      <c r="BK18" s="24">
        <v>3</v>
      </c>
      <c r="BL18" s="1">
        <v>100</v>
      </c>
      <c r="BM18" s="1">
        <v>24</v>
      </c>
      <c r="BN18" s="1">
        <v>10</v>
      </c>
      <c r="BO18" s="1">
        <v>100</v>
      </c>
      <c r="BP18" s="1">
        <v>53</v>
      </c>
      <c r="BQ18" s="6">
        <v>20</v>
      </c>
      <c r="BR18" s="6">
        <v>100</v>
      </c>
      <c r="BS18" s="6">
        <v>71</v>
      </c>
      <c r="BT18" s="1">
        <v>33</v>
      </c>
      <c r="BU18" s="1">
        <v>100</v>
      </c>
      <c r="BV18" s="1">
        <v>83</v>
      </c>
      <c r="BW18" s="1">
        <v>100</v>
      </c>
      <c r="BX18" s="1">
        <v>100</v>
      </c>
      <c r="BY18" s="25">
        <v>100</v>
      </c>
    </row>
    <row r="19" spans="1:77" ht="13.2" x14ac:dyDescent="0.25">
      <c r="A19" s="163" t="s">
        <v>30</v>
      </c>
      <c r="B19" s="4">
        <v>1</v>
      </c>
      <c r="C19" s="22">
        <v>10</v>
      </c>
      <c r="D19" s="4">
        <v>100</v>
      </c>
      <c r="E19" s="4">
        <v>51</v>
      </c>
      <c r="F19" s="4">
        <v>22</v>
      </c>
      <c r="G19" s="4">
        <v>100</v>
      </c>
      <c r="H19" s="4">
        <v>74</v>
      </c>
      <c r="I19" s="5">
        <v>50</v>
      </c>
      <c r="J19" s="5">
        <v>100</v>
      </c>
      <c r="K19" s="5">
        <v>91</v>
      </c>
      <c r="L19" s="4">
        <v>100</v>
      </c>
      <c r="M19" s="4">
        <v>100</v>
      </c>
      <c r="N19" s="4">
        <v>100</v>
      </c>
      <c r="O19" s="4">
        <v>100</v>
      </c>
      <c r="P19" s="4">
        <v>100</v>
      </c>
      <c r="Q19" s="23">
        <v>100</v>
      </c>
      <c r="R19" s="22">
        <v>8</v>
      </c>
      <c r="S19" s="4">
        <v>100</v>
      </c>
      <c r="T19" s="4">
        <v>45</v>
      </c>
      <c r="U19" s="4">
        <v>11</v>
      </c>
      <c r="V19" s="4">
        <v>100</v>
      </c>
      <c r="W19" s="4">
        <v>56</v>
      </c>
      <c r="X19" s="5">
        <v>22</v>
      </c>
      <c r="Y19" s="5">
        <v>100</v>
      </c>
      <c r="Z19" s="5">
        <v>74</v>
      </c>
      <c r="AA19" s="4">
        <v>100</v>
      </c>
      <c r="AB19" s="4">
        <v>100</v>
      </c>
      <c r="AC19" s="4">
        <v>100</v>
      </c>
      <c r="AD19" s="4">
        <v>100</v>
      </c>
      <c r="AE19" s="4">
        <v>100</v>
      </c>
      <c r="AF19" s="23">
        <v>100</v>
      </c>
      <c r="AG19" s="22">
        <v>4</v>
      </c>
      <c r="AH19" s="4">
        <v>100</v>
      </c>
      <c r="AI19" s="4">
        <v>30</v>
      </c>
      <c r="AJ19" s="4">
        <v>6</v>
      </c>
      <c r="AK19" s="4">
        <v>100</v>
      </c>
      <c r="AL19" s="4">
        <v>41</v>
      </c>
      <c r="AM19" s="5">
        <v>17</v>
      </c>
      <c r="AN19" s="5">
        <v>100</v>
      </c>
      <c r="AO19" s="5">
        <v>67</v>
      </c>
      <c r="AP19" s="4">
        <v>29</v>
      </c>
      <c r="AQ19" s="4">
        <v>100</v>
      </c>
      <c r="AR19" s="4">
        <v>80</v>
      </c>
      <c r="AS19" s="4">
        <v>100</v>
      </c>
      <c r="AT19" s="4">
        <v>100</v>
      </c>
      <c r="AU19" s="23">
        <v>100</v>
      </c>
      <c r="AV19" s="22">
        <v>4</v>
      </c>
      <c r="AW19" s="4">
        <v>100</v>
      </c>
      <c r="AX19" s="4">
        <v>31</v>
      </c>
      <c r="AY19" s="4">
        <v>15</v>
      </c>
      <c r="AZ19" s="4">
        <v>100</v>
      </c>
      <c r="BA19" s="4">
        <v>65</v>
      </c>
      <c r="BB19" s="5">
        <v>100</v>
      </c>
      <c r="BC19" s="5">
        <v>100</v>
      </c>
      <c r="BD19" s="5">
        <v>100</v>
      </c>
      <c r="BE19" s="4">
        <v>100</v>
      </c>
      <c r="BF19" s="4">
        <v>100</v>
      </c>
      <c r="BG19" s="4">
        <v>100</v>
      </c>
      <c r="BH19" s="4">
        <v>100</v>
      </c>
      <c r="BI19" s="4">
        <v>100</v>
      </c>
      <c r="BJ19" s="23">
        <v>100</v>
      </c>
      <c r="BK19" s="22">
        <v>6</v>
      </c>
      <c r="BL19" s="4">
        <v>100</v>
      </c>
      <c r="BM19" s="4">
        <v>39</v>
      </c>
      <c r="BN19" s="4">
        <v>18</v>
      </c>
      <c r="BO19" s="4">
        <v>100</v>
      </c>
      <c r="BP19" s="4">
        <v>69</v>
      </c>
      <c r="BQ19" s="5">
        <v>33</v>
      </c>
      <c r="BR19" s="5">
        <v>100</v>
      </c>
      <c r="BS19" s="5">
        <v>83</v>
      </c>
      <c r="BT19" s="4">
        <v>50</v>
      </c>
      <c r="BU19" s="4">
        <v>100</v>
      </c>
      <c r="BV19" s="4">
        <v>91</v>
      </c>
      <c r="BW19" s="4">
        <v>100</v>
      </c>
      <c r="BX19" s="4">
        <v>100</v>
      </c>
      <c r="BY19" s="23">
        <v>100</v>
      </c>
    </row>
    <row r="20" spans="1:77" ht="13.2" x14ac:dyDescent="0.25">
      <c r="A20" s="155"/>
      <c r="B20" s="1">
        <v>2</v>
      </c>
      <c r="C20" s="24">
        <v>10</v>
      </c>
      <c r="D20" s="1">
        <v>100</v>
      </c>
      <c r="E20" s="1">
        <v>51</v>
      </c>
      <c r="F20" s="1">
        <v>22</v>
      </c>
      <c r="G20" s="1">
        <v>100</v>
      </c>
      <c r="H20" s="1">
        <v>74</v>
      </c>
      <c r="I20" s="6">
        <v>50</v>
      </c>
      <c r="J20" s="6">
        <v>100</v>
      </c>
      <c r="K20" s="6">
        <v>91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25">
        <v>100</v>
      </c>
      <c r="R20" s="24">
        <v>8</v>
      </c>
      <c r="S20" s="1">
        <v>100</v>
      </c>
      <c r="T20" s="1">
        <v>45</v>
      </c>
      <c r="U20" s="1">
        <v>11</v>
      </c>
      <c r="V20" s="1">
        <v>100</v>
      </c>
      <c r="W20" s="1">
        <v>56</v>
      </c>
      <c r="X20" s="6">
        <v>22</v>
      </c>
      <c r="Y20" s="6">
        <v>100</v>
      </c>
      <c r="Z20" s="6">
        <v>74</v>
      </c>
      <c r="AA20" s="1">
        <v>100</v>
      </c>
      <c r="AB20" s="1">
        <v>100</v>
      </c>
      <c r="AC20" s="1">
        <v>100</v>
      </c>
      <c r="AD20" s="1">
        <v>100</v>
      </c>
      <c r="AE20" s="1">
        <v>100</v>
      </c>
      <c r="AF20" s="25">
        <v>100</v>
      </c>
      <c r="AG20" s="24">
        <v>4</v>
      </c>
      <c r="AH20" s="1">
        <v>100</v>
      </c>
      <c r="AI20" s="1">
        <v>30</v>
      </c>
      <c r="AJ20" s="1">
        <v>6</v>
      </c>
      <c r="AK20" s="1">
        <v>100</v>
      </c>
      <c r="AL20" s="1">
        <v>41</v>
      </c>
      <c r="AM20" s="6">
        <v>17</v>
      </c>
      <c r="AN20" s="6">
        <v>100</v>
      </c>
      <c r="AO20" s="6">
        <v>67</v>
      </c>
      <c r="AP20" s="1">
        <v>29</v>
      </c>
      <c r="AQ20" s="1">
        <v>100</v>
      </c>
      <c r="AR20" s="1">
        <v>80</v>
      </c>
      <c r="AS20" s="1">
        <v>100</v>
      </c>
      <c r="AT20" s="1">
        <v>100</v>
      </c>
      <c r="AU20" s="25">
        <v>100</v>
      </c>
      <c r="AV20" s="24">
        <v>4</v>
      </c>
      <c r="AW20" s="1">
        <v>100</v>
      </c>
      <c r="AX20" s="1">
        <v>31</v>
      </c>
      <c r="AY20" s="1">
        <v>15</v>
      </c>
      <c r="AZ20" s="1">
        <v>100</v>
      </c>
      <c r="BA20" s="1">
        <v>65</v>
      </c>
      <c r="BB20" s="6">
        <v>100</v>
      </c>
      <c r="BC20" s="6">
        <v>100</v>
      </c>
      <c r="BD20" s="6">
        <v>100</v>
      </c>
      <c r="BE20" s="1">
        <v>100</v>
      </c>
      <c r="BF20" s="1">
        <v>100</v>
      </c>
      <c r="BG20" s="1">
        <v>100</v>
      </c>
      <c r="BH20" s="1">
        <v>100</v>
      </c>
      <c r="BI20" s="1">
        <v>100</v>
      </c>
      <c r="BJ20" s="25">
        <v>100</v>
      </c>
      <c r="BK20" s="24">
        <v>6</v>
      </c>
      <c r="BL20" s="1">
        <v>100</v>
      </c>
      <c r="BM20" s="1">
        <v>39</v>
      </c>
      <c r="BN20" s="1">
        <v>18</v>
      </c>
      <c r="BO20" s="1">
        <v>100</v>
      </c>
      <c r="BP20" s="1">
        <v>69</v>
      </c>
      <c r="BQ20" s="6">
        <v>33</v>
      </c>
      <c r="BR20" s="6">
        <v>100</v>
      </c>
      <c r="BS20" s="6">
        <v>83</v>
      </c>
      <c r="BT20" s="1">
        <v>50</v>
      </c>
      <c r="BU20" s="1">
        <v>100</v>
      </c>
      <c r="BV20" s="1">
        <v>91</v>
      </c>
      <c r="BW20" s="1">
        <v>100</v>
      </c>
      <c r="BX20" s="1">
        <v>100</v>
      </c>
      <c r="BY20" s="25">
        <v>100</v>
      </c>
    </row>
    <row r="21" spans="1:77" ht="13.2" x14ac:dyDescent="0.25">
      <c r="A21" s="155"/>
      <c r="B21" s="1">
        <v>3</v>
      </c>
      <c r="C21" s="24">
        <v>10</v>
      </c>
      <c r="D21" s="1">
        <v>100</v>
      </c>
      <c r="E21" s="1">
        <v>51</v>
      </c>
      <c r="F21" s="1">
        <v>22</v>
      </c>
      <c r="G21" s="1">
        <v>100</v>
      </c>
      <c r="H21" s="1">
        <v>74</v>
      </c>
      <c r="I21" s="6">
        <v>50</v>
      </c>
      <c r="J21" s="6">
        <v>100</v>
      </c>
      <c r="K21" s="6">
        <v>91</v>
      </c>
      <c r="L21" s="1">
        <v>100</v>
      </c>
      <c r="M21" s="1">
        <v>100</v>
      </c>
      <c r="N21" s="1">
        <v>100</v>
      </c>
      <c r="O21" s="1">
        <v>100</v>
      </c>
      <c r="P21" s="1">
        <v>100</v>
      </c>
      <c r="Q21" s="25">
        <v>100</v>
      </c>
      <c r="R21" s="24">
        <v>8</v>
      </c>
      <c r="S21" s="1">
        <v>100</v>
      </c>
      <c r="T21" s="1">
        <v>45</v>
      </c>
      <c r="U21" s="1">
        <v>11</v>
      </c>
      <c r="V21" s="1">
        <v>100</v>
      </c>
      <c r="W21" s="1">
        <v>56</v>
      </c>
      <c r="X21" s="6">
        <v>22</v>
      </c>
      <c r="Y21" s="6">
        <v>100</v>
      </c>
      <c r="Z21" s="6">
        <v>74</v>
      </c>
      <c r="AA21" s="1">
        <v>100</v>
      </c>
      <c r="AB21" s="1">
        <v>100</v>
      </c>
      <c r="AC21" s="1">
        <v>100</v>
      </c>
      <c r="AD21" s="1">
        <v>100</v>
      </c>
      <c r="AE21" s="1">
        <v>100</v>
      </c>
      <c r="AF21" s="25">
        <v>100</v>
      </c>
      <c r="AG21" s="24">
        <v>4</v>
      </c>
      <c r="AH21" s="1">
        <v>100</v>
      </c>
      <c r="AI21" s="1">
        <v>30</v>
      </c>
      <c r="AJ21" s="1">
        <v>6</v>
      </c>
      <c r="AK21" s="1">
        <v>100</v>
      </c>
      <c r="AL21" s="1">
        <v>41</v>
      </c>
      <c r="AM21" s="6">
        <v>17</v>
      </c>
      <c r="AN21" s="6">
        <v>100</v>
      </c>
      <c r="AO21" s="6">
        <v>67</v>
      </c>
      <c r="AP21" s="1">
        <v>29</v>
      </c>
      <c r="AQ21" s="1">
        <v>100</v>
      </c>
      <c r="AR21" s="1">
        <v>80</v>
      </c>
      <c r="AS21" s="1">
        <v>100</v>
      </c>
      <c r="AT21" s="1">
        <v>100</v>
      </c>
      <c r="AU21" s="25">
        <v>100</v>
      </c>
      <c r="AV21" s="24">
        <v>4</v>
      </c>
      <c r="AW21" s="1">
        <v>100</v>
      </c>
      <c r="AX21" s="1">
        <v>31</v>
      </c>
      <c r="AY21" s="1">
        <v>15</v>
      </c>
      <c r="AZ21" s="1">
        <v>100</v>
      </c>
      <c r="BA21" s="1">
        <v>65</v>
      </c>
      <c r="BB21" s="6">
        <v>100</v>
      </c>
      <c r="BC21" s="6">
        <v>100</v>
      </c>
      <c r="BD21" s="6">
        <v>100</v>
      </c>
      <c r="BE21" s="1">
        <v>100</v>
      </c>
      <c r="BF21" s="1">
        <v>100</v>
      </c>
      <c r="BG21" s="1">
        <v>100</v>
      </c>
      <c r="BH21" s="1">
        <v>100</v>
      </c>
      <c r="BI21" s="1">
        <v>100</v>
      </c>
      <c r="BJ21" s="25">
        <v>100</v>
      </c>
      <c r="BK21" s="24">
        <v>6</v>
      </c>
      <c r="BL21" s="1">
        <v>100</v>
      </c>
      <c r="BM21" s="1">
        <v>39</v>
      </c>
      <c r="BN21" s="1">
        <v>18</v>
      </c>
      <c r="BO21" s="1">
        <v>100</v>
      </c>
      <c r="BP21" s="1">
        <v>69</v>
      </c>
      <c r="BQ21" s="6">
        <v>33</v>
      </c>
      <c r="BR21" s="6">
        <v>100</v>
      </c>
      <c r="BS21" s="6">
        <v>83</v>
      </c>
      <c r="BT21" s="1">
        <v>50</v>
      </c>
      <c r="BU21" s="1">
        <v>100</v>
      </c>
      <c r="BV21" s="1">
        <v>91</v>
      </c>
      <c r="BW21" s="1">
        <v>100</v>
      </c>
      <c r="BX21" s="1">
        <v>100</v>
      </c>
      <c r="BY21" s="25">
        <v>100</v>
      </c>
    </row>
    <row r="22" spans="1:77" ht="13.2" x14ac:dyDescent="0.25">
      <c r="A22" s="163" t="s">
        <v>31</v>
      </c>
      <c r="B22" s="4">
        <v>1</v>
      </c>
      <c r="C22" s="22">
        <v>5</v>
      </c>
      <c r="D22" s="4">
        <v>100</v>
      </c>
      <c r="E22" s="4">
        <v>34</v>
      </c>
      <c r="F22" s="4">
        <v>12</v>
      </c>
      <c r="G22" s="4">
        <v>100</v>
      </c>
      <c r="H22" s="4">
        <v>59</v>
      </c>
      <c r="I22" s="5">
        <v>33</v>
      </c>
      <c r="J22" s="5">
        <v>100</v>
      </c>
      <c r="K22" s="5">
        <v>83</v>
      </c>
      <c r="L22" s="4">
        <v>100</v>
      </c>
      <c r="M22" s="4">
        <v>100</v>
      </c>
      <c r="N22" s="4">
        <v>100</v>
      </c>
      <c r="O22" s="4">
        <v>100</v>
      </c>
      <c r="P22" s="4">
        <v>100</v>
      </c>
      <c r="Q22" s="23">
        <v>100</v>
      </c>
      <c r="R22" s="22">
        <v>4</v>
      </c>
      <c r="S22" s="4">
        <v>100</v>
      </c>
      <c r="T22" s="4">
        <v>29</v>
      </c>
      <c r="U22" s="4">
        <v>6</v>
      </c>
      <c r="V22" s="4">
        <v>100</v>
      </c>
      <c r="W22" s="4">
        <v>38</v>
      </c>
      <c r="X22" s="5">
        <v>12</v>
      </c>
      <c r="Y22" s="5">
        <v>100</v>
      </c>
      <c r="Z22" s="5">
        <v>59</v>
      </c>
      <c r="AA22" s="4">
        <v>100</v>
      </c>
      <c r="AB22" s="4">
        <v>100</v>
      </c>
      <c r="AC22" s="4">
        <v>100</v>
      </c>
      <c r="AD22" s="4">
        <v>100</v>
      </c>
      <c r="AE22" s="4">
        <v>100</v>
      </c>
      <c r="AF22" s="23">
        <v>100</v>
      </c>
      <c r="AG22" s="22">
        <v>2</v>
      </c>
      <c r="AH22" s="4">
        <v>100</v>
      </c>
      <c r="AI22" s="4">
        <v>18</v>
      </c>
      <c r="AJ22" s="4">
        <v>3</v>
      </c>
      <c r="AK22" s="4">
        <v>100</v>
      </c>
      <c r="AL22" s="4">
        <v>26</v>
      </c>
      <c r="AM22" s="5">
        <v>9</v>
      </c>
      <c r="AN22" s="5">
        <v>100</v>
      </c>
      <c r="AO22" s="5">
        <v>50</v>
      </c>
      <c r="AP22" s="4">
        <v>17</v>
      </c>
      <c r="AQ22" s="4">
        <v>100</v>
      </c>
      <c r="AR22" s="4">
        <v>67</v>
      </c>
      <c r="AS22" s="4">
        <v>100</v>
      </c>
      <c r="AT22" s="4">
        <v>100</v>
      </c>
      <c r="AU22" s="23">
        <v>100</v>
      </c>
      <c r="AV22" s="22">
        <v>2</v>
      </c>
      <c r="AW22" s="4">
        <v>100</v>
      </c>
      <c r="AX22" s="4">
        <v>19</v>
      </c>
      <c r="AY22" s="4">
        <v>8</v>
      </c>
      <c r="AZ22" s="4">
        <v>100</v>
      </c>
      <c r="BA22" s="4">
        <v>48</v>
      </c>
      <c r="BB22" s="5">
        <v>100</v>
      </c>
      <c r="BC22" s="5">
        <v>100</v>
      </c>
      <c r="BD22" s="5">
        <v>100</v>
      </c>
      <c r="BE22" s="4">
        <v>100</v>
      </c>
      <c r="BF22" s="4">
        <v>100</v>
      </c>
      <c r="BG22" s="4">
        <v>100</v>
      </c>
      <c r="BH22" s="4">
        <v>100</v>
      </c>
      <c r="BI22" s="4">
        <v>100</v>
      </c>
      <c r="BJ22" s="23">
        <v>100</v>
      </c>
      <c r="BK22" s="22">
        <v>3</v>
      </c>
      <c r="BL22" s="4">
        <v>100</v>
      </c>
      <c r="BM22" s="4">
        <v>24</v>
      </c>
      <c r="BN22" s="4">
        <v>10</v>
      </c>
      <c r="BO22" s="4">
        <v>100</v>
      </c>
      <c r="BP22" s="4">
        <v>53</v>
      </c>
      <c r="BQ22" s="5">
        <v>20</v>
      </c>
      <c r="BR22" s="5">
        <v>100</v>
      </c>
      <c r="BS22" s="5">
        <v>71</v>
      </c>
      <c r="BT22" s="4">
        <v>33</v>
      </c>
      <c r="BU22" s="4">
        <v>100</v>
      </c>
      <c r="BV22" s="4">
        <v>83</v>
      </c>
      <c r="BW22" s="4">
        <v>100</v>
      </c>
      <c r="BX22" s="4">
        <v>100</v>
      </c>
      <c r="BY22" s="23">
        <v>100</v>
      </c>
    </row>
    <row r="23" spans="1:77" ht="13.2" x14ac:dyDescent="0.25">
      <c r="A23" s="155"/>
      <c r="B23" s="1">
        <v>2</v>
      </c>
      <c r="C23" s="24">
        <v>5</v>
      </c>
      <c r="D23" s="1">
        <v>100</v>
      </c>
      <c r="E23" s="1">
        <v>34</v>
      </c>
      <c r="F23" s="1">
        <v>12</v>
      </c>
      <c r="G23" s="1">
        <v>100</v>
      </c>
      <c r="H23" s="1">
        <v>59</v>
      </c>
      <c r="I23" s="6">
        <v>33</v>
      </c>
      <c r="J23" s="6">
        <v>100</v>
      </c>
      <c r="K23" s="6">
        <v>83</v>
      </c>
      <c r="L23" s="1">
        <v>100</v>
      </c>
      <c r="M23" s="1">
        <v>100</v>
      </c>
      <c r="N23" s="1">
        <v>100</v>
      </c>
      <c r="O23" s="1">
        <v>100</v>
      </c>
      <c r="P23" s="1">
        <v>100</v>
      </c>
      <c r="Q23" s="25">
        <v>100</v>
      </c>
      <c r="R23" s="24">
        <v>4</v>
      </c>
      <c r="S23" s="1">
        <v>100</v>
      </c>
      <c r="T23" s="1">
        <v>29</v>
      </c>
      <c r="U23" s="1">
        <v>6</v>
      </c>
      <c r="V23" s="1">
        <v>100</v>
      </c>
      <c r="W23" s="1">
        <v>38</v>
      </c>
      <c r="X23" s="6">
        <v>12</v>
      </c>
      <c r="Y23" s="6">
        <v>100</v>
      </c>
      <c r="Z23" s="6">
        <v>59</v>
      </c>
      <c r="AA23" s="1">
        <v>100</v>
      </c>
      <c r="AB23" s="1">
        <v>100</v>
      </c>
      <c r="AC23" s="1">
        <v>100</v>
      </c>
      <c r="AD23" s="1">
        <v>100</v>
      </c>
      <c r="AE23" s="1">
        <v>100</v>
      </c>
      <c r="AF23" s="25">
        <v>100</v>
      </c>
      <c r="AG23" s="24">
        <v>2</v>
      </c>
      <c r="AH23" s="1">
        <v>100</v>
      </c>
      <c r="AI23" s="1">
        <v>18</v>
      </c>
      <c r="AJ23" s="1">
        <v>3</v>
      </c>
      <c r="AK23" s="1">
        <v>100</v>
      </c>
      <c r="AL23" s="1">
        <v>26</v>
      </c>
      <c r="AM23" s="6">
        <v>9</v>
      </c>
      <c r="AN23" s="6">
        <v>100</v>
      </c>
      <c r="AO23" s="6">
        <v>50</v>
      </c>
      <c r="AP23" s="1">
        <v>17</v>
      </c>
      <c r="AQ23" s="1">
        <v>100</v>
      </c>
      <c r="AR23" s="1">
        <v>67</v>
      </c>
      <c r="AS23" s="1">
        <v>100</v>
      </c>
      <c r="AT23" s="1">
        <v>100</v>
      </c>
      <c r="AU23" s="25">
        <v>100</v>
      </c>
      <c r="AV23" s="24">
        <v>2</v>
      </c>
      <c r="AW23" s="1">
        <v>100</v>
      </c>
      <c r="AX23" s="1">
        <v>19</v>
      </c>
      <c r="AY23" s="1">
        <v>8</v>
      </c>
      <c r="AZ23" s="1">
        <v>100</v>
      </c>
      <c r="BA23" s="1">
        <v>48</v>
      </c>
      <c r="BB23" s="6">
        <v>100</v>
      </c>
      <c r="BC23" s="6">
        <v>100</v>
      </c>
      <c r="BD23" s="6">
        <v>100</v>
      </c>
      <c r="BE23" s="1">
        <v>100</v>
      </c>
      <c r="BF23" s="1">
        <v>100</v>
      </c>
      <c r="BG23" s="1">
        <v>100</v>
      </c>
      <c r="BH23" s="1">
        <v>100</v>
      </c>
      <c r="BI23" s="1">
        <v>100</v>
      </c>
      <c r="BJ23" s="25">
        <v>100</v>
      </c>
      <c r="BK23" s="24">
        <v>3</v>
      </c>
      <c r="BL23" s="1">
        <v>100</v>
      </c>
      <c r="BM23" s="1">
        <v>24</v>
      </c>
      <c r="BN23" s="1">
        <v>10</v>
      </c>
      <c r="BO23" s="1">
        <v>100</v>
      </c>
      <c r="BP23" s="1">
        <v>53</v>
      </c>
      <c r="BQ23" s="6">
        <v>20</v>
      </c>
      <c r="BR23" s="6">
        <v>100</v>
      </c>
      <c r="BS23" s="6">
        <v>71</v>
      </c>
      <c r="BT23" s="1">
        <v>33</v>
      </c>
      <c r="BU23" s="1">
        <v>100</v>
      </c>
      <c r="BV23" s="1">
        <v>83</v>
      </c>
      <c r="BW23" s="1">
        <v>100</v>
      </c>
      <c r="BX23" s="1">
        <v>100</v>
      </c>
      <c r="BY23" s="25">
        <v>100</v>
      </c>
    </row>
    <row r="24" spans="1:77" ht="13.2" x14ac:dyDescent="0.25">
      <c r="A24" s="155"/>
      <c r="B24" s="1">
        <v>3</v>
      </c>
      <c r="C24" s="24">
        <v>5</v>
      </c>
      <c r="D24" s="1">
        <v>100</v>
      </c>
      <c r="E24" s="1">
        <v>34</v>
      </c>
      <c r="F24" s="1">
        <v>12</v>
      </c>
      <c r="G24" s="1">
        <v>100</v>
      </c>
      <c r="H24" s="1">
        <v>59</v>
      </c>
      <c r="I24" s="6">
        <v>0</v>
      </c>
      <c r="J24" s="6">
        <v>0</v>
      </c>
      <c r="K24" s="6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5">
        <v>0</v>
      </c>
      <c r="R24" s="24">
        <v>4</v>
      </c>
      <c r="S24" s="1">
        <v>100</v>
      </c>
      <c r="T24" s="1">
        <v>29</v>
      </c>
      <c r="U24" s="1">
        <v>6</v>
      </c>
      <c r="V24" s="1">
        <v>100</v>
      </c>
      <c r="W24" s="1">
        <v>38</v>
      </c>
      <c r="X24" s="6">
        <v>12</v>
      </c>
      <c r="Y24" s="6">
        <v>100</v>
      </c>
      <c r="Z24" s="6">
        <v>59</v>
      </c>
      <c r="AA24" s="1">
        <v>100</v>
      </c>
      <c r="AB24" s="1">
        <v>100</v>
      </c>
      <c r="AC24" s="1">
        <v>100</v>
      </c>
      <c r="AD24" s="1">
        <v>0</v>
      </c>
      <c r="AE24" s="1">
        <v>0</v>
      </c>
      <c r="AF24" s="25">
        <v>0</v>
      </c>
      <c r="AG24" s="24">
        <v>2</v>
      </c>
      <c r="AH24" s="1">
        <v>100</v>
      </c>
      <c r="AI24" s="1">
        <v>18</v>
      </c>
      <c r="AJ24" s="1">
        <v>3</v>
      </c>
      <c r="AK24" s="1">
        <v>100</v>
      </c>
      <c r="AL24" s="1">
        <v>26</v>
      </c>
      <c r="AM24" s="6">
        <v>9</v>
      </c>
      <c r="AN24" s="6">
        <v>100</v>
      </c>
      <c r="AO24" s="6">
        <v>50</v>
      </c>
      <c r="AP24" s="1">
        <v>17</v>
      </c>
      <c r="AQ24" s="1">
        <v>100</v>
      </c>
      <c r="AR24" s="1">
        <v>67</v>
      </c>
      <c r="AS24" s="1">
        <v>100</v>
      </c>
      <c r="AT24" s="1">
        <v>100</v>
      </c>
      <c r="AU24" s="25">
        <v>100</v>
      </c>
      <c r="AV24" s="24">
        <v>2</v>
      </c>
      <c r="AW24" s="1">
        <v>100</v>
      </c>
      <c r="AX24" s="1">
        <v>19</v>
      </c>
      <c r="AY24" s="1">
        <v>8</v>
      </c>
      <c r="AZ24" s="1">
        <v>100</v>
      </c>
      <c r="BA24" s="1">
        <v>48</v>
      </c>
      <c r="BB24" s="6">
        <v>100</v>
      </c>
      <c r="BC24" s="6">
        <v>100</v>
      </c>
      <c r="BD24" s="6">
        <v>100</v>
      </c>
      <c r="BE24" s="1">
        <v>100</v>
      </c>
      <c r="BF24" s="1">
        <v>100</v>
      </c>
      <c r="BG24" s="1">
        <v>100</v>
      </c>
      <c r="BH24" s="1">
        <v>100</v>
      </c>
      <c r="BI24" s="1">
        <v>100</v>
      </c>
      <c r="BJ24" s="25">
        <v>100</v>
      </c>
      <c r="BK24" s="24">
        <v>3</v>
      </c>
      <c r="BL24" s="1">
        <v>100</v>
      </c>
      <c r="BM24" s="1">
        <v>24</v>
      </c>
      <c r="BN24" s="1">
        <v>10</v>
      </c>
      <c r="BO24" s="1">
        <v>100</v>
      </c>
      <c r="BP24" s="1">
        <v>53</v>
      </c>
      <c r="BQ24" s="6">
        <v>20</v>
      </c>
      <c r="BR24" s="6">
        <v>100</v>
      </c>
      <c r="BS24" s="6">
        <v>71</v>
      </c>
      <c r="BT24" s="1">
        <v>33</v>
      </c>
      <c r="BU24" s="1">
        <v>100</v>
      </c>
      <c r="BV24" s="1">
        <v>83</v>
      </c>
      <c r="BW24" s="1">
        <v>100</v>
      </c>
      <c r="BX24" s="1">
        <v>100</v>
      </c>
      <c r="BY24" s="25">
        <v>100</v>
      </c>
    </row>
    <row r="25" spans="1:77" ht="13.2" x14ac:dyDescent="0.25">
      <c r="A25" s="163" t="s">
        <v>32</v>
      </c>
      <c r="B25" s="4">
        <v>1</v>
      </c>
      <c r="C25" s="22">
        <v>5</v>
      </c>
      <c r="D25" s="4">
        <v>100</v>
      </c>
      <c r="E25" s="4">
        <v>34</v>
      </c>
      <c r="F25" s="4">
        <v>12</v>
      </c>
      <c r="G25" s="4">
        <v>100</v>
      </c>
      <c r="H25" s="4">
        <v>59</v>
      </c>
      <c r="I25" s="5">
        <v>33</v>
      </c>
      <c r="J25" s="5">
        <v>100</v>
      </c>
      <c r="K25" s="5">
        <v>83</v>
      </c>
      <c r="L25" s="4">
        <v>100</v>
      </c>
      <c r="M25" s="4">
        <v>100</v>
      </c>
      <c r="N25" s="4">
        <v>100</v>
      </c>
      <c r="O25" s="4">
        <v>100</v>
      </c>
      <c r="P25" s="4">
        <v>100</v>
      </c>
      <c r="Q25" s="23">
        <v>100</v>
      </c>
      <c r="R25" s="22">
        <v>4</v>
      </c>
      <c r="S25" s="4">
        <v>100</v>
      </c>
      <c r="T25" s="4">
        <v>29</v>
      </c>
      <c r="U25" s="4">
        <v>6</v>
      </c>
      <c r="V25" s="4">
        <v>100</v>
      </c>
      <c r="W25" s="4">
        <v>38</v>
      </c>
      <c r="X25" s="5">
        <v>12</v>
      </c>
      <c r="Y25" s="5">
        <v>100</v>
      </c>
      <c r="Z25" s="5">
        <v>59</v>
      </c>
      <c r="AA25" s="4">
        <v>100</v>
      </c>
      <c r="AB25" s="4">
        <v>100</v>
      </c>
      <c r="AC25" s="4">
        <v>100</v>
      </c>
      <c r="AD25" s="4">
        <v>100</v>
      </c>
      <c r="AE25" s="4">
        <v>100</v>
      </c>
      <c r="AF25" s="23">
        <v>100</v>
      </c>
      <c r="AG25" s="22">
        <v>2</v>
      </c>
      <c r="AH25" s="4">
        <v>100</v>
      </c>
      <c r="AI25" s="4">
        <v>18</v>
      </c>
      <c r="AJ25" s="4">
        <v>3</v>
      </c>
      <c r="AK25" s="4">
        <v>100</v>
      </c>
      <c r="AL25" s="4">
        <v>26</v>
      </c>
      <c r="AM25" s="5">
        <v>9</v>
      </c>
      <c r="AN25" s="5">
        <v>100</v>
      </c>
      <c r="AO25" s="5">
        <v>50</v>
      </c>
      <c r="AP25" s="4">
        <v>17</v>
      </c>
      <c r="AQ25" s="4">
        <v>100</v>
      </c>
      <c r="AR25" s="4">
        <v>67</v>
      </c>
      <c r="AS25" s="4">
        <v>100</v>
      </c>
      <c r="AT25" s="4">
        <v>100</v>
      </c>
      <c r="AU25" s="23">
        <v>100</v>
      </c>
      <c r="AV25" s="22">
        <v>2</v>
      </c>
      <c r="AW25" s="4">
        <v>100</v>
      </c>
      <c r="AX25" s="4">
        <v>19</v>
      </c>
      <c r="AY25" s="4">
        <v>8</v>
      </c>
      <c r="AZ25" s="4">
        <v>100</v>
      </c>
      <c r="BA25" s="4">
        <v>48</v>
      </c>
      <c r="BB25" s="5">
        <v>100</v>
      </c>
      <c r="BC25" s="5">
        <v>100</v>
      </c>
      <c r="BD25" s="5">
        <v>100</v>
      </c>
      <c r="BE25" s="4">
        <v>100</v>
      </c>
      <c r="BF25" s="4">
        <v>100</v>
      </c>
      <c r="BG25" s="4">
        <v>100</v>
      </c>
      <c r="BH25" s="4">
        <v>100</v>
      </c>
      <c r="BI25" s="4">
        <v>100</v>
      </c>
      <c r="BJ25" s="23">
        <v>100</v>
      </c>
      <c r="BK25" s="22">
        <v>3</v>
      </c>
      <c r="BL25" s="4">
        <v>100</v>
      </c>
      <c r="BM25" s="4">
        <v>24</v>
      </c>
      <c r="BN25" s="4">
        <v>10</v>
      </c>
      <c r="BO25" s="4">
        <v>100</v>
      </c>
      <c r="BP25" s="4">
        <v>53</v>
      </c>
      <c r="BQ25" s="5">
        <v>20</v>
      </c>
      <c r="BR25" s="5">
        <v>100</v>
      </c>
      <c r="BS25" s="5">
        <v>71</v>
      </c>
      <c r="BT25" s="4">
        <v>33</v>
      </c>
      <c r="BU25" s="4">
        <v>100</v>
      </c>
      <c r="BV25" s="4">
        <v>83</v>
      </c>
      <c r="BW25" s="4">
        <v>100</v>
      </c>
      <c r="BX25" s="4">
        <v>100</v>
      </c>
      <c r="BY25" s="23">
        <v>100</v>
      </c>
    </row>
    <row r="26" spans="1:77" ht="15.75" customHeight="1" x14ac:dyDescent="0.25">
      <c r="A26" s="155"/>
      <c r="B26" s="1">
        <v>2</v>
      </c>
      <c r="C26" s="24">
        <v>5</v>
      </c>
      <c r="D26" s="1">
        <v>100</v>
      </c>
      <c r="E26" s="1">
        <v>34</v>
      </c>
      <c r="F26" s="1">
        <v>12</v>
      </c>
      <c r="G26" s="1">
        <v>100</v>
      </c>
      <c r="H26" s="1">
        <v>59</v>
      </c>
      <c r="I26" s="6">
        <v>33</v>
      </c>
      <c r="J26" s="6">
        <v>100</v>
      </c>
      <c r="K26" s="6">
        <v>83</v>
      </c>
      <c r="L26" s="1">
        <v>100</v>
      </c>
      <c r="M26" s="1">
        <v>100</v>
      </c>
      <c r="N26" s="1">
        <v>100</v>
      </c>
      <c r="O26" s="1">
        <v>100</v>
      </c>
      <c r="P26" s="1">
        <v>100</v>
      </c>
      <c r="Q26" s="25">
        <v>100</v>
      </c>
      <c r="R26" s="24">
        <v>4</v>
      </c>
      <c r="S26" s="1">
        <v>100</v>
      </c>
      <c r="T26" s="1">
        <v>29</v>
      </c>
      <c r="U26" s="1">
        <v>6</v>
      </c>
      <c r="V26" s="1">
        <v>100</v>
      </c>
      <c r="W26" s="1">
        <v>38</v>
      </c>
      <c r="X26" s="6">
        <v>12</v>
      </c>
      <c r="Y26" s="6">
        <v>100</v>
      </c>
      <c r="Z26" s="6">
        <v>59</v>
      </c>
      <c r="AA26" s="1">
        <v>100</v>
      </c>
      <c r="AB26" s="1">
        <v>100</v>
      </c>
      <c r="AC26" s="1">
        <v>100</v>
      </c>
      <c r="AD26" s="1">
        <v>100</v>
      </c>
      <c r="AE26" s="1">
        <v>100</v>
      </c>
      <c r="AF26" s="25">
        <v>100</v>
      </c>
      <c r="AG26" s="24">
        <v>2</v>
      </c>
      <c r="AH26" s="1">
        <v>100</v>
      </c>
      <c r="AI26" s="1">
        <v>18</v>
      </c>
      <c r="AJ26" s="1">
        <v>3</v>
      </c>
      <c r="AK26" s="1">
        <v>100</v>
      </c>
      <c r="AL26" s="1">
        <v>26</v>
      </c>
      <c r="AM26" s="6">
        <v>9</v>
      </c>
      <c r="AN26" s="6">
        <v>100</v>
      </c>
      <c r="AO26" s="6">
        <v>50</v>
      </c>
      <c r="AP26" s="1">
        <v>17</v>
      </c>
      <c r="AQ26" s="1">
        <v>100</v>
      </c>
      <c r="AR26" s="1">
        <v>67</v>
      </c>
      <c r="AS26" s="1">
        <v>100</v>
      </c>
      <c r="AT26" s="1">
        <v>100</v>
      </c>
      <c r="AU26" s="25">
        <v>100</v>
      </c>
      <c r="AV26" s="24">
        <v>2</v>
      </c>
      <c r="AW26" s="1">
        <v>100</v>
      </c>
      <c r="AX26" s="1">
        <v>19</v>
      </c>
      <c r="AY26" s="1">
        <v>8</v>
      </c>
      <c r="AZ26" s="1">
        <v>100</v>
      </c>
      <c r="BA26" s="1">
        <v>48</v>
      </c>
      <c r="BB26" s="6">
        <v>100</v>
      </c>
      <c r="BC26" s="6">
        <v>100</v>
      </c>
      <c r="BD26" s="6">
        <v>100</v>
      </c>
      <c r="BE26" s="1">
        <v>100</v>
      </c>
      <c r="BF26" s="1">
        <v>100</v>
      </c>
      <c r="BG26" s="1">
        <v>100</v>
      </c>
      <c r="BH26" s="1">
        <v>100</v>
      </c>
      <c r="BI26" s="1">
        <v>100</v>
      </c>
      <c r="BJ26" s="25">
        <v>100</v>
      </c>
      <c r="BK26" s="24">
        <v>3</v>
      </c>
      <c r="BL26" s="1">
        <v>100</v>
      </c>
      <c r="BM26" s="1">
        <v>24</v>
      </c>
      <c r="BN26" s="1">
        <v>10</v>
      </c>
      <c r="BO26" s="1">
        <v>100</v>
      </c>
      <c r="BP26" s="1">
        <v>53</v>
      </c>
      <c r="BQ26" s="6">
        <v>20</v>
      </c>
      <c r="BR26" s="6">
        <v>100</v>
      </c>
      <c r="BS26" s="6">
        <v>71</v>
      </c>
      <c r="BT26" s="1">
        <v>33</v>
      </c>
      <c r="BU26" s="1">
        <v>100</v>
      </c>
      <c r="BV26" s="1">
        <v>83</v>
      </c>
      <c r="BW26" s="1">
        <v>100</v>
      </c>
      <c r="BX26" s="1">
        <v>100</v>
      </c>
      <c r="BY26" s="25">
        <v>100</v>
      </c>
    </row>
    <row r="27" spans="1:77" ht="13.2" x14ac:dyDescent="0.25">
      <c r="A27" s="155"/>
      <c r="B27" s="1">
        <v>3</v>
      </c>
      <c r="C27" s="24">
        <v>5</v>
      </c>
      <c r="D27" s="1">
        <v>100</v>
      </c>
      <c r="E27" s="1">
        <v>34</v>
      </c>
      <c r="F27" s="1">
        <v>12</v>
      </c>
      <c r="G27" s="1">
        <v>100</v>
      </c>
      <c r="H27" s="1">
        <v>59</v>
      </c>
      <c r="I27" s="6">
        <v>33</v>
      </c>
      <c r="J27" s="6">
        <v>100</v>
      </c>
      <c r="K27" s="6">
        <v>83</v>
      </c>
      <c r="L27" s="1">
        <v>100</v>
      </c>
      <c r="M27" s="1">
        <v>100</v>
      </c>
      <c r="N27" s="1">
        <v>100</v>
      </c>
      <c r="O27" s="1">
        <v>100</v>
      </c>
      <c r="P27" s="1">
        <v>100</v>
      </c>
      <c r="Q27" s="25">
        <v>100</v>
      </c>
      <c r="R27" s="24">
        <v>4</v>
      </c>
      <c r="S27" s="1">
        <v>100</v>
      </c>
      <c r="T27" s="1">
        <v>29</v>
      </c>
      <c r="U27" s="1">
        <v>6</v>
      </c>
      <c r="V27" s="1">
        <v>100</v>
      </c>
      <c r="W27" s="1">
        <v>38</v>
      </c>
      <c r="X27" s="6">
        <v>12</v>
      </c>
      <c r="Y27" s="6">
        <v>100</v>
      </c>
      <c r="Z27" s="6">
        <v>59</v>
      </c>
      <c r="AA27" s="1">
        <v>100</v>
      </c>
      <c r="AB27" s="1">
        <v>100</v>
      </c>
      <c r="AC27" s="1">
        <v>100</v>
      </c>
      <c r="AD27" s="1">
        <v>100</v>
      </c>
      <c r="AE27" s="1">
        <v>100</v>
      </c>
      <c r="AF27" s="25">
        <v>100</v>
      </c>
      <c r="AG27" s="24">
        <v>2</v>
      </c>
      <c r="AH27" s="1">
        <v>100</v>
      </c>
      <c r="AI27" s="1">
        <v>18</v>
      </c>
      <c r="AJ27" s="1">
        <v>3</v>
      </c>
      <c r="AK27" s="1">
        <v>100</v>
      </c>
      <c r="AL27" s="1">
        <v>26</v>
      </c>
      <c r="AM27" s="6">
        <v>9</v>
      </c>
      <c r="AN27" s="6">
        <v>100</v>
      </c>
      <c r="AO27" s="6">
        <v>50</v>
      </c>
      <c r="AP27" s="1">
        <v>17</v>
      </c>
      <c r="AQ27" s="1">
        <v>100</v>
      </c>
      <c r="AR27" s="1">
        <v>67</v>
      </c>
      <c r="AS27" s="1">
        <v>100</v>
      </c>
      <c r="AT27" s="1">
        <v>100</v>
      </c>
      <c r="AU27" s="25">
        <v>100</v>
      </c>
      <c r="AV27" s="24">
        <v>2</v>
      </c>
      <c r="AW27" s="1">
        <v>100</v>
      </c>
      <c r="AX27" s="1">
        <v>19</v>
      </c>
      <c r="AY27" s="1">
        <v>8</v>
      </c>
      <c r="AZ27" s="1">
        <v>100</v>
      </c>
      <c r="BA27" s="1">
        <v>48</v>
      </c>
      <c r="BB27" s="6">
        <v>100</v>
      </c>
      <c r="BC27" s="6">
        <v>100</v>
      </c>
      <c r="BD27" s="6">
        <v>100</v>
      </c>
      <c r="BE27" s="1">
        <v>100</v>
      </c>
      <c r="BF27" s="1">
        <v>100</v>
      </c>
      <c r="BG27" s="1">
        <v>100</v>
      </c>
      <c r="BH27" s="1">
        <v>100</v>
      </c>
      <c r="BI27" s="1">
        <v>100</v>
      </c>
      <c r="BJ27" s="25">
        <v>100</v>
      </c>
      <c r="BK27" s="24">
        <v>3</v>
      </c>
      <c r="BL27" s="1">
        <v>100</v>
      </c>
      <c r="BM27" s="1">
        <v>24</v>
      </c>
      <c r="BN27" s="1">
        <v>10</v>
      </c>
      <c r="BO27" s="1">
        <v>100</v>
      </c>
      <c r="BP27" s="1">
        <v>53</v>
      </c>
      <c r="BQ27" s="6">
        <v>20</v>
      </c>
      <c r="BR27" s="6">
        <v>100</v>
      </c>
      <c r="BS27" s="6">
        <v>71</v>
      </c>
      <c r="BT27" s="1">
        <v>33</v>
      </c>
      <c r="BU27" s="1">
        <v>100</v>
      </c>
      <c r="BV27" s="1">
        <v>83</v>
      </c>
      <c r="BW27" s="1">
        <v>100</v>
      </c>
      <c r="BX27" s="1">
        <v>100</v>
      </c>
      <c r="BY27" s="25">
        <v>100</v>
      </c>
    </row>
    <row r="28" spans="1:77" ht="13.2" x14ac:dyDescent="0.25">
      <c r="A28" s="163" t="s">
        <v>33</v>
      </c>
      <c r="B28" s="4">
        <v>1</v>
      </c>
      <c r="C28" s="22">
        <v>17</v>
      </c>
      <c r="D28" s="4">
        <v>100</v>
      </c>
      <c r="E28" s="4">
        <v>68</v>
      </c>
      <c r="F28" s="4">
        <v>36</v>
      </c>
      <c r="G28" s="4">
        <v>100</v>
      </c>
      <c r="H28" s="4">
        <v>85</v>
      </c>
      <c r="I28" s="5">
        <v>67</v>
      </c>
      <c r="J28" s="5">
        <v>100</v>
      </c>
      <c r="K28" s="5">
        <v>95</v>
      </c>
      <c r="L28" s="4">
        <v>100</v>
      </c>
      <c r="M28" s="4">
        <v>100</v>
      </c>
      <c r="N28" s="4">
        <v>100</v>
      </c>
      <c r="O28" s="4">
        <v>100</v>
      </c>
      <c r="P28" s="4">
        <v>100</v>
      </c>
      <c r="Q28" s="23">
        <v>100</v>
      </c>
      <c r="R28" s="22">
        <v>14</v>
      </c>
      <c r="S28" s="4">
        <v>100</v>
      </c>
      <c r="T28" s="4">
        <v>62</v>
      </c>
      <c r="U28" s="4">
        <v>20</v>
      </c>
      <c r="V28" s="4">
        <v>100</v>
      </c>
      <c r="W28" s="4">
        <v>71</v>
      </c>
      <c r="X28" s="5">
        <v>36</v>
      </c>
      <c r="Y28" s="5">
        <v>100</v>
      </c>
      <c r="Z28" s="5">
        <v>85</v>
      </c>
      <c r="AA28" s="4">
        <v>100</v>
      </c>
      <c r="AB28" s="4">
        <v>100</v>
      </c>
      <c r="AC28" s="4">
        <v>100</v>
      </c>
      <c r="AD28" s="4">
        <v>100</v>
      </c>
      <c r="AE28" s="4">
        <v>100</v>
      </c>
      <c r="AF28" s="23">
        <v>100</v>
      </c>
      <c r="AG28" s="22">
        <v>8</v>
      </c>
      <c r="AH28" s="4">
        <v>100</v>
      </c>
      <c r="AI28" s="4">
        <v>47</v>
      </c>
      <c r="AJ28" s="4">
        <v>12</v>
      </c>
      <c r="AK28" s="4">
        <v>100</v>
      </c>
      <c r="AL28" s="4">
        <v>58</v>
      </c>
      <c r="AM28" s="5">
        <v>29</v>
      </c>
      <c r="AN28" s="5">
        <v>100</v>
      </c>
      <c r="AO28" s="5">
        <v>80</v>
      </c>
      <c r="AP28" s="4">
        <v>44</v>
      </c>
      <c r="AQ28" s="4">
        <v>100</v>
      </c>
      <c r="AR28" s="4">
        <v>89</v>
      </c>
      <c r="AS28" s="4">
        <v>100</v>
      </c>
      <c r="AT28" s="4">
        <v>100</v>
      </c>
      <c r="AU28" s="23">
        <v>100</v>
      </c>
      <c r="AV28" s="22">
        <v>8</v>
      </c>
      <c r="AW28" s="4">
        <v>100</v>
      </c>
      <c r="AX28" s="4">
        <v>48</v>
      </c>
      <c r="AY28" s="4">
        <v>27</v>
      </c>
      <c r="AZ28" s="4">
        <v>100</v>
      </c>
      <c r="BA28" s="4">
        <v>78</v>
      </c>
      <c r="BB28" s="5">
        <v>100</v>
      </c>
      <c r="BC28" s="5">
        <v>100</v>
      </c>
      <c r="BD28" s="5">
        <v>100</v>
      </c>
      <c r="BE28" s="4">
        <v>100</v>
      </c>
      <c r="BF28" s="4">
        <v>100</v>
      </c>
      <c r="BG28" s="4">
        <v>100</v>
      </c>
      <c r="BH28" s="4">
        <v>100</v>
      </c>
      <c r="BI28" s="4">
        <v>100</v>
      </c>
      <c r="BJ28" s="23">
        <v>100</v>
      </c>
      <c r="BK28" s="22">
        <v>11</v>
      </c>
      <c r="BL28" s="4">
        <v>100</v>
      </c>
      <c r="BM28" s="4">
        <v>56</v>
      </c>
      <c r="BN28" s="4">
        <v>31</v>
      </c>
      <c r="BO28" s="4">
        <v>100</v>
      </c>
      <c r="BP28" s="4">
        <v>82</v>
      </c>
      <c r="BQ28" s="5">
        <v>50</v>
      </c>
      <c r="BR28" s="5">
        <v>100</v>
      </c>
      <c r="BS28" s="5">
        <v>91</v>
      </c>
      <c r="BT28" s="4">
        <v>67</v>
      </c>
      <c r="BU28" s="4">
        <v>100</v>
      </c>
      <c r="BV28" s="4">
        <v>95</v>
      </c>
      <c r="BW28" s="4">
        <v>100</v>
      </c>
      <c r="BX28" s="4">
        <v>100</v>
      </c>
      <c r="BY28" s="23">
        <v>100</v>
      </c>
    </row>
    <row r="29" spans="1:77" ht="13.2" x14ac:dyDescent="0.25">
      <c r="A29" s="155"/>
      <c r="B29" s="1">
        <v>2</v>
      </c>
      <c r="C29" s="24">
        <v>17</v>
      </c>
      <c r="D29" s="1">
        <v>100</v>
      </c>
      <c r="E29" s="1">
        <v>68</v>
      </c>
      <c r="F29" s="1">
        <v>36</v>
      </c>
      <c r="G29" s="1">
        <v>100</v>
      </c>
      <c r="H29" s="1">
        <v>85</v>
      </c>
      <c r="I29" s="6">
        <v>67</v>
      </c>
      <c r="J29" s="6">
        <v>100</v>
      </c>
      <c r="K29" s="6">
        <v>95</v>
      </c>
      <c r="L29" s="1">
        <v>100</v>
      </c>
      <c r="M29" s="1">
        <v>100</v>
      </c>
      <c r="N29" s="1">
        <v>100</v>
      </c>
      <c r="O29" s="1">
        <v>100</v>
      </c>
      <c r="P29" s="1">
        <v>100</v>
      </c>
      <c r="Q29" s="25">
        <v>100</v>
      </c>
      <c r="R29" s="24">
        <v>14</v>
      </c>
      <c r="S29" s="1">
        <v>100</v>
      </c>
      <c r="T29" s="1">
        <v>62</v>
      </c>
      <c r="U29" s="1">
        <v>20</v>
      </c>
      <c r="V29" s="1">
        <v>100</v>
      </c>
      <c r="W29" s="1">
        <v>71</v>
      </c>
      <c r="X29" s="6">
        <v>36</v>
      </c>
      <c r="Y29" s="6">
        <v>100</v>
      </c>
      <c r="Z29" s="6">
        <v>85</v>
      </c>
      <c r="AA29" s="1">
        <v>100</v>
      </c>
      <c r="AB29" s="1">
        <v>100</v>
      </c>
      <c r="AC29" s="1">
        <v>100</v>
      </c>
      <c r="AD29" s="1">
        <v>100</v>
      </c>
      <c r="AE29" s="1">
        <v>100</v>
      </c>
      <c r="AF29" s="25">
        <v>100</v>
      </c>
      <c r="AG29" s="24">
        <v>8</v>
      </c>
      <c r="AH29" s="1">
        <v>100</v>
      </c>
      <c r="AI29" s="1">
        <v>47</v>
      </c>
      <c r="AJ29" s="1">
        <v>12</v>
      </c>
      <c r="AK29" s="1">
        <v>100</v>
      </c>
      <c r="AL29" s="1">
        <v>58</v>
      </c>
      <c r="AM29" s="6">
        <v>29</v>
      </c>
      <c r="AN29" s="6">
        <v>100</v>
      </c>
      <c r="AO29" s="6">
        <v>80</v>
      </c>
      <c r="AP29" s="1">
        <v>44</v>
      </c>
      <c r="AQ29" s="1">
        <v>100</v>
      </c>
      <c r="AR29" s="1">
        <v>89</v>
      </c>
      <c r="AS29" s="1">
        <v>100</v>
      </c>
      <c r="AT29" s="1">
        <v>100</v>
      </c>
      <c r="AU29" s="25">
        <v>100</v>
      </c>
      <c r="AV29" s="24">
        <v>8</v>
      </c>
      <c r="AW29" s="1">
        <v>100</v>
      </c>
      <c r="AX29" s="1">
        <v>48</v>
      </c>
      <c r="AY29" s="1">
        <v>27</v>
      </c>
      <c r="AZ29" s="1">
        <v>100</v>
      </c>
      <c r="BA29" s="1">
        <v>78</v>
      </c>
      <c r="BB29" s="6">
        <v>100</v>
      </c>
      <c r="BC29" s="6">
        <v>100</v>
      </c>
      <c r="BD29" s="6">
        <v>100</v>
      </c>
      <c r="BE29" s="1">
        <v>100</v>
      </c>
      <c r="BF29" s="1">
        <v>100</v>
      </c>
      <c r="BG29" s="1">
        <v>100</v>
      </c>
      <c r="BH29" s="1">
        <v>100</v>
      </c>
      <c r="BI29" s="1">
        <v>100</v>
      </c>
      <c r="BJ29" s="25">
        <v>100</v>
      </c>
      <c r="BK29" s="24">
        <v>11</v>
      </c>
      <c r="BL29" s="1">
        <v>100</v>
      </c>
      <c r="BM29" s="1">
        <v>56</v>
      </c>
      <c r="BN29" s="1">
        <v>31</v>
      </c>
      <c r="BO29" s="1">
        <v>100</v>
      </c>
      <c r="BP29" s="1">
        <v>82</v>
      </c>
      <c r="BQ29" s="6">
        <v>50</v>
      </c>
      <c r="BR29" s="6">
        <v>100</v>
      </c>
      <c r="BS29" s="6">
        <v>91</v>
      </c>
      <c r="BT29" s="1">
        <v>67</v>
      </c>
      <c r="BU29" s="1">
        <v>100</v>
      </c>
      <c r="BV29" s="1">
        <v>95</v>
      </c>
      <c r="BW29" s="1">
        <v>100</v>
      </c>
      <c r="BX29" s="1">
        <v>100</v>
      </c>
      <c r="BY29" s="25">
        <v>100</v>
      </c>
    </row>
    <row r="30" spans="1:77" ht="13.2" x14ac:dyDescent="0.25">
      <c r="A30" s="162"/>
      <c r="B30" s="7">
        <v>3</v>
      </c>
      <c r="C30" s="24">
        <v>17</v>
      </c>
      <c r="D30" s="1">
        <v>100</v>
      </c>
      <c r="E30" s="1">
        <v>68</v>
      </c>
      <c r="F30" s="1">
        <v>36</v>
      </c>
      <c r="G30" s="1">
        <v>100</v>
      </c>
      <c r="H30" s="1">
        <v>85</v>
      </c>
      <c r="I30" s="6">
        <v>67</v>
      </c>
      <c r="J30" s="6">
        <v>100</v>
      </c>
      <c r="K30" s="6">
        <v>95</v>
      </c>
      <c r="L30" s="1">
        <v>100</v>
      </c>
      <c r="M30" s="1">
        <v>100</v>
      </c>
      <c r="N30" s="1">
        <v>100</v>
      </c>
      <c r="O30" s="1">
        <v>100</v>
      </c>
      <c r="P30" s="1">
        <v>100</v>
      </c>
      <c r="Q30" s="25">
        <v>100</v>
      </c>
      <c r="R30" s="24">
        <v>14</v>
      </c>
      <c r="S30" s="1">
        <v>100</v>
      </c>
      <c r="T30" s="1">
        <v>62</v>
      </c>
      <c r="U30" s="1">
        <v>20</v>
      </c>
      <c r="V30" s="1">
        <v>100</v>
      </c>
      <c r="W30" s="1">
        <v>71</v>
      </c>
      <c r="X30" s="6">
        <v>36</v>
      </c>
      <c r="Y30" s="6">
        <v>100</v>
      </c>
      <c r="Z30" s="6">
        <v>85</v>
      </c>
      <c r="AA30" s="1">
        <v>100</v>
      </c>
      <c r="AB30" s="1">
        <v>100</v>
      </c>
      <c r="AC30" s="1">
        <v>100</v>
      </c>
      <c r="AD30" s="1">
        <v>100</v>
      </c>
      <c r="AE30" s="1">
        <v>100</v>
      </c>
      <c r="AF30" s="25">
        <v>100</v>
      </c>
      <c r="AG30" s="24">
        <v>8</v>
      </c>
      <c r="AH30" s="1">
        <v>100</v>
      </c>
      <c r="AI30" s="1">
        <v>47</v>
      </c>
      <c r="AJ30" s="1">
        <v>12</v>
      </c>
      <c r="AK30" s="1">
        <v>100</v>
      </c>
      <c r="AL30" s="1">
        <v>58</v>
      </c>
      <c r="AM30" s="6">
        <v>29</v>
      </c>
      <c r="AN30" s="6">
        <v>100</v>
      </c>
      <c r="AO30" s="6">
        <v>80</v>
      </c>
      <c r="AP30" s="1">
        <v>44</v>
      </c>
      <c r="AQ30" s="1">
        <v>100</v>
      </c>
      <c r="AR30" s="1">
        <v>89</v>
      </c>
      <c r="AS30" s="1">
        <v>100</v>
      </c>
      <c r="AT30" s="1">
        <v>100</v>
      </c>
      <c r="AU30" s="25">
        <v>100</v>
      </c>
      <c r="AV30" s="24">
        <v>8</v>
      </c>
      <c r="AW30" s="1">
        <v>100</v>
      </c>
      <c r="AX30" s="1">
        <v>48</v>
      </c>
      <c r="AY30" s="1">
        <v>27</v>
      </c>
      <c r="AZ30" s="1">
        <v>100</v>
      </c>
      <c r="BA30" s="1">
        <v>78</v>
      </c>
      <c r="BB30" s="6">
        <v>100</v>
      </c>
      <c r="BC30" s="6">
        <v>100</v>
      </c>
      <c r="BD30" s="6">
        <v>100</v>
      </c>
      <c r="BE30" s="1">
        <v>100</v>
      </c>
      <c r="BF30" s="1">
        <v>100</v>
      </c>
      <c r="BG30" s="1">
        <v>100</v>
      </c>
      <c r="BH30" s="1">
        <v>100</v>
      </c>
      <c r="BI30" s="1">
        <v>100</v>
      </c>
      <c r="BJ30" s="25">
        <v>100</v>
      </c>
      <c r="BK30" s="24">
        <v>11</v>
      </c>
      <c r="BL30" s="1">
        <v>100</v>
      </c>
      <c r="BM30" s="1">
        <v>56</v>
      </c>
      <c r="BN30" s="1">
        <v>31</v>
      </c>
      <c r="BO30" s="1">
        <v>100</v>
      </c>
      <c r="BP30" s="1">
        <v>82</v>
      </c>
      <c r="BQ30" s="6">
        <v>50</v>
      </c>
      <c r="BR30" s="6">
        <v>100</v>
      </c>
      <c r="BS30" s="6">
        <v>91</v>
      </c>
      <c r="BT30" s="1">
        <v>67</v>
      </c>
      <c r="BU30" s="1">
        <v>100</v>
      </c>
      <c r="BV30" s="1">
        <v>95</v>
      </c>
      <c r="BW30" s="1">
        <v>100</v>
      </c>
      <c r="BX30" s="1">
        <v>100</v>
      </c>
      <c r="BY30" s="25">
        <v>100</v>
      </c>
    </row>
    <row r="31" spans="1:77" ht="13.2" x14ac:dyDescent="0.25">
      <c r="A31" s="1"/>
      <c r="B31" s="1"/>
      <c r="C31" s="22"/>
      <c r="D31" s="4"/>
      <c r="E31" s="4"/>
      <c r="F31" s="4"/>
      <c r="G31" s="4"/>
      <c r="H31" s="4"/>
      <c r="I31" s="5"/>
      <c r="J31" s="5"/>
      <c r="K31" s="5"/>
      <c r="L31" s="4"/>
      <c r="M31" s="4"/>
      <c r="N31" s="4"/>
      <c r="O31" s="4"/>
      <c r="P31" s="4"/>
      <c r="Q31" s="23"/>
      <c r="R31" s="22"/>
      <c r="S31" s="4"/>
      <c r="T31" s="4"/>
      <c r="U31" s="4"/>
      <c r="V31" s="4"/>
      <c r="W31" s="4"/>
      <c r="X31" s="5"/>
      <c r="Y31" s="5"/>
      <c r="Z31" s="5"/>
      <c r="AA31" s="4"/>
      <c r="AB31" s="4"/>
      <c r="AC31" s="4"/>
      <c r="AD31" s="4"/>
      <c r="AE31" s="4"/>
      <c r="AF31" s="23"/>
      <c r="AG31" s="22"/>
      <c r="AH31" s="4"/>
      <c r="AI31" s="4"/>
      <c r="AJ31" s="4"/>
      <c r="AK31" s="4"/>
      <c r="AL31" s="4"/>
      <c r="AM31" s="5"/>
      <c r="AN31" s="5"/>
      <c r="AO31" s="5"/>
      <c r="AP31" s="4"/>
      <c r="AQ31" s="4"/>
      <c r="AR31" s="4"/>
      <c r="AS31" s="4"/>
      <c r="AT31" s="4"/>
      <c r="AU31" s="23"/>
      <c r="AV31" s="22"/>
      <c r="AW31" s="4"/>
      <c r="AX31" s="4"/>
      <c r="AY31" s="4"/>
      <c r="AZ31" s="4"/>
      <c r="BA31" s="4"/>
      <c r="BB31" s="5"/>
      <c r="BC31" s="5"/>
      <c r="BD31" s="5"/>
      <c r="BE31" s="4"/>
      <c r="BF31" s="4"/>
      <c r="BG31" s="4"/>
      <c r="BH31" s="4"/>
      <c r="BI31" s="4"/>
      <c r="BJ31" s="23"/>
      <c r="BK31" s="22"/>
      <c r="BL31" s="4"/>
      <c r="BM31" s="4"/>
      <c r="BN31" s="4"/>
      <c r="BO31" s="4"/>
      <c r="BP31" s="4"/>
      <c r="BQ31" s="5"/>
      <c r="BR31" s="5"/>
      <c r="BS31" s="5"/>
      <c r="BT31" s="4"/>
      <c r="BU31" s="4"/>
      <c r="BV31" s="4"/>
      <c r="BW31" s="4"/>
      <c r="BX31" s="4"/>
      <c r="BY31" s="23"/>
    </row>
    <row r="32" spans="1:77" ht="13.2" x14ac:dyDescent="0.25">
      <c r="A32" s="161" t="s">
        <v>15</v>
      </c>
      <c r="B32" s="4">
        <v>1</v>
      </c>
      <c r="C32" s="5">
        <f t="shared" ref="C32:H32" si="0">AVERAGE(C4,C7,C10,C13,C16,C19,C22,C25,C28)</f>
        <v>12</v>
      </c>
      <c r="D32" s="5">
        <f t="shared" si="0"/>
        <v>100</v>
      </c>
      <c r="E32" s="5">
        <f t="shared" si="0"/>
        <v>53.666666666666664</v>
      </c>
      <c r="F32" s="5">
        <f t="shared" si="0"/>
        <v>25.777777777777779</v>
      </c>
      <c r="G32" s="5">
        <f t="shared" si="0"/>
        <v>100</v>
      </c>
      <c r="H32" s="5">
        <f t="shared" si="0"/>
        <v>74.555555555555557</v>
      </c>
      <c r="I32" s="5">
        <f>AVERAGE(I4,I7,I10,I13,I16,I19,I22,I25,I28)</f>
        <v>52.666666666666664</v>
      </c>
      <c r="J32" s="5">
        <f t="shared" ref="J32:AC34" si="1">AVERAGE(J4,J7,J10,J13,J16,J19,J22,J25,J28)</f>
        <v>100</v>
      </c>
      <c r="K32" s="5">
        <f t="shared" si="1"/>
        <v>90.444444444444443</v>
      </c>
      <c r="L32" s="5">
        <f t="shared" si="1"/>
        <v>100</v>
      </c>
      <c r="M32" s="5">
        <f t="shared" si="1"/>
        <v>100</v>
      </c>
      <c r="N32" s="5">
        <f t="shared" si="1"/>
        <v>100</v>
      </c>
      <c r="O32" s="5">
        <f t="shared" ref="O32:W32" si="2">AVERAGE(O4,O7,O10,O13,O16,O19,O22,O25,O28)</f>
        <v>100</v>
      </c>
      <c r="P32" s="5">
        <f t="shared" si="2"/>
        <v>100</v>
      </c>
      <c r="Q32" s="5">
        <f t="shared" si="2"/>
        <v>100</v>
      </c>
      <c r="R32" s="5">
        <f t="shared" si="2"/>
        <v>9.6666666666666661</v>
      </c>
      <c r="S32" s="5">
        <f t="shared" si="2"/>
        <v>100</v>
      </c>
      <c r="T32" s="5">
        <f t="shared" si="2"/>
        <v>48.444444444444443</v>
      </c>
      <c r="U32" s="5">
        <f t="shared" si="2"/>
        <v>13.888888888888889</v>
      </c>
      <c r="V32" s="5">
        <f t="shared" si="2"/>
        <v>100</v>
      </c>
      <c r="W32" s="5">
        <f t="shared" si="2"/>
        <v>57.555555555555557</v>
      </c>
      <c r="X32" s="5">
        <f t="shared" si="1"/>
        <v>25.777777777777779</v>
      </c>
      <c r="Y32" s="5">
        <f t="shared" si="1"/>
        <v>100</v>
      </c>
      <c r="Z32" s="5">
        <f t="shared" si="1"/>
        <v>74.555555555555557</v>
      </c>
      <c r="AA32" s="5">
        <f t="shared" si="1"/>
        <v>100</v>
      </c>
      <c r="AB32" s="5">
        <f t="shared" si="1"/>
        <v>100</v>
      </c>
      <c r="AC32" s="5">
        <f t="shared" si="1"/>
        <v>100</v>
      </c>
      <c r="AD32" s="5">
        <f t="shared" ref="AD32:BJ32" si="3">AVERAGE(AD4,AD7,AD10,AD13,AD16,AD19,AD22,AD25,AD28)</f>
        <v>100</v>
      </c>
      <c r="AE32" s="5">
        <f t="shared" si="3"/>
        <v>100</v>
      </c>
      <c r="AF32" s="5">
        <f t="shared" si="3"/>
        <v>100</v>
      </c>
      <c r="AG32" s="5">
        <f t="shared" si="3"/>
        <v>5.333333333333333</v>
      </c>
      <c r="AH32" s="5">
        <f t="shared" si="3"/>
        <v>100</v>
      </c>
      <c r="AI32" s="5">
        <f t="shared" si="3"/>
        <v>34.222222222222221</v>
      </c>
      <c r="AJ32" s="5">
        <f t="shared" si="3"/>
        <v>8</v>
      </c>
      <c r="AK32" s="5">
        <f t="shared" si="3"/>
        <v>100</v>
      </c>
      <c r="AL32" s="5">
        <f t="shared" si="3"/>
        <v>44.444444444444443</v>
      </c>
      <c r="AM32" s="5">
        <f t="shared" si="3"/>
        <v>20.111111111111111</v>
      </c>
      <c r="AN32" s="5">
        <f t="shared" si="3"/>
        <v>100</v>
      </c>
      <c r="AO32" s="5">
        <f t="shared" si="3"/>
        <v>67.777777777777771</v>
      </c>
      <c r="AP32" s="5">
        <f t="shared" si="3"/>
        <v>32.666666666666664</v>
      </c>
      <c r="AQ32" s="5">
        <f t="shared" si="3"/>
        <v>100</v>
      </c>
      <c r="AR32" s="5">
        <f t="shared" si="3"/>
        <v>80.222222222222229</v>
      </c>
      <c r="AS32" s="5">
        <f t="shared" si="3"/>
        <v>100</v>
      </c>
      <c r="AT32" s="5">
        <f t="shared" si="3"/>
        <v>100</v>
      </c>
      <c r="AU32" s="5">
        <f t="shared" si="3"/>
        <v>100</v>
      </c>
      <c r="AV32" s="5">
        <f t="shared" si="3"/>
        <v>5.333333333333333</v>
      </c>
      <c r="AW32" s="5">
        <f t="shared" si="3"/>
        <v>100</v>
      </c>
      <c r="AX32" s="5">
        <f t="shared" si="3"/>
        <v>35.444444444444443</v>
      </c>
      <c r="AY32" s="5">
        <f t="shared" si="3"/>
        <v>18.444444444444443</v>
      </c>
      <c r="AZ32" s="5">
        <f t="shared" si="3"/>
        <v>100</v>
      </c>
      <c r="BA32" s="5">
        <f t="shared" si="3"/>
        <v>65.888888888888886</v>
      </c>
      <c r="BB32" s="5">
        <f t="shared" si="3"/>
        <v>100</v>
      </c>
      <c r="BC32" s="5">
        <f t="shared" si="3"/>
        <v>100</v>
      </c>
      <c r="BD32" s="5">
        <f t="shared" si="3"/>
        <v>100</v>
      </c>
      <c r="BE32" s="5">
        <f t="shared" si="3"/>
        <v>100</v>
      </c>
      <c r="BF32" s="5">
        <f t="shared" si="3"/>
        <v>100</v>
      </c>
      <c r="BG32" s="5">
        <f t="shared" si="3"/>
        <v>100</v>
      </c>
      <c r="BH32" s="5">
        <f t="shared" si="3"/>
        <v>100</v>
      </c>
      <c r="BI32" s="5">
        <f t="shared" si="3"/>
        <v>100</v>
      </c>
      <c r="BJ32" s="5">
        <f t="shared" si="3"/>
        <v>100</v>
      </c>
      <c r="BK32" s="5">
        <f t="shared" ref="BK32:BY32" si="4">AVERAGE(BK4,BK7,BK10,BK13,BK16,BK19,BK22,BK25,BK28)</f>
        <v>7.666666666666667</v>
      </c>
      <c r="BL32" s="5">
        <f t="shared" si="4"/>
        <v>100</v>
      </c>
      <c r="BM32" s="5">
        <f t="shared" si="4"/>
        <v>42.555555555555557</v>
      </c>
      <c r="BN32" s="5">
        <f t="shared" si="4"/>
        <v>21.777777777777779</v>
      </c>
      <c r="BO32" s="5">
        <f t="shared" si="4"/>
        <v>100</v>
      </c>
      <c r="BP32" s="5">
        <f t="shared" si="4"/>
        <v>70.111111111111114</v>
      </c>
      <c r="BQ32" s="5">
        <f t="shared" si="4"/>
        <v>37.222222222222221</v>
      </c>
      <c r="BR32" s="5">
        <f t="shared" si="4"/>
        <v>100</v>
      </c>
      <c r="BS32" s="5">
        <f t="shared" si="4"/>
        <v>83</v>
      </c>
      <c r="BT32" s="5">
        <f t="shared" si="4"/>
        <v>52.666666666666664</v>
      </c>
      <c r="BU32" s="5">
        <f t="shared" si="4"/>
        <v>100</v>
      </c>
      <c r="BV32" s="5">
        <f t="shared" si="4"/>
        <v>90.444444444444443</v>
      </c>
      <c r="BW32" s="5">
        <f t="shared" si="4"/>
        <v>100</v>
      </c>
      <c r="BX32" s="5">
        <f t="shared" si="4"/>
        <v>100</v>
      </c>
      <c r="BY32" s="5">
        <f t="shared" si="4"/>
        <v>100</v>
      </c>
    </row>
    <row r="33" spans="1:77" ht="13.2" x14ac:dyDescent="0.25">
      <c r="A33" s="155"/>
      <c r="B33" s="1">
        <v>2</v>
      </c>
      <c r="C33" s="6">
        <f t="shared" ref="C33:H33" si="5">AVERAGE(C5,C8,C11,C14,C17,C20,C23,C26,C29)</f>
        <v>10.777777777777779</v>
      </c>
      <c r="D33" s="6">
        <f t="shared" si="5"/>
        <v>100</v>
      </c>
      <c r="E33" s="6">
        <f t="shared" si="5"/>
        <v>51.333333333333336</v>
      </c>
      <c r="F33" s="6">
        <f t="shared" si="5"/>
        <v>23.555555555555557</v>
      </c>
      <c r="G33" s="6">
        <f t="shared" si="5"/>
        <v>100</v>
      </c>
      <c r="H33" s="6">
        <f t="shared" si="5"/>
        <v>73</v>
      </c>
      <c r="I33" s="6">
        <f t="shared" ref="I33:AC34" si="6">AVERAGE(I5,I8,I11,I14,I17,I20,I23,I26,I29)</f>
        <v>50.333333333333336</v>
      </c>
      <c r="J33" s="6">
        <f t="shared" si="6"/>
        <v>100</v>
      </c>
      <c r="K33" s="6">
        <f t="shared" si="6"/>
        <v>89.888888888888886</v>
      </c>
      <c r="L33" s="6">
        <f t="shared" si="6"/>
        <v>100</v>
      </c>
      <c r="M33" s="6">
        <f t="shared" si="6"/>
        <v>100</v>
      </c>
      <c r="N33" s="6">
        <f t="shared" si="6"/>
        <v>100</v>
      </c>
      <c r="O33" s="6">
        <f t="shared" ref="O33:W33" si="7">AVERAGE(O5,O8,O11,O14,O17,O20,O23,O26,O29)</f>
        <v>100</v>
      </c>
      <c r="P33" s="6">
        <f t="shared" si="7"/>
        <v>100</v>
      </c>
      <c r="Q33" s="6">
        <f t="shared" si="7"/>
        <v>100</v>
      </c>
      <c r="R33" s="6">
        <f t="shared" si="7"/>
        <v>8.6666666666666661</v>
      </c>
      <c r="S33" s="6">
        <f t="shared" si="7"/>
        <v>100</v>
      </c>
      <c r="T33" s="6">
        <f t="shared" si="7"/>
        <v>45.888888888888886</v>
      </c>
      <c r="U33" s="6">
        <f t="shared" si="7"/>
        <v>12.444444444444445</v>
      </c>
      <c r="V33" s="6">
        <f t="shared" si="7"/>
        <v>100</v>
      </c>
      <c r="W33" s="6">
        <f t="shared" si="7"/>
        <v>55.333333333333336</v>
      </c>
      <c r="X33" s="6">
        <f t="shared" si="6"/>
        <v>23.555555555555557</v>
      </c>
      <c r="Y33" s="6">
        <f t="shared" si="6"/>
        <v>100</v>
      </c>
      <c r="Z33" s="6">
        <f t="shared" si="6"/>
        <v>73</v>
      </c>
      <c r="AA33" s="6">
        <f t="shared" si="6"/>
        <v>100</v>
      </c>
      <c r="AB33" s="6">
        <f t="shared" si="6"/>
        <v>100</v>
      </c>
      <c r="AC33" s="6">
        <f t="shared" si="6"/>
        <v>100</v>
      </c>
      <c r="AD33" s="6">
        <f t="shared" ref="AD33:BJ33" si="8">AVERAGE(AD5,AD8,AD11,AD14,AD17,AD20,AD23,AD26,AD29)</f>
        <v>100</v>
      </c>
      <c r="AE33" s="6">
        <f t="shared" si="8"/>
        <v>100</v>
      </c>
      <c r="AF33" s="6">
        <f t="shared" si="8"/>
        <v>100</v>
      </c>
      <c r="AG33" s="6">
        <f t="shared" si="8"/>
        <v>4.666666666666667</v>
      </c>
      <c r="AH33" s="6">
        <f t="shared" si="8"/>
        <v>100</v>
      </c>
      <c r="AI33" s="6">
        <f t="shared" si="8"/>
        <v>31.777777777777779</v>
      </c>
      <c r="AJ33" s="6">
        <f t="shared" si="8"/>
        <v>7</v>
      </c>
      <c r="AK33" s="6">
        <f t="shared" si="8"/>
        <v>100</v>
      </c>
      <c r="AL33" s="6">
        <f t="shared" si="8"/>
        <v>42</v>
      </c>
      <c r="AM33" s="6">
        <f t="shared" si="8"/>
        <v>18.333333333333332</v>
      </c>
      <c r="AN33" s="6">
        <f t="shared" si="8"/>
        <v>100</v>
      </c>
      <c r="AO33" s="6">
        <f t="shared" si="8"/>
        <v>66</v>
      </c>
      <c r="AP33" s="6">
        <f t="shared" si="8"/>
        <v>30.333333333333332</v>
      </c>
      <c r="AQ33" s="6">
        <f t="shared" si="8"/>
        <v>100</v>
      </c>
      <c r="AR33" s="6">
        <f t="shared" si="8"/>
        <v>79</v>
      </c>
      <c r="AS33" s="6">
        <f t="shared" si="8"/>
        <v>100</v>
      </c>
      <c r="AT33" s="6">
        <f t="shared" si="8"/>
        <v>100</v>
      </c>
      <c r="AU33" s="6">
        <f t="shared" si="8"/>
        <v>100</v>
      </c>
      <c r="AV33" s="6">
        <f t="shared" si="8"/>
        <v>4.666666666666667</v>
      </c>
      <c r="AW33" s="6">
        <f t="shared" si="8"/>
        <v>100</v>
      </c>
      <c r="AX33" s="6">
        <f t="shared" si="8"/>
        <v>33</v>
      </c>
      <c r="AY33" s="6">
        <f t="shared" si="8"/>
        <v>16.666666666666668</v>
      </c>
      <c r="AZ33" s="6">
        <f t="shared" si="8"/>
        <v>100</v>
      </c>
      <c r="BA33" s="6">
        <f t="shared" si="8"/>
        <v>64</v>
      </c>
      <c r="BB33" s="6">
        <f t="shared" si="8"/>
        <v>100</v>
      </c>
      <c r="BC33" s="6">
        <f t="shared" si="8"/>
        <v>100</v>
      </c>
      <c r="BD33" s="6">
        <f t="shared" si="8"/>
        <v>100</v>
      </c>
      <c r="BE33" s="6">
        <f t="shared" si="8"/>
        <v>100</v>
      </c>
      <c r="BF33" s="6">
        <f t="shared" si="8"/>
        <v>100</v>
      </c>
      <c r="BG33" s="6">
        <f t="shared" si="8"/>
        <v>100</v>
      </c>
      <c r="BH33" s="6">
        <f t="shared" si="8"/>
        <v>100</v>
      </c>
      <c r="BI33" s="6">
        <f t="shared" si="8"/>
        <v>100</v>
      </c>
      <c r="BJ33" s="6">
        <f t="shared" si="8"/>
        <v>100</v>
      </c>
      <c r="BK33" s="6">
        <f t="shared" ref="BK33:BY33" si="9">AVERAGE(BK5,BK8,BK11,BK14,BK17,BK20,BK23,BK26,BK29)</f>
        <v>6.7777777777777777</v>
      </c>
      <c r="BL33" s="6">
        <f t="shared" si="9"/>
        <v>100</v>
      </c>
      <c r="BM33" s="6">
        <f t="shared" si="9"/>
        <v>40</v>
      </c>
      <c r="BN33" s="6">
        <f t="shared" si="9"/>
        <v>19.777777777777779</v>
      </c>
      <c r="BO33" s="6">
        <f t="shared" si="9"/>
        <v>100</v>
      </c>
      <c r="BP33" s="6">
        <f t="shared" si="9"/>
        <v>68.333333333333329</v>
      </c>
      <c r="BQ33" s="6">
        <f t="shared" si="9"/>
        <v>34.666666666666664</v>
      </c>
      <c r="BR33" s="6">
        <f t="shared" si="9"/>
        <v>100</v>
      </c>
      <c r="BS33" s="6">
        <f t="shared" si="9"/>
        <v>81.888888888888886</v>
      </c>
      <c r="BT33" s="6">
        <f t="shared" si="9"/>
        <v>50.333333333333336</v>
      </c>
      <c r="BU33" s="6">
        <f t="shared" si="9"/>
        <v>100</v>
      </c>
      <c r="BV33" s="6">
        <f t="shared" si="9"/>
        <v>89.888888888888886</v>
      </c>
      <c r="BW33" s="6">
        <f t="shared" si="9"/>
        <v>100</v>
      </c>
      <c r="BX33" s="6">
        <f t="shared" si="9"/>
        <v>100</v>
      </c>
      <c r="BY33" s="6">
        <f t="shared" si="9"/>
        <v>100</v>
      </c>
    </row>
    <row r="34" spans="1:77" ht="13.2" x14ac:dyDescent="0.25">
      <c r="A34" s="162"/>
      <c r="B34" s="7">
        <v>3</v>
      </c>
      <c r="C34" s="35">
        <f t="shared" ref="C34:H34" si="10">AVERAGE(C6,C9,C12,C15,C18,C21,C24,C27,C30)</f>
        <v>10.777777777777779</v>
      </c>
      <c r="D34" s="35">
        <f t="shared" si="10"/>
        <v>100</v>
      </c>
      <c r="E34" s="35">
        <f t="shared" si="10"/>
        <v>51.333333333333336</v>
      </c>
      <c r="F34" s="35">
        <f t="shared" si="10"/>
        <v>23.555555555555557</v>
      </c>
      <c r="G34" s="35">
        <f t="shared" si="10"/>
        <v>100</v>
      </c>
      <c r="H34" s="35">
        <f t="shared" si="10"/>
        <v>73</v>
      </c>
      <c r="I34" s="35">
        <f t="shared" si="6"/>
        <v>46.666666666666664</v>
      </c>
      <c r="J34" s="35">
        <f t="shared" si="1"/>
        <v>88.888888888888886</v>
      </c>
      <c r="K34" s="35">
        <f t="shared" si="1"/>
        <v>80.666666666666671</v>
      </c>
      <c r="L34" s="35">
        <f t="shared" si="1"/>
        <v>88.888888888888886</v>
      </c>
      <c r="M34" s="35">
        <f t="shared" si="1"/>
        <v>88.888888888888886</v>
      </c>
      <c r="N34" s="35">
        <f t="shared" si="1"/>
        <v>88.888888888888886</v>
      </c>
      <c r="O34" s="35">
        <f t="shared" ref="O34:W34" si="11">AVERAGE(O6,O9,O12,O15,O18,O21,O24,O27,O30)</f>
        <v>88.888888888888886</v>
      </c>
      <c r="P34" s="35">
        <f t="shared" si="11"/>
        <v>88.888888888888886</v>
      </c>
      <c r="Q34" s="35">
        <f t="shared" si="11"/>
        <v>88.888888888888886</v>
      </c>
      <c r="R34" s="35">
        <f t="shared" si="11"/>
        <v>8.6666666666666661</v>
      </c>
      <c r="S34" s="35">
        <f t="shared" si="11"/>
        <v>100</v>
      </c>
      <c r="T34" s="35">
        <f t="shared" si="11"/>
        <v>45.888888888888886</v>
      </c>
      <c r="U34" s="35">
        <f t="shared" si="11"/>
        <v>12.444444444444445</v>
      </c>
      <c r="V34" s="35">
        <f t="shared" si="11"/>
        <v>100</v>
      </c>
      <c r="W34" s="35">
        <f t="shared" si="11"/>
        <v>55.333333333333336</v>
      </c>
      <c r="X34" s="35">
        <f t="shared" si="1"/>
        <v>23.555555555555557</v>
      </c>
      <c r="Y34" s="35">
        <f t="shared" si="1"/>
        <v>100</v>
      </c>
      <c r="Z34" s="35">
        <f t="shared" si="1"/>
        <v>73</v>
      </c>
      <c r="AA34" s="35">
        <f t="shared" si="1"/>
        <v>100</v>
      </c>
      <c r="AB34" s="35">
        <f t="shared" si="1"/>
        <v>100</v>
      </c>
      <c r="AC34" s="35">
        <f t="shared" si="1"/>
        <v>100</v>
      </c>
      <c r="AD34" s="35">
        <f t="shared" ref="AD34:BJ34" si="12">AVERAGE(AD6,AD9,AD12,AD15,AD18,AD21,AD24,AD27,AD30)</f>
        <v>88.888888888888886</v>
      </c>
      <c r="AE34" s="35">
        <f t="shared" si="12"/>
        <v>88.888888888888886</v>
      </c>
      <c r="AF34" s="35">
        <f t="shared" si="12"/>
        <v>88.888888888888886</v>
      </c>
      <c r="AG34" s="35">
        <f t="shared" si="12"/>
        <v>4.666666666666667</v>
      </c>
      <c r="AH34" s="35">
        <f t="shared" si="12"/>
        <v>100</v>
      </c>
      <c r="AI34" s="35">
        <f t="shared" si="12"/>
        <v>31.777777777777779</v>
      </c>
      <c r="AJ34" s="35">
        <f t="shared" si="12"/>
        <v>7</v>
      </c>
      <c r="AK34" s="35">
        <f t="shared" si="12"/>
        <v>100</v>
      </c>
      <c r="AL34" s="35">
        <f t="shared" si="12"/>
        <v>42</v>
      </c>
      <c r="AM34" s="35">
        <f t="shared" si="12"/>
        <v>18.333333333333332</v>
      </c>
      <c r="AN34" s="35">
        <f t="shared" si="12"/>
        <v>100</v>
      </c>
      <c r="AO34" s="35">
        <f t="shared" si="12"/>
        <v>66</v>
      </c>
      <c r="AP34" s="35">
        <f t="shared" si="12"/>
        <v>30.333333333333332</v>
      </c>
      <c r="AQ34" s="35">
        <f t="shared" si="12"/>
        <v>100</v>
      </c>
      <c r="AR34" s="35">
        <f t="shared" si="12"/>
        <v>79</v>
      </c>
      <c r="AS34" s="35">
        <f t="shared" si="12"/>
        <v>100</v>
      </c>
      <c r="AT34" s="35">
        <f t="shared" si="12"/>
        <v>100</v>
      </c>
      <c r="AU34" s="35">
        <f t="shared" si="12"/>
        <v>100</v>
      </c>
      <c r="AV34" s="35">
        <f t="shared" si="12"/>
        <v>4.666666666666667</v>
      </c>
      <c r="AW34" s="35">
        <f t="shared" si="12"/>
        <v>100</v>
      </c>
      <c r="AX34" s="35">
        <f t="shared" si="12"/>
        <v>33</v>
      </c>
      <c r="AY34" s="35">
        <f t="shared" si="12"/>
        <v>16.666666666666668</v>
      </c>
      <c r="AZ34" s="35">
        <f t="shared" si="12"/>
        <v>100</v>
      </c>
      <c r="BA34" s="35">
        <f t="shared" si="12"/>
        <v>64</v>
      </c>
      <c r="BB34" s="35">
        <f t="shared" si="12"/>
        <v>100</v>
      </c>
      <c r="BC34" s="35">
        <f t="shared" si="12"/>
        <v>100</v>
      </c>
      <c r="BD34" s="35">
        <f t="shared" si="12"/>
        <v>100</v>
      </c>
      <c r="BE34" s="35">
        <f t="shared" si="12"/>
        <v>100</v>
      </c>
      <c r="BF34" s="35">
        <f t="shared" si="12"/>
        <v>100</v>
      </c>
      <c r="BG34" s="35">
        <f t="shared" si="12"/>
        <v>100</v>
      </c>
      <c r="BH34" s="35">
        <f t="shared" si="12"/>
        <v>100</v>
      </c>
      <c r="BI34" s="35">
        <f t="shared" si="12"/>
        <v>100</v>
      </c>
      <c r="BJ34" s="35">
        <f t="shared" si="12"/>
        <v>100</v>
      </c>
      <c r="BK34" s="35">
        <f t="shared" ref="BK34:BY34" si="13">AVERAGE(BK6,BK9,BK12,BK15,BK18,BK21,BK24,BK27,BK30)</f>
        <v>6.7777777777777777</v>
      </c>
      <c r="BL34" s="35">
        <f t="shared" si="13"/>
        <v>100</v>
      </c>
      <c r="BM34" s="35">
        <f t="shared" si="13"/>
        <v>40</v>
      </c>
      <c r="BN34" s="35">
        <f t="shared" si="13"/>
        <v>19.777777777777779</v>
      </c>
      <c r="BO34" s="35">
        <f t="shared" si="13"/>
        <v>100</v>
      </c>
      <c r="BP34" s="35">
        <f t="shared" si="13"/>
        <v>68.333333333333329</v>
      </c>
      <c r="BQ34" s="35">
        <f t="shared" si="13"/>
        <v>34.666666666666664</v>
      </c>
      <c r="BR34" s="35">
        <f t="shared" si="13"/>
        <v>100</v>
      </c>
      <c r="BS34" s="35">
        <f t="shared" si="13"/>
        <v>81.888888888888886</v>
      </c>
      <c r="BT34" s="35">
        <f t="shared" si="13"/>
        <v>50.333333333333336</v>
      </c>
      <c r="BU34" s="35">
        <f t="shared" si="13"/>
        <v>100</v>
      </c>
      <c r="BV34" s="35">
        <f t="shared" si="13"/>
        <v>89.888888888888886</v>
      </c>
      <c r="BW34" s="35">
        <f t="shared" si="13"/>
        <v>100</v>
      </c>
      <c r="BX34" s="35">
        <f t="shared" si="13"/>
        <v>100</v>
      </c>
      <c r="BY34" s="35">
        <f t="shared" si="13"/>
        <v>100</v>
      </c>
    </row>
    <row r="35" spans="1:7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1:77" ht="13.2" x14ac:dyDescent="0.25">
      <c r="A36" s="1"/>
      <c r="B36" s="1"/>
      <c r="C36" s="6">
        <f t="shared" ref="C36:H36" si="14">AVERAGE(C32:C34)</f>
        <v>11.185185185185185</v>
      </c>
      <c r="D36" s="6">
        <f t="shared" si="14"/>
        <v>100</v>
      </c>
      <c r="E36" s="6">
        <f t="shared" si="14"/>
        <v>52.111111111111114</v>
      </c>
      <c r="F36" s="6">
        <f t="shared" si="14"/>
        <v>24.296296296296294</v>
      </c>
      <c r="G36" s="6">
        <f t="shared" si="14"/>
        <v>100</v>
      </c>
      <c r="H36" s="6">
        <f t="shared" si="14"/>
        <v>73.518518518518519</v>
      </c>
      <c r="I36" s="6">
        <f t="shared" ref="I36:AC36" si="15">AVERAGE(I32:I34)</f>
        <v>49.888888888888886</v>
      </c>
      <c r="J36" s="6">
        <f t="shared" si="15"/>
        <v>96.296296296296305</v>
      </c>
      <c r="K36" s="6">
        <f t="shared" si="15"/>
        <v>87</v>
      </c>
      <c r="L36" s="6">
        <f t="shared" si="15"/>
        <v>96.296296296296305</v>
      </c>
      <c r="M36" s="6">
        <f t="shared" si="15"/>
        <v>96.296296296296305</v>
      </c>
      <c r="N36" s="6">
        <f t="shared" si="15"/>
        <v>96.296296296296305</v>
      </c>
      <c r="O36" s="6">
        <f t="shared" ref="O36:W36" si="16">AVERAGE(O32:O34)</f>
        <v>96.296296296296305</v>
      </c>
      <c r="P36" s="6">
        <f t="shared" si="16"/>
        <v>96.296296296296305</v>
      </c>
      <c r="Q36" s="6">
        <f t="shared" si="16"/>
        <v>96.296296296296305</v>
      </c>
      <c r="R36" s="6">
        <f t="shared" si="16"/>
        <v>9</v>
      </c>
      <c r="S36" s="6">
        <f t="shared" si="16"/>
        <v>100</v>
      </c>
      <c r="T36" s="6">
        <f t="shared" si="16"/>
        <v>46.74074074074074</v>
      </c>
      <c r="U36" s="6">
        <f t="shared" si="16"/>
        <v>12.925925925925926</v>
      </c>
      <c r="V36" s="6">
        <f t="shared" si="16"/>
        <v>100</v>
      </c>
      <c r="W36" s="6">
        <f t="shared" si="16"/>
        <v>56.074074074074076</v>
      </c>
      <c r="X36" s="6">
        <f t="shared" si="15"/>
        <v>24.296296296296294</v>
      </c>
      <c r="Y36" s="6">
        <f t="shared" si="15"/>
        <v>100</v>
      </c>
      <c r="Z36" s="6">
        <f t="shared" si="15"/>
        <v>73.518518518518519</v>
      </c>
      <c r="AA36" s="6">
        <f t="shared" si="15"/>
        <v>100</v>
      </c>
      <c r="AB36" s="6">
        <f t="shared" si="15"/>
        <v>100</v>
      </c>
      <c r="AC36" s="6">
        <f t="shared" si="15"/>
        <v>100</v>
      </c>
      <c r="AD36" s="6">
        <f t="shared" ref="AD36:BJ36" si="17">AVERAGE(AD32:AD34)</f>
        <v>96.296296296296305</v>
      </c>
      <c r="AE36" s="6">
        <f t="shared" si="17"/>
        <v>96.296296296296305</v>
      </c>
      <c r="AF36" s="6">
        <f t="shared" si="17"/>
        <v>96.296296296296305</v>
      </c>
      <c r="AG36" s="6">
        <f t="shared" si="17"/>
        <v>4.8888888888888893</v>
      </c>
      <c r="AH36" s="6">
        <f t="shared" si="17"/>
        <v>100</v>
      </c>
      <c r="AI36" s="6">
        <f t="shared" si="17"/>
        <v>32.592592592592588</v>
      </c>
      <c r="AJ36" s="6">
        <f t="shared" si="17"/>
        <v>7.333333333333333</v>
      </c>
      <c r="AK36" s="6">
        <f t="shared" si="17"/>
        <v>100</v>
      </c>
      <c r="AL36" s="6">
        <f t="shared" si="17"/>
        <v>42.814814814814817</v>
      </c>
      <c r="AM36" s="6">
        <f t="shared" si="17"/>
        <v>18.925925925925924</v>
      </c>
      <c r="AN36" s="6">
        <f t="shared" si="17"/>
        <v>100</v>
      </c>
      <c r="AO36" s="6">
        <f t="shared" si="17"/>
        <v>66.592592592592595</v>
      </c>
      <c r="AP36" s="6">
        <f t="shared" si="17"/>
        <v>31.111111111111111</v>
      </c>
      <c r="AQ36" s="6">
        <f t="shared" si="17"/>
        <v>100</v>
      </c>
      <c r="AR36" s="6">
        <f t="shared" si="17"/>
        <v>79.407407407407405</v>
      </c>
      <c r="AS36" s="6">
        <f t="shared" si="17"/>
        <v>100</v>
      </c>
      <c r="AT36" s="6">
        <f t="shared" si="17"/>
        <v>100</v>
      </c>
      <c r="AU36" s="6">
        <f t="shared" si="17"/>
        <v>100</v>
      </c>
      <c r="AV36" s="6">
        <f t="shared" si="17"/>
        <v>4.8888888888888893</v>
      </c>
      <c r="AW36" s="6">
        <f t="shared" si="17"/>
        <v>100</v>
      </c>
      <c r="AX36" s="6">
        <f t="shared" si="17"/>
        <v>33.814814814814817</v>
      </c>
      <c r="AY36" s="6">
        <f t="shared" si="17"/>
        <v>17.259259259259263</v>
      </c>
      <c r="AZ36" s="6">
        <f t="shared" si="17"/>
        <v>100</v>
      </c>
      <c r="BA36" s="6">
        <f t="shared" si="17"/>
        <v>64.629629629629633</v>
      </c>
      <c r="BB36" s="6">
        <f t="shared" si="17"/>
        <v>100</v>
      </c>
      <c r="BC36" s="6">
        <f t="shared" si="17"/>
        <v>100</v>
      </c>
      <c r="BD36" s="6">
        <f t="shared" si="17"/>
        <v>100</v>
      </c>
      <c r="BE36" s="6">
        <f t="shared" si="17"/>
        <v>100</v>
      </c>
      <c r="BF36" s="6">
        <f t="shared" si="17"/>
        <v>100</v>
      </c>
      <c r="BG36" s="6">
        <f t="shared" si="17"/>
        <v>100</v>
      </c>
      <c r="BH36" s="6">
        <f t="shared" si="17"/>
        <v>100</v>
      </c>
      <c r="BI36" s="6">
        <f t="shared" si="17"/>
        <v>100</v>
      </c>
      <c r="BJ36" s="6">
        <f t="shared" si="17"/>
        <v>100</v>
      </c>
      <c r="BK36" s="6">
        <f t="shared" ref="BK36:BY36" si="18">AVERAGE(BK32:BK34)</f>
        <v>7.0740740740740735</v>
      </c>
      <c r="BL36" s="6">
        <f t="shared" si="18"/>
        <v>100</v>
      </c>
      <c r="BM36" s="6">
        <f t="shared" si="18"/>
        <v>40.851851851851855</v>
      </c>
      <c r="BN36" s="6">
        <f t="shared" si="18"/>
        <v>20.444444444444446</v>
      </c>
      <c r="BO36" s="6">
        <f t="shared" si="18"/>
        <v>100</v>
      </c>
      <c r="BP36" s="6">
        <f t="shared" si="18"/>
        <v>68.925925925925924</v>
      </c>
      <c r="BQ36" s="6">
        <f t="shared" si="18"/>
        <v>35.518518518518512</v>
      </c>
      <c r="BR36" s="6">
        <f t="shared" si="18"/>
        <v>100</v>
      </c>
      <c r="BS36" s="6">
        <f t="shared" si="18"/>
        <v>82.259259259259252</v>
      </c>
      <c r="BT36" s="6">
        <f t="shared" si="18"/>
        <v>51.111111111111114</v>
      </c>
      <c r="BU36" s="6">
        <f t="shared" si="18"/>
        <v>100</v>
      </c>
      <c r="BV36" s="6">
        <f t="shared" si="18"/>
        <v>90.074074074074062</v>
      </c>
      <c r="BW36" s="6">
        <f t="shared" si="18"/>
        <v>100</v>
      </c>
      <c r="BX36" s="6">
        <f t="shared" si="18"/>
        <v>100</v>
      </c>
      <c r="BY36" s="6">
        <f t="shared" si="18"/>
        <v>100</v>
      </c>
    </row>
    <row r="37" spans="1:7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 spans="1:7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1:7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 spans="1:7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 spans="1:7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1:7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1:7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 spans="1:7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 spans="1:7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 spans="1:7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 spans="1:7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1:7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1:7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 spans="1:7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1:7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1:7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1:7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 spans="1:7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 spans="1:7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 spans="1:7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 spans="1:7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1:7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1:7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1:7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 spans="1:7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 spans="1:7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 spans="1:7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 spans="1:7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 spans="1:7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 spans="1:7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 spans="1:7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 spans="1:7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 spans="1:7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1:7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spans="1:7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spans="1:7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spans="1:7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spans="1:7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spans="1:7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spans="1:7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1:7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1:7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spans="1:7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spans="1:7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spans="1:7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spans="1:7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spans="1:7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spans="1:7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 spans="1:7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 spans="1:7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 spans="1:7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 spans="1:7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 spans="1:7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 spans="1:7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spans="1:7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1:7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1:7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1:7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1:7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1:7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1:7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1:7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1:7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1:7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 spans="1:7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 spans="1:7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 spans="1:7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 spans="1:7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 spans="1:7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 spans="1:7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spans="1:7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spans="1:7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spans="1:7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spans="1:7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spans="1:7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spans="1:7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spans="1:7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spans="1:7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spans="1:7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spans="1:7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spans="1:7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spans="1:7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spans="1:7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spans="1:7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spans="1:7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spans="1:7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spans="1:7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spans="1:7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spans="1:7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spans="1:7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spans="1:7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spans="1:7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spans="1:7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spans="1:7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spans="1:7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spans="1:7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spans="1:7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spans="1:7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spans="1:7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spans="1:7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spans="1:7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spans="1:7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spans="1:7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spans="1:7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spans="1:7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spans="1:7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spans="1:7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spans="1:7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spans="1:7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 spans="1:7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 spans="1:7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spans="1:7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spans="1:7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spans="1:7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 spans="1:7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 spans="1:7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spans="1:7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spans="1:7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spans="1:7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spans="1:7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spans="1:7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spans="1:7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spans="1:7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spans="1:7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spans="1:7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spans="1:7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spans="1:7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spans="1:7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spans="1:7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spans="1:7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spans="1:7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spans="1:7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spans="1:7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spans="1:7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spans="1:7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spans="1:7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spans="1:7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spans="1:7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spans="1:7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spans="1:7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spans="1:7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spans="1:7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spans="1:7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spans="1:7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spans="1:7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spans="1:7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spans="1:7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spans="1:7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spans="1:7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spans="1:7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spans="1:7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spans="1:7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spans="1:7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spans="1:7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spans="1:7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spans="1:7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spans="1:7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spans="1:7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spans="1:7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spans="1:7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spans="1:7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spans="1:7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spans="1:7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spans="1:7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spans="1:7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spans="1:7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spans="1:7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spans="1:7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spans="1:7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spans="1:7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spans="1:7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spans="1:7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spans="1:7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spans="1:7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spans="1:7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spans="1:7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spans="1:7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spans="1:7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spans="1:7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spans="1:7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spans="1:7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spans="1:7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spans="1:7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spans="1:7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spans="1:7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spans="1:7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 spans="1:7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 spans="1:7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 spans="1:7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 spans="1:7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 spans="1:7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spans="1:7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 spans="1:7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 spans="1:7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 spans="1:7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 spans="1:7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 spans="1:7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 spans="1:7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 spans="1:7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 spans="1:7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 spans="1:7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 spans="1:7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 spans="1:7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spans="1:7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 spans="1:7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 spans="1:7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 spans="1:7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 spans="1:7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 spans="1:7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 spans="1:7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 spans="1:7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 spans="1:7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spans="1:7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spans="1:7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spans="1:7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spans="1:7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spans="1:7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 spans="1:7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 spans="1:7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 spans="1:7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 spans="1:7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 spans="1:7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 spans="1:7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 spans="1:7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 spans="1:7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 spans="1:7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 spans="1:7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 spans="1:7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spans="1:7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 spans="1:7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 spans="1:7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 spans="1:7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 spans="1:7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 spans="1:7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 spans="1:7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 spans="1:7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 spans="1:7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 spans="1:7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 spans="1:7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 spans="1:7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 spans="1:7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 spans="1:7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 spans="1:7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 spans="1:7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 spans="1:7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 spans="1:7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 spans="1:7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 spans="1:7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 spans="1:7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 spans="1:7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 spans="1:7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 spans="1:7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 spans="1:7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 spans="1:7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 spans="1:7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 spans="1:7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 spans="1:7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 spans="1:7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 spans="1:7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 spans="1:7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 spans="1:7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 spans="1:7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 spans="1:7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 spans="1:7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 spans="1:7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 spans="1:7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 spans="1:7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 spans="1:7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 spans="1:7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 spans="1:7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 spans="1:7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 spans="1:7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 spans="1:7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 spans="1:7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 spans="1:7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 spans="1:7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 spans="1:7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 spans="1:7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 spans="1:7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 spans="1:7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 spans="1:7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 spans="1:7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 spans="1:7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 spans="1:7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 spans="1:7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 spans="1:7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 spans="1:7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 spans="1:7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 spans="1:7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 spans="1:7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 spans="1:7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 spans="1:7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 spans="1:7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 spans="1:7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 spans="1:7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 spans="1:7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 spans="1:7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 spans="1:7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 spans="1:7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 spans="1:7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 spans="1:7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 spans="1:7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 spans="1:7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 spans="1:7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 spans="1:7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 spans="1:7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 spans="1:7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 spans="1:7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 spans="1:7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 spans="1:7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 spans="1:7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 spans="1:7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 spans="1:7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 spans="1:7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 spans="1:7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 spans="1:7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 spans="1:7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 spans="1:7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 spans="1:7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 spans="1:7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 spans="1:7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 spans="1:7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 spans="1:7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 spans="1:7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 spans="1:7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 spans="1:7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 spans="1:7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 spans="1:7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 spans="1:7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 spans="1:7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 spans="1:7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 spans="1:7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 spans="1:7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 spans="1:7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 spans="1:7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 spans="1:7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 spans="1:7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 spans="1:7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 spans="1:7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 spans="1:7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 spans="1:7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 spans="1:7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 spans="1:7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 spans="1:7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 spans="1:7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 spans="1:7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 spans="1:7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 spans="1:7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 spans="1:7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 spans="1:7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 spans="1:7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 spans="1:7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 spans="1:7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 spans="1:7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 spans="1:7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 spans="1:7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 spans="1:7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 spans="1:7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 spans="1:7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 spans="1:7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spans="1:7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 spans="1:7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 spans="1:7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 spans="1:7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 spans="1:7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 spans="1:7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 spans="1:7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 spans="1:7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 spans="1:7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 spans="1:7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 spans="1:7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 spans="1:7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 spans="1:7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 spans="1:7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 spans="1:7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 spans="1:7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 spans="1:7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 spans="1:7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 spans="1:7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 spans="1:7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 spans="1:7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 spans="1:7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 spans="1:7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 spans="1:7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 spans="1:7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 spans="1:7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 spans="1:7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 spans="1:7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 spans="1:7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 spans="1:7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 spans="1:7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 spans="1:7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 spans="1:7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 spans="1:7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 spans="1:7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 spans="1:7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 spans="1:7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 spans="1:7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 spans="1:7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 spans="1:7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 spans="1:7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 spans="1:7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 spans="1:7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 spans="1:7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 spans="1:7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 spans="1:7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 spans="1:7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 spans="1:7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 spans="1:7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 spans="1:7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 spans="1:7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 spans="1:7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 spans="1:7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 spans="1:7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 spans="1:7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 spans="1:7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 spans="1:7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 spans="1:7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 spans="1:7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 spans="1:7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 spans="1:7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 spans="1:7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 spans="1:7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 spans="1:7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  <row r="463" spans="1:7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 spans="1:7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 spans="1:7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 spans="1:7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 spans="1:7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 spans="1:7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 spans="1:7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 spans="1:7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 spans="1:7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 spans="1:7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 spans="1:7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 spans="1:7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 spans="1:7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 spans="1:7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 spans="1:7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 spans="1:7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 spans="1:7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 spans="1:7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 spans="1:7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 spans="1:7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 spans="1:7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 spans="1:7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 spans="1:7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 spans="1:7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 spans="1:7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 spans="1:7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 spans="1:7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 spans="1:7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</row>
    <row r="491" spans="1:7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</row>
    <row r="492" spans="1:7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</row>
    <row r="493" spans="1:7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</row>
    <row r="494" spans="1:7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</row>
    <row r="495" spans="1:7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</row>
    <row r="496" spans="1:7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</row>
    <row r="497" spans="1:7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</row>
    <row r="498" spans="1:7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</row>
    <row r="499" spans="1:7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</row>
    <row r="500" spans="1:7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</row>
    <row r="501" spans="1:7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 spans="1:7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 spans="1:7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 spans="1:7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 spans="1:7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</row>
    <row r="506" spans="1:7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</row>
    <row r="507" spans="1:7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</row>
    <row r="508" spans="1:7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</row>
    <row r="509" spans="1:7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</row>
    <row r="510" spans="1:7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</row>
    <row r="511" spans="1:7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</row>
    <row r="512" spans="1:7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</row>
    <row r="513" spans="1:7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</row>
    <row r="514" spans="1:7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</row>
    <row r="515" spans="1:7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 spans="1:7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</row>
    <row r="517" spans="1:7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</row>
    <row r="518" spans="1:7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</row>
    <row r="519" spans="1:7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</row>
    <row r="520" spans="1:7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</row>
    <row r="521" spans="1:7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</row>
    <row r="522" spans="1:7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</row>
    <row r="523" spans="1:7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</row>
    <row r="524" spans="1:7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</row>
    <row r="525" spans="1:7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</row>
    <row r="526" spans="1:7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</row>
    <row r="527" spans="1:7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</row>
    <row r="528" spans="1:7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</row>
    <row r="529" spans="1:7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</row>
    <row r="530" spans="1:7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</row>
    <row r="531" spans="1:7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</row>
    <row r="532" spans="1:7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</row>
    <row r="533" spans="1:7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</row>
    <row r="534" spans="1:7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</row>
    <row r="535" spans="1:7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</row>
    <row r="536" spans="1:7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</row>
    <row r="537" spans="1:7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</row>
    <row r="538" spans="1:7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</row>
    <row r="539" spans="1:7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</row>
    <row r="540" spans="1:7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</row>
    <row r="541" spans="1:7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</row>
    <row r="542" spans="1:7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</row>
    <row r="543" spans="1:7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</row>
    <row r="544" spans="1:7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</row>
    <row r="545" spans="1:7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</row>
    <row r="546" spans="1:7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</row>
    <row r="547" spans="1:7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</row>
    <row r="548" spans="1:7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</row>
    <row r="549" spans="1:7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</row>
    <row r="550" spans="1:7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</row>
    <row r="551" spans="1:7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</row>
    <row r="552" spans="1:7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</row>
    <row r="553" spans="1:7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</row>
    <row r="554" spans="1:7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</row>
    <row r="555" spans="1:7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</row>
    <row r="556" spans="1:7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</row>
    <row r="557" spans="1:7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</row>
    <row r="558" spans="1:7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</row>
    <row r="559" spans="1:7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</row>
    <row r="560" spans="1:7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</row>
    <row r="561" spans="1:7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</row>
    <row r="562" spans="1:7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</row>
    <row r="563" spans="1:7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</row>
    <row r="564" spans="1:7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</row>
    <row r="565" spans="1:7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</row>
    <row r="566" spans="1:7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</row>
    <row r="567" spans="1:7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</row>
    <row r="568" spans="1:7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</row>
    <row r="569" spans="1:7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</row>
    <row r="570" spans="1:7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</row>
    <row r="571" spans="1:7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</row>
    <row r="572" spans="1:7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</row>
    <row r="573" spans="1:7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</row>
    <row r="574" spans="1:7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</row>
    <row r="575" spans="1:7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</row>
    <row r="576" spans="1:7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</row>
    <row r="577" spans="1:7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</row>
    <row r="578" spans="1:7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</row>
    <row r="579" spans="1:7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</row>
    <row r="580" spans="1:7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</row>
    <row r="581" spans="1:7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</row>
    <row r="582" spans="1:7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</row>
    <row r="583" spans="1:7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</row>
    <row r="584" spans="1:7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</row>
    <row r="585" spans="1:7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</row>
    <row r="586" spans="1:7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</row>
    <row r="587" spans="1:7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</row>
    <row r="588" spans="1:7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</row>
    <row r="589" spans="1:7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</row>
    <row r="590" spans="1:7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</row>
    <row r="591" spans="1:7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</row>
    <row r="592" spans="1:7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</row>
    <row r="593" spans="1:7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</row>
    <row r="594" spans="1:7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</row>
    <row r="595" spans="1:7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</row>
    <row r="596" spans="1:7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</row>
    <row r="597" spans="1:7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</row>
    <row r="598" spans="1:7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</row>
    <row r="599" spans="1:7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</row>
    <row r="600" spans="1:7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</row>
    <row r="601" spans="1:7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</row>
    <row r="602" spans="1:7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</row>
    <row r="603" spans="1:7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</row>
    <row r="604" spans="1:7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</row>
    <row r="605" spans="1:7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</row>
    <row r="606" spans="1:7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</row>
    <row r="607" spans="1:7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</row>
    <row r="608" spans="1:7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</row>
    <row r="609" spans="1:7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</row>
    <row r="610" spans="1:7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</row>
    <row r="611" spans="1:7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</row>
    <row r="612" spans="1:7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</row>
    <row r="613" spans="1:7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</row>
    <row r="614" spans="1:7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</row>
    <row r="615" spans="1:7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</row>
    <row r="616" spans="1:7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</row>
    <row r="617" spans="1:7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</row>
    <row r="618" spans="1:7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</row>
    <row r="619" spans="1:7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</row>
    <row r="620" spans="1:7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</row>
    <row r="621" spans="1:7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</row>
    <row r="622" spans="1:7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</row>
    <row r="623" spans="1:7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</row>
    <row r="624" spans="1:7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</row>
    <row r="625" spans="1:7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</row>
    <row r="626" spans="1:7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</row>
    <row r="627" spans="1:7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</row>
    <row r="628" spans="1:7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</row>
    <row r="629" spans="1:7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</row>
    <row r="630" spans="1:7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</row>
    <row r="631" spans="1:7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</row>
    <row r="632" spans="1:7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</row>
    <row r="633" spans="1:7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</row>
    <row r="634" spans="1:7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</row>
    <row r="635" spans="1:7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</row>
    <row r="636" spans="1:7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</row>
    <row r="637" spans="1:7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</row>
    <row r="638" spans="1:7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</row>
    <row r="639" spans="1:7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</row>
    <row r="640" spans="1:7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</row>
    <row r="641" spans="1:7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</row>
    <row r="642" spans="1:7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</row>
    <row r="643" spans="1:7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</row>
    <row r="644" spans="1:7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</row>
    <row r="645" spans="1:7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</row>
    <row r="646" spans="1:7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</row>
    <row r="647" spans="1:7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</row>
    <row r="648" spans="1:7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</row>
    <row r="649" spans="1:7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</row>
    <row r="650" spans="1:7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</row>
    <row r="651" spans="1:7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</row>
    <row r="652" spans="1:7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</row>
    <row r="653" spans="1:7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</row>
    <row r="654" spans="1:7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</row>
    <row r="655" spans="1:7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</row>
    <row r="656" spans="1:7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</row>
    <row r="657" spans="1:7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</row>
    <row r="658" spans="1:7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</row>
    <row r="659" spans="1:7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</row>
    <row r="660" spans="1:7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</row>
    <row r="661" spans="1:7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</row>
    <row r="662" spans="1:7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</row>
    <row r="663" spans="1:7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</row>
    <row r="664" spans="1:7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</row>
    <row r="665" spans="1:7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</row>
    <row r="666" spans="1:7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</row>
    <row r="667" spans="1:7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</row>
    <row r="668" spans="1:7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</row>
    <row r="669" spans="1:7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</row>
    <row r="670" spans="1:7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</row>
    <row r="671" spans="1:7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</row>
    <row r="672" spans="1:7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</row>
    <row r="673" spans="1:7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</row>
    <row r="674" spans="1:7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</row>
    <row r="675" spans="1:7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</row>
    <row r="676" spans="1:7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</row>
    <row r="677" spans="1:7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</row>
    <row r="678" spans="1:7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</row>
    <row r="679" spans="1:7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</row>
    <row r="680" spans="1:7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</row>
    <row r="681" spans="1:7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</row>
    <row r="682" spans="1:7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</row>
    <row r="683" spans="1:7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</row>
    <row r="684" spans="1:7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</row>
    <row r="685" spans="1:7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</row>
    <row r="686" spans="1:7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</row>
    <row r="687" spans="1:7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</row>
    <row r="688" spans="1:7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</row>
    <row r="689" spans="1:7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</row>
    <row r="690" spans="1:7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</row>
    <row r="691" spans="1:7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</row>
    <row r="692" spans="1:7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</row>
    <row r="693" spans="1:7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</row>
    <row r="694" spans="1:7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</row>
    <row r="695" spans="1:7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</row>
    <row r="696" spans="1:7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</row>
    <row r="697" spans="1:7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</row>
    <row r="698" spans="1:7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</row>
    <row r="699" spans="1:7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</row>
    <row r="700" spans="1:7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</row>
    <row r="701" spans="1:7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</row>
    <row r="702" spans="1:7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</row>
    <row r="703" spans="1:7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</row>
    <row r="704" spans="1:7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</row>
    <row r="705" spans="1:7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</row>
    <row r="706" spans="1:7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</row>
    <row r="707" spans="1:7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</row>
    <row r="708" spans="1:7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</row>
    <row r="709" spans="1:7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</row>
    <row r="710" spans="1:7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</row>
    <row r="711" spans="1:7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</row>
    <row r="712" spans="1:7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</row>
    <row r="713" spans="1:7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</row>
    <row r="714" spans="1:7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</row>
    <row r="715" spans="1:7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</row>
    <row r="716" spans="1:7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</row>
    <row r="717" spans="1:7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</row>
    <row r="718" spans="1:7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</row>
    <row r="719" spans="1:7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</row>
    <row r="720" spans="1:7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</row>
    <row r="721" spans="1:7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</row>
    <row r="722" spans="1:7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</row>
    <row r="723" spans="1:7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</row>
    <row r="724" spans="1:7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</row>
    <row r="725" spans="1:7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</row>
    <row r="726" spans="1:7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</row>
    <row r="727" spans="1:7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</row>
    <row r="728" spans="1:7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</row>
    <row r="729" spans="1:7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</row>
    <row r="730" spans="1:7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</row>
    <row r="731" spans="1:7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</row>
    <row r="732" spans="1:7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</row>
    <row r="733" spans="1:7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</row>
    <row r="734" spans="1:7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</row>
    <row r="735" spans="1:7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</row>
    <row r="736" spans="1:7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</row>
    <row r="737" spans="1:7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</row>
    <row r="738" spans="1:7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</row>
    <row r="739" spans="1:7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</row>
    <row r="740" spans="1:7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</row>
    <row r="741" spans="1:7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</row>
    <row r="742" spans="1:7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</row>
    <row r="743" spans="1:7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</row>
    <row r="744" spans="1:7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</row>
    <row r="745" spans="1:7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</row>
    <row r="746" spans="1:7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</row>
    <row r="747" spans="1:7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</row>
    <row r="748" spans="1:7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</row>
    <row r="749" spans="1:7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</row>
    <row r="750" spans="1:7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</row>
    <row r="751" spans="1:7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</row>
    <row r="752" spans="1:7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</row>
    <row r="753" spans="1:7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</row>
    <row r="754" spans="1:7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</row>
    <row r="755" spans="1:7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</row>
    <row r="756" spans="1:7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</row>
    <row r="757" spans="1:7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</row>
    <row r="758" spans="1:7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</row>
    <row r="759" spans="1:7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</row>
    <row r="760" spans="1:7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</row>
    <row r="761" spans="1:7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</row>
    <row r="762" spans="1:7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</row>
    <row r="763" spans="1:7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</row>
    <row r="764" spans="1:7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</row>
    <row r="765" spans="1:7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</row>
    <row r="766" spans="1:7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</row>
    <row r="767" spans="1:7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</row>
    <row r="768" spans="1:7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</row>
    <row r="769" spans="1:7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</row>
    <row r="770" spans="1:7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</row>
    <row r="771" spans="1:7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</row>
    <row r="772" spans="1:7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</row>
    <row r="773" spans="1:7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</row>
    <row r="774" spans="1:7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</row>
    <row r="775" spans="1:7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</row>
    <row r="776" spans="1:7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</row>
    <row r="777" spans="1:7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</row>
    <row r="778" spans="1:7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</row>
    <row r="779" spans="1:7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</row>
    <row r="780" spans="1:7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</row>
    <row r="781" spans="1:7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</row>
    <row r="782" spans="1:7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</row>
    <row r="783" spans="1:7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</row>
    <row r="784" spans="1:7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</row>
    <row r="785" spans="1:7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</row>
    <row r="786" spans="1:7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</row>
    <row r="787" spans="1:7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</row>
    <row r="788" spans="1:7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</row>
    <row r="789" spans="1:7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</row>
    <row r="790" spans="1:7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</row>
    <row r="791" spans="1:7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</row>
    <row r="792" spans="1:7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</row>
    <row r="793" spans="1:7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</row>
    <row r="794" spans="1:7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</row>
    <row r="795" spans="1:7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</row>
    <row r="796" spans="1:7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</row>
    <row r="797" spans="1:7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</row>
    <row r="798" spans="1:7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</row>
    <row r="799" spans="1:7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</row>
    <row r="800" spans="1:7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</row>
    <row r="801" spans="1:7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</row>
    <row r="802" spans="1:7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</row>
    <row r="803" spans="1:7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</row>
    <row r="804" spans="1:7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</row>
    <row r="805" spans="1:7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</row>
    <row r="806" spans="1:7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</row>
    <row r="807" spans="1:7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</row>
    <row r="808" spans="1:7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</row>
    <row r="809" spans="1:7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</row>
    <row r="810" spans="1:7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</row>
    <row r="811" spans="1:7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</row>
    <row r="812" spans="1:7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</row>
    <row r="813" spans="1:7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</row>
    <row r="814" spans="1:7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</row>
    <row r="815" spans="1:7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</row>
    <row r="816" spans="1:7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</row>
    <row r="817" spans="1:7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</row>
    <row r="818" spans="1:7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</row>
    <row r="819" spans="1:7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</row>
    <row r="820" spans="1:7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</row>
    <row r="821" spans="1:7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</row>
    <row r="822" spans="1:7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</row>
    <row r="823" spans="1:7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</row>
    <row r="824" spans="1:7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</row>
    <row r="825" spans="1:7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</row>
    <row r="826" spans="1:7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</row>
    <row r="827" spans="1:7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</row>
    <row r="828" spans="1:7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</row>
    <row r="829" spans="1:7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</row>
    <row r="830" spans="1:7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</row>
    <row r="831" spans="1:7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</row>
    <row r="832" spans="1:7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</row>
    <row r="833" spans="1:7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</row>
    <row r="834" spans="1:7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</row>
    <row r="835" spans="1:7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</row>
    <row r="836" spans="1:7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</row>
    <row r="837" spans="1:7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</row>
    <row r="838" spans="1:7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</row>
    <row r="839" spans="1:7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</row>
    <row r="840" spans="1:7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</row>
    <row r="841" spans="1:7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</row>
    <row r="842" spans="1:7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</row>
    <row r="843" spans="1:7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</row>
    <row r="844" spans="1:7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</row>
    <row r="845" spans="1:7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</row>
    <row r="846" spans="1:7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</row>
    <row r="847" spans="1:7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</row>
    <row r="848" spans="1:7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</row>
    <row r="849" spans="1:7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</row>
    <row r="850" spans="1:7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</row>
    <row r="851" spans="1:7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</row>
    <row r="852" spans="1:7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</row>
    <row r="853" spans="1:7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</row>
    <row r="854" spans="1:7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</row>
    <row r="855" spans="1:7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</row>
    <row r="856" spans="1:7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</row>
    <row r="857" spans="1:7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</row>
    <row r="858" spans="1:7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</row>
    <row r="859" spans="1:7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</row>
    <row r="860" spans="1:7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</row>
    <row r="861" spans="1:7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</row>
    <row r="862" spans="1:7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</row>
    <row r="863" spans="1:7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</row>
    <row r="864" spans="1:7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</row>
    <row r="865" spans="1:7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</row>
    <row r="866" spans="1:7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</row>
    <row r="867" spans="1:7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</row>
    <row r="868" spans="1:7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</row>
    <row r="869" spans="1:7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</row>
    <row r="870" spans="1:7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</row>
    <row r="871" spans="1:7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</row>
    <row r="872" spans="1:7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</row>
    <row r="873" spans="1:7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</row>
    <row r="874" spans="1:7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</row>
    <row r="875" spans="1:7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</row>
    <row r="876" spans="1:7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</row>
    <row r="877" spans="1:7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</row>
    <row r="878" spans="1:7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</row>
    <row r="879" spans="1:7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</row>
    <row r="880" spans="1:7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</row>
    <row r="881" spans="1:7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</row>
    <row r="882" spans="1:7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</row>
    <row r="883" spans="1:7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</row>
    <row r="884" spans="1:7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</row>
    <row r="885" spans="1:7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</row>
    <row r="886" spans="1:7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</row>
    <row r="887" spans="1:7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</row>
    <row r="888" spans="1:7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</row>
    <row r="889" spans="1:7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</row>
    <row r="890" spans="1:7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</row>
    <row r="891" spans="1:7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</row>
    <row r="892" spans="1:7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</row>
    <row r="893" spans="1:7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</row>
    <row r="894" spans="1:7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</row>
    <row r="895" spans="1:7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</row>
    <row r="896" spans="1:7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</row>
    <row r="897" spans="1:7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</row>
    <row r="898" spans="1:7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</row>
    <row r="899" spans="1:7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</row>
    <row r="900" spans="1:7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</row>
    <row r="901" spans="1:7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</row>
    <row r="902" spans="1:7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</row>
    <row r="903" spans="1:7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</row>
    <row r="904" spans="1:7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</row>
    <row r="905" spans="1:7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</row>
    <row r="906" spans="1:7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</row>
    <row r="907" spans="1:7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</row>
    <row r="908" spans="1:7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</row>
    <row r="909" spans="1:7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</row>
    <row r="910" spans="1:7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</row>
    <row r="911" spans="1:7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</row>
    <row r="912" spans="1:7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</row>
    <row r="913" spans="1:7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</row>
    <row r="914" spans="1:7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</row>
    <row r="915" spans="1:7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</row>
    <row r="916" spans="1:7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</row>
    <row r="917" spans="1:7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</row>
    <row r="918" spans="1:7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</row>
    <row r="919" spans="1:7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</row>
    <row r="920" spans="1:7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</row>
    <row r="921" spans="1:7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</row>
    <row r="922" spans="1:7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</row>
    <row r="923" spans="1:7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</row>
    <row r="924" spans="1:7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</row>
    <row r="925" spans="1:7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</row>
    <row r="926" spans="1:7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</row>
    <row r="927" spans="1:7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</row>
    <row r="928" spans="1:7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</row>
    <row r="929" spans="1:7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</row>
    <row r="930" spans="1:7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</row>
    <row r="931" spans="1:7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</row>
    <row r="932" spans="1:7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</row>
    <row r="933" spans="1:7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</row>
    <row r="934" spans="1:7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</row>
    <row r="935" spans="1:7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</row>
    <row r="936" spans="1:7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</row>
    <row r="937" spans="1:7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</row>
    <row r="938" spans="1:7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</row>
    <row r="939" spans="1:7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</row>
    <row r="940" spans="1:7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</row>
    <row r="941" spans="1:7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</row>
    <row r="942" spans="1:7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</row>
    <row r="943" spans="1:7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</row>
    <row r="944" spans="1:7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</row>
    <row r="945" spans="1:7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</row>
    <row r="946" spans="1:7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</row>
    <row r="947" spans="1:7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</row>
    <row r="948" spans="1:7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</row>
    <row r="949" spans="1:7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</row>
    <row r="950" spans="1:7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</row>
    <row r="951" spans="1:7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</row>
    <row r="952" spans="1:7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</row>
    <row r="953" spans="1:7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</row>
    <row r="954" spans="1:7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</row>
    <row r="955" spans="1:7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</row>
    <row r="956" spans="1:7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</row>
    <row r="957" spans="1:7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</row>
    <row r="958" spans="1:7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</row>
    <row r="959" spans="1:7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</row>
    <row r="960" spans="1:7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</row>
    <row r="961" spans="1:7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</row>
    <row r="962" spans="1:7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</row>
    <row r="963" spans="1:7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</row>
    <row r="964" spans="1:7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</row>
    <row r="965" spans="1:7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</row>
    <row r="966" spans="1:7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</row>
    <row r="967" spans="1:7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</row>
  </sheetData>
  <mergeCells count="40">
    <mergeCell ref="A32:A34"/>
    <mergeCell ref="L2:N2"/>
    <mergeCell ref="X2:Z2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C2:E2"/>
    <mergeCell ref="F2:H2"/>
    <mergeCell ref="O2:Q2"/>
    <mergeCell ref="I2:K2"/>
    <mergeCell ref="BE2:BG2"/>
    <mergeCell ref="C1:Q1"/>
    <mergeCell ref="R1:AF1"/>
    <mergeCell ref="AG1:AU1"/>
    <mergeCell ref="R2:T2"/>
    <mergeCell ref="U2:W2"/>
    <mergeCell ref="AD2:AF2"/>
    <mergeCell ref="AG2:AI2"/>
    <mergeCell ref="AJ2:AL2"/>
    <mergeCell ref="AS2:AU2"/>
    <mergeCell ref="AV1:BJ1"/>
    <mergeCell ref="BH2:BJ2"/>
    <mergeCell ref="AA2:AC2"/>
    <mergeCell ref="AM2:AO2"/>
    <mergeCell ref="AP2:AR2"/>
    <mergeCell ref="BB2:BD2"/>
    <mergeCell ref="AV2:AX2"/>
    <mergeCell ref="AY2:BA2"/>
    <mergeCell ref="BK1:BY1"/>
    <mergeCell ref="BK2:BM2"/>
    <mergeCell ref="BN2:BP2"/>
    <mergeCell ref="BQ2:BS2"/>
    <mergeCell ref="BT2:BV2"/>
    <mergeCell ref="BW2:BY2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Y961"/>
  <sheetViews>
    <sheetView topLeftCell="S1" zoomScale="70" zoomScaleNormal="70" workbookViewId="0">
      <selection activeCell="BO45" sqref="BO45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77" width="6.33203125" customWidth="1"/>
  </cols>
  <sheetData>
    <row r="1" spans="1:77" ht="15.75" customHeight="1" x14ac:dyDescent="0.3">
      <c r="A1" s="1"/>
      <c r="B1" s="1"/>
      <c r="C1" s="157" t="s">
        <v>80</v>
      </c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9"/>
      <c r="R1" s="157" t="s">
        <v>81</v>
      </c>
      <c r="S1" s="158"/>
      <c r="T1" s="158"/>
      <c r="U1" s="158"/>
      <c r="V1" s="158"/>
      <c r="W1" s="158"/>
      <c r="X1" s="158" t="s">
        <v>72</v>
      </c>
      <c r="Y1" s="158"/>
      <c r="Z1" s="158"/>
      <c r="AA1" s="158"/>
      <c r="AB1" s="158"/>
      <c r="AC1" s="158"/>
      <c r="AD1" s="158"/>
      <c r="AE1" s="158"/>
      <c r="AF1" s="159"/>
      <c r="AG1" s="157" t="s">
        <v>82</v>
      </c>
      <c r="AH1" s="158"/>
      <c r="AI1" s="158"/>
      <c r="AJ1" s="158"/>
      <c r="AK1" s="158"/>
      <c r="AL1" s="158"/>
      <c r="AM1" s="158" t="s">
        <v>73</v>
      </c>
      <c r="AN1" s="158"/>
      <c r="AO1" s="158"/>
      <c r="AP1" s="158"/>
      <c r="AQ1" s="158"/>
      <c r="AR1" s="158"/>
      <c r="AS1" s="158"/>
      <c r="AT1" s="158"/>
      <c r="AU1" s="159"/>
      <c r="AV1" s="157" t="s">
        <v>83</v>
      </c>
      <c r="AW1" s="158"/>
      <c r="AX1" s="158"/>
      <c r="AY1" s="158"/>
      <c r="AZ1" s="158"/>
      <c r="BA1" s="158"/>
      <c r="BB1" s="158" t="s">
        <v>74</v>
      </c>
      <c r="BC1" s="158"/>
      <c r="BD1" s="158"/>
      <c r="BE1" s="158"/>
      <c r="BF1" s="158"/>
      <c r="BG1" s="158"/>
      <c r="BH1" s="158"/>
      <c r="BI1" s="158"/>
      <c r="BJ1" s="159"/>
      <c r="BK1" s="157" t="s">
        <v>84</v>
      </c>
      <c r="BL1" s="158"/>
      <c r="BM1" s="158"/>
      <c r="BN1" s="158"/>
      <c r="BO1" s="158"/>
      <c r="BP1" s="158"/>
      <c r="BQ1" s="158" t="s">
        <v>74</v>
      </c>
      <c r="BR1" s="158"/>
      <c r="BS1" s="158"/>
      <c r="BT1" s="158"/>
      <c r="BU1" s="158"/>
      <c r="BV1" s="158"/>
      <c r="BW1" s="158"/>
      <c r="BX1" s="158"/>
      <c r="BY1" s="159"/>
    </row>
    <row r="2" spans="1:77" ht="15.75" customHeight="1" x14ac:dyDescent="0.25">
      <c r="A2" s="2"/>
      <c r="B2" s="2"/>
      <c r="C2" s="156" t="s">
        <v>79</v>
      </c>
      <c r="D2" s="155"/>
      <c r="E2" s="155"/>
      <c r="F2" s="154" t="s">
        <v>77</v>
      </c>
      <c r="G2" s="155"/>
      <c r="H2" s="155"/>
      <c r="I2" s="154" t="s">
        <v>75</v>
      </c>
      <c r="J2" s="155"/>
      <c r="K2" s="155"/>
      <c r="L2" s="154" t="s">
        <v>76</v>
      </c>
      <c r="M2" s="155"/>
      <c r="N2" s="155"/>
      <c r="O2" s="154" t="s">
        <v>78</v>
      </c>
      <c r="P2" s="155"/>
      <c r="Q2" s="160"/>
      <c r="R2" s="156" t="s">
        <v>79</v>
      </c>
      <c r="S2" s="155"/>
      <c r="T2" s="155"/>
      <c r="U2" s="154" t="s">
        <v>77</v>
      </c>
      <c r="V2" s="155"/>
      <c r="W2" s="155"/>
      <c r="X2" s="154" t="s">
        <v>75</v>
      </c>
      <c r="Y2" s="155"/>
      <c r="Z2" s="155"/>
      <c r="AA2" s="154" t="s">
        <v>76</v>
      </c>
      <c r="AB2" s="155"/>
      <c r="AC2" s="155"/>
      <c r="AD2" s="154" t="s">
        <v>78</v>
      </c>
      <c r="AE2" s="155"/>
      <c r="AF2" s="160"/>
      <c r="AG2" s="156" t="s">
        <v>79</v>
      </c>
      <c r="AH2" s="155"/>
      <c r="AI2" s="155"/>
      <c r="AJ2" s="154" t="s">
        <v>77</v>
      </c>
      <c r="AK2" s="155"/>
      <c r="AL2" s="155"/>
      <c r="AM2" s="154" t="s">
        <v>75</v>
      </c>
      <c r="AN2" s="155"/>
      <c r="AO2" s="155"/>
      <c r="AP2" s="154" t="s">
        <v>76</v>
      </c>
      <c r="AQ2" s="155"/>
      <c r="AR2" s="155"/>
      <c r="AS2" s="154" t="s">
        <v>78</v>
      </c>
      <c r="AT2" s="155"/>
      <c r="AU2" s="160"/>
      <c r="AV2" s="156" t="s">
        <v>79</v>
      </c>
      <c r="AW2" s="155"/>
      <c r="AX2" s="155"/>
      <c r="AY2" s="154" t="s">
        <v>77</v>
      </c>
      <c r="AZ2" s="155"/>
      <c r="BA2" s="155"/>
      <c r="BB2" s="154" t="s">
        <v>75</v>
      </c>
      <c r="BC2" s="155"/>
      <c r="BD2" s="155"/>
      <c r="BE2" s="154" t="s">
        <v>76</v>
      </c>
      <c r="BF2" s="155"/>
      <c r="BG2" s="155"/>
      <c r="BH2" s="154" t="s">
        <v>78</v>
      </c>
      <c r="BI2" s="155"/>
      <c r="BJ2" s="160"/>
      <c r="BK2" s="156" t="s">
        <v>79</v>
      </c>
      <c r="BL2" s="155"/>
      <c r="BM2" s="155"/>
      <c r="BN2" s="154" t="s">
        <v>77</v>
      </c>
      <c r="BO2" s="155"/>
      <c r="BP2" s="155"/>
      <c r="BQ2" s="154" t="s">
        <v>75</v>
      </c>
      <c r="BR2" s="155"/>
      <c r="BS2" s="155"/>
      <c r="BT2" s="154" t="s">
        <v>76</v>
      </c>
      <c r="BU2" s="155"/>
      <c r="BV2" s="155"/>
      <c r="BW2" s="154" t="s">
        <v>78</v>
      </c>
      <c r="BX2" s="155"/>
      <c r="BY2" s="160"/>
    </row>
    <row r="3" spans="1:77" ht="15.75" customHeight="1" x14ac:dyDescent="0.25">
      <c r="A3" s="3" t="s">
        <v>0</v>
      </c>
      <c r="B3" s="3" t="s">
        <v>1</v>
      </c>
      <c r="C3" s="31" t="s">
        <v>2</v>
      </c>
      <c r="D3" s="3" t="s">
        <v>3</v>
      </c>
      <c r="E3" s="3" t="s">
        <v>4</v>
      </c>
      <c r="F3" s="3" t="s">
        <v>2</v>
      </c>
      <c r="G3" s="3" t="s">
        <v>3</v>
      </c>
      <c r="H3" s="3" t="s">
        <v>4</v>
      </c>
      <c r="I3" s="3" t="s">
        <v>2</v>
      </c>
      <c r="J3" s="3" t="s">
        <v>3</v>
      </c>
      <c r="K3" s="3" t="s">
        <v>4</v>
      </c>
      <c r="L3" s="3" t="s">
        <v>2</v>
      </c>
      <c r="M3" s="3" t="s">
        <v>3</v>
      </c>
      <c r="N3" s="3" t="s">
        <v>4</v>
      </c>
      <c r="O3" s="3" t="s">
        <v>2</v>
      </c>
      <c r="P3" s="3" t="s">
        <v>3</v>
      </c>
      <c r="Q3" s="32" t="s">
        <v>4</v>
      </c>
      <c r="R3" s="31" t="s">
        <v>2</v>
      </c>
      <c r="S3" s="3" t="s">
        <v>3</v>
      </c>
      <c r="T3" s="3" t="s">
        <v>4</v>
      </c>
      <c r="U3" s="3" t="s">
        <v>2</v>
      </c>
      <c r="V3" s="3" t="s">
        <v>3</v>
      </c>
      <c r="W3" s="3" t="s">
        <v>4</v>
      </c>
      <c r="X3" s="3" t="s">
        <v>2</v>
      </c>
      <c r="Y3" s="3" t="s">
        <v>3</v>
      </c>
      <c r="Z3" s="3" t="s">
        <v>4</v>
      </c>
      <c r="AA3" s="3" t="s">
        <v>2</v>
      </c>
      <c r="AB3" s="3" t="s">
        <v>3</v>
      </c>
      <c r="AC3" s="3" t="s">
        <v>4</v>
      </c>
      <c r="AD3" s="3" t="s">
        <v>2</v>
      </c>
      <c r="AE3" s="3" t="s">
        <v>3</v>
      </c>
      <c r="AF3" s="32" t="s">
        <v>4</v>
      </c>
      <c r="AG3" s="31" t="s">
        <v>2</v>
      </c>
      <c r="AH3" s="3" t="s">
        <v>3</v>
      </c>
      <c r="AI3" s="3" t="s">
        <v>4</v>
      </c>
      <c r="AJ3" s="3" t="s">
        <v>2</v>
      </c>
      <c r="AK3" s="3" t="s">
        <v>3</v>
      </c>
      <c r="AL3" s="3" t="s">
        <v>4</v>
      </c>
      <c r="AM3" s="3" t="s">
        <v>2</v>
      </c>
      <c r="AN3" s="3" t="s">
        <v>3</v>
      </c>
      <c r="AO3" s="3" t="s">
        <v>4</v>
      </c>
      <c r="AP3" s="3" t="s">
        <v>2</v>
      </c>
      <c r="AQ3" s="3" t="s">
        <v>3</v>
      </c>
      <c r="AR3" s="3" t="s">
        <v>4</v>
      </c>
      <c r="AS3" s="3" t="s">
        <v>2</v>
      </c>
      <c r="AT3" s="3" t="s">
        <v>3</v>
      </c>
      <c r="AU3" s="32" t="s">
        <v>4</v>
      </c>
      <c r="AV3" s="31" t="s">
        <v>2</v>
      </c>
      <c r="AW3" s="3" t="s">
        <v>3</v>
      </c>
      <c r="AX3" s="3" t="s">
        <v>4</v>
      </c>
      <c r="AY3" s="3" t="s">
        <v>2</v>
      </c>
      <c r="AZ3" s="3" t="s">
        <v>3</v>
      </c>
      <c r="BA3" s="3" t="s">
        <v>4</v>
      </c>
      <c r="BB3" s="3" t="s">
        <v>2</v>
      </c>
      <c r="BC3" s="3" t="s">
        <v>3</v>
      </c>
      <c r="BD3" s="3" t="s">
        <v>4</v>
      </c>
      <c r="BE3" s="3" t="s">
        <v>2</v>
      </c>
      <c r="BF3" s="3" t="s">
        <v>3</v>
      </c>
      <c r="BG3" s="3" t="s">
        <v>4</v>
      </c>
      <c r="BH3" s="3" t="s">
        <v>2</v>
      </c>
      <c r="BI3" s="3" t="s">
        <v>3</v>
      </c>
      <c r="BJ3" s="32" t="s">
        <v>4</v>
      </c>
      <c r="BK3" s="31" t="s">
        <v>2</v>
      </c>
      <c r="BL3" s="3" t="s">
        <v>3</v>
      </c>
      <c r="BM3" s="3" t="s">
        <v>4</v>
      </c>
      <c r="BN3" s="3" t="s">
        <v>2</v>
      </c>
      <c r="BO3" s="3" t="s">
        <v>3</v>
      </c>
      <c r="BP3" s="3" t="s">
        <v>4</v>
      </c>
      <c r="BQ3" s="3" t="s">
        <v>2</v>
      </c>
      <c r="BR3" s="3" t="s">
        <v>3</v>
      </c>
      <c r="BS3" s="3" t="s">
        <v>4</v>
      </c>
      <c r="BT3" s="3" t="s">
        <v>2</v>
      </c>
      <c r="BU3" s="3" t="s">
        <v>3</v>
      </c>
      <c r="BV3" s="3" t="s">
        <v>4</v>
      </c>
      <c r="BW3" s="3" t="s">
        <v>2</v>
      </c>
      <c r="BX3" s="3" t="s">
        <v>3</v>
      </c>
      <c r="BY3" s="32" t="s">
        <v>4</v>
      </c>
    </row>
    <row r="4" spans="1:77" ht="13.2" x14ac:dyDescent="0.25">
      <c r="A4" s="163" t="s">
        <v>34</v>
      </c>
      <c r="B4" s="4">
        <v>1</v>
      </c>
      <c r="C4" s="22">
        <v>10</v>
      </c>
      <c r="D4" s="4">
        <v>100</v>
      </c>
      <c r="E4" s="4">
        <v>51</v>
      </c>
      <c r="F4" s="4">
        <v>22</v>
      </c>
      <c r="G4" s="4">
        <v>100</v>
      </c>
      <c r="H4" s="4">
        <v>74</v>
      </c>
      <c r="I4" s="4">
        <v>50</v>
      </c>
      <c r="J4" s="4">
        <v>100</v>
      </c>
      <c r="K4" s="4">
        <v>91</v>
      </c>
      <c r="L4" s="4">
        <v>100</v>
      </c>
      <c r="M4" s="4">
        <v>100</v>
      </c>
      <c r="N4" s="4">
        <v>100</v>
      </c>
      <c r="O4" s="4">
        <v>100</v>
      </c>
      <c r="P4" s="4">
        <v>100</v>
      </c>
      <c r="Q4" s="23">
        <v>100</v>
      </c>
      <c r="R4" s="22">
        <v>8</v>
      </c>
      <c r="S4" s="4">
        <v>100</v>
      </c>
      <c r="T4" s="4">
        <v>45</v>
      </c>
      <c r="U4" s="4">
        <v>11</v>
      </c>
      <c r="V4" s="4">
        <v>100</v>
      </c>
      <c r="W4" s="4">
        <v>56</v>
      </c>
      <c r="X4" s="4">
        <v>22</v>
      </c>
      <c r="Y4" s="4">
        <v>100</v>
      </c>
      <c r="Z4" s="4">
        <v>74</v>
      </c>
      <c r="AA4" s="4">
        <v>100</v>
      </c>
      <c r="AB4" s="4">
        <v>100</v>
      </c>
      <c r="AC4" s="4">
        <v>100</v>
      </c>
      <c r="AD4" s="4">
        <v>100</v>
      </c>
      <c r="AE4" s="4">
        <v>100</v>
      </c>
      <c r="AF4" s="23">
        <v>100</v>
      </c>
      <c r="AG4" s="22">
        <v>4</v>
      </c>
      <c r="AH4" s="4">
        <v>100</v>
      </c>
      <c r="AI4" s="4">
        <v>30</v>
      </c>
      <c r="AJ4" s="4">
        <v>6</v>
      </c>
      <c r="AK4" s="4">
        <v>100</v>
      </c>
      <c r="AL4" s="4">
        <v>41</v>
      </c>
      <c r="AM4" s="4">
        <v>17</v>
      </c>
      <c r="AN4" s="4">
        <v>100</v>
      </c>
      <c r="AO4" s="4">
        <v>67</v>
      </c>
      <c r="AP4" s="4">
        <v>29</v>
      </c>
      <c r="AQ4" s="4">
        <v>100</v>
      </c>
      <c r="AR4" s="4">
        <v>80</v>
      </c>
      <c r="AS4" s="4">
        <v>100</v>
      </c>
      <c r="AT4" s="4">
        <v>100</v>
      </c>
      <c r="AU4" s="23">
        <v>100</v>
      </c>
      <c r="AV4" s="22">
        <v>4</v>
      </c>
      <c r="AW4" s="4">
        <v>100</v>
      </c>
      <c r="AX4" s="4">
        <v>31</v>
      </c>
      <c r="AY4" s="4">
        <v>15</v>
      </c>
      <c r="AZ4" s="4">
        <v>100</v>
      </c>
      <c r="BA4" s="4">
        <v>65</v>
      </c>
      <c r="BB4" s="4">
        <v>100</v>
      </c>
      <c r="BC4" s="4">
        <v>100</v>
      </c>
      <c r="BD4" s="4">
        <v>100</v>
      </c>
      <c r="BE4" s="4">
        <v>100</v>
      </c>
      <c r="BF4" s="4">
        <v>100</v>
      </c>
      <c r="BG4" s="4">
        <v>100</v>
      </c>
      <c r="BH4" s="4">
        <v>100</v>
      </c>
      <c r="BI4" s="4">
        <v>100</v>
      </c>
      <c r="BJ4" s="23">
        <v>100</v>
      </c>
      <c r="BK4" s="22">
        <v>6</v>
      </c>
      <c r="BL4" s="4">
        <v>100</v>
      </c>
      <c r="BM4" s="4">
        <v>39</v>
      </c>
      <c r="BN4" s="4">
        <v>18</v>
      </c>
      <c r="BO4" s="4">
        <v>100</v>
      </c>
      <c r="BP4" s="4">
        <v>69</v>
      </c>
      <c r="BQ4" s="4">
        <v>33</v>
      </c>
      <c r="BR4" s="4">
        <v>100</v>
      </c>
      <c r="BS4" s="4">
        <v>83</v>
      </c>
      <c r="BT4" s="4">
        <v>50</v>
      </c>
      <c r="BU4" s="4">
        <v>100</v>
      </c>
      <c r="BV4" s="4">
        <v>91</v>
      </c>
      <c r="BW4" s="4">
        <v>100</v>
      </c>
      <c r="BX4" s="4">
        <v>100</v>
      </c>
      <c r="BY4" s="23">
        <v>100</v>
      </c>
    </row>
    <row r="5" spans="1:77" ht="13.2" x14ac:dyDescent="0.25">
      <c r="A5" s="155"/>
      <c r="B5" s="1">
        <v>2</v>
      </c>
      <c r="C5" s="24">
        <v>10</v>
      </c>
      <c r="D5" s="1">
        <v>100</v>
      </c>
      <c r="E5" s="1">
        <v>51</v>
      </c>
      <c r="F5" s="1">
        <v>22</v>
      </c>
      <c r="G5" s="1">
        <v>100</v>
      </c>
      <c r="H5" s="1">
        <v>74</v>
      </c>
      <c r="I5" s="1">
        <v>50</v>
      </c>
      <c r="J5" s="1">
        <v>100</v>
      </c>
      <c r="K5" s="1">
        <v>91</v>
      </c>
      <c r="L5" s="1">
        <v>100</v>
      </c>
      <c r="M5" s="1">
        <v>100</v>
      </c>
      <c r="N5" s="1">
        <v>100</v>
      </c>
      <c r="O5" s="1">
        <v>100</v>
      </c>
      <c r="P5" s="1">
        <v>100</v>
      </c>
      <c r="Q5" s="25">
        <v>100</v>
      </c>
      <c r="R5" s="24">
        <v>8</v>
      </c>
      <c r="S5" s="1">
        <v>100</v>
      </c>
      <c r="T5" s="1">
        <v>45</v>
      </c>
      <c r="U5" s="1">
        <v>11</v>
      </c>
      <c r="V5" s="1">
        <v>100</v>
      </c>
      <c r="W5" s="1">
        <v>56</v>
      </c>
      <c r="X5" s="1">
        <v>22</v>
      </c>
      <c r="Y5" s="1">
        <v>100</v>
      </c>
      <c r="Z5" s="1">
        <v>74</v>
      </c>
      <c r="AA5" s="1">
        <v>100</v>
      </c>
      <c r="AB5" s="1">
        <v>100</v>
      </c>
      <c r="AC5" s="1">
        <v>100</v>
      </c>
      <c r="AD5" s="1">
        <v>100</v>
      </c>
      <c r="AE5" s="1">
        <v>100</v>
      </c>
      <c r="AF5" s="25">
        <v>100</v>
      </c>
      <c r="AG5" s="24">
        <v>4</v>
      </c>
      <c r="AH5" s="1">
        <v>100</v>
      </c>
      <c r="AI5" s="1">
        <v>30</v>
      </c>
      <c r="AJ5" s="1">
        <v>6</v>
      </c>
      <c r="AK5" s="1">
        <v>100</v>
      </c>
      <c r="AL5" s="1">
        <v>41</v>
      </c>
      <c r="AM5" s="1">
        <v>17</v>
      </c>
      <c r="AN5" s="1">
        <v>100</v>
      </c>
      <c r="AO5" s="1">
        <v>67</v>
      </c>
      <c r="AP5" s="1">
        <v>29</v>
      </c>
      <c r="AQ5" s="1">
        <v>100</v>
      </c>
      <c r="AR5" s="1">
        <v>80</v>
      </c>
      <c r="AS5" s="1">
        <v>100</v>
      </c>
      <c r="AT5" s="1">
        <v>100</v>
      </c>
      <c r="AU5" s="25">
        <v>100</v>
      </c>
      <c r="AV5" s="24">
        <v>4</v>
      </c>
      <c r="AW5" s="1">
        <v>100</v>
      </c>
      <c r="AX5" s="1">
        <v>31</v>
      </c>
      <c r="AY5" s="1">
        <v>15</v>
      </c>
      <c r="AZ5" s="1">
        <v>100</v>
      </c>
      <c r="BA5" s="1">
        <v>65</v>
      </c>
      <c r="BB5" s="1">
        <v>100</v>
      </c>
      <c r="BC5" s="1">
        <v>100</v>
      </c>
      <c r="BD5" s="1">
        <v>100</v>
      </c>
      <c r="BE5" s="1">
        <v>100</v>
      </c>
      <c r="BF5" s="1">
        <v>100</v>
      </c>
      <c r="BG5" s="1">
        <v>100</v>
      </c>
      <c r="BH5" s="1">
        <v>100</v>
      </c>
      <c r="BI5" s="1">
        <v>100</v>
      </c>
      <c r="BJ5" s="25">
        <v>100</v>
      </c>
      <c r="BK5" s="24">
        <v>6</v>
      </c>
      <c r="BL5" s="1">
        <v>100</v>
      </c>
      <c r="BM5" s="1">
        <v>39</v>
      </c>
      <c r="BN5" s="1">
        <v>18</v>
      </c>
      <c r="BO5" s="1">
        <v>100</v>
      </c>
      <c r="BP5" s="1">
        <v>69</v>
      </c>
      <c r="BQ5" s="1">
        <v>33</v>
      </c>
      <c r="BR5" s="1">
        <v>100</v>
      </c>
      <c r="BS5" s="1">
        <v>83</v>
      </c>
      <c r="BT5" s="1">
        <v>50</v>
      </c>
      <c r="BU5" s="1">
        <v>100</v>
      </c>
      <c r="BV5" s="1">
        <v>91</v>
      </c>
      <c r="BW5" s="1">
        <v>100</v>
      </c>
      <c r="BX5" s="1">
        <v>100</v>
      </c>
      <c r="BY5" s="25">
        <v>100</v>
      </c>
    </row>
    <row r="6" spans="1:77" ht="13.2" x14ac:dyDescent="0.25">
      <c r="A6" s="162"/>
      <c r="B6" s="7">
        <v>3</v>
      </c>
      <c r="C6" s="26">
        <v>10</v>
      </c>
      <c r="D6" s="7">
        <v>100</v>
      </c>
      <c r="E6" s="7">
        <v>51</v>
      </c>
      <c r="F6" s="7">
        <v>22</v>
      </c>
      <c r="G6" s="7">
        <v>100</v>
      </c>
      <c r="H6" s="7">
        <v>74</v>
      </c>
      <c r="I6" s="7">
        <v>50</v>
      </c>
      <c r="J6" s="7">
        <v>100</v>
      </c>
      <c r="K6" s="7">
        <v>91</v>
      </c>
      <c r="L6" s="7">
        <v>100</v>
      </c>
      <c r="M6" s="7">
        <v>100</v>
      </c>
      <c r="N6" s="7">
        <v>100</v>
      </c>
      <c r="O6" s="7">
        <v>100</v>
      </c>
      <c r="P6" s="7">
        <v>100</v>
      </c>
      <c r="Q6" s="27">
        <v>100</v>
      </c>
      <c r="R6" s="26">
        <v>8</v>
      </c>
      <c r="S6" s="7">
        <v>100</v>
      </c>
      <c r="T6" s="7">
        <v>45</v>
      </c>
      <c r="U6" s="7">
        <v>11</v>
      </c>
      <c r="V6" s="7">
        <v>100</v>
      </c>
      <c r="W6" s="7">
        <v>56</v>
      </c>
      <c r="X6" s="7">
        <v>22</v>
      </c>
      <c r="Y6" s="7">
        <v>100</v>
      </c>
      <c r="Z6" s="7">
        <v>74</v>
      </c>
      <c r="AA6" s="7">
        <v>100</v>
      </c>
      <c r="AB6" s="7">
        <v>100</v>
      </c>
      <c r="AC6" s="7">
        <v>100</v>
      </c>
      <c r="AD6" s="7">
        <v>100</v>
      </c>
      <c r="AE6" s="7">
        <v>100</v>
      </c>
      <c r="AF6" s="27">
        <v>100</v>
      </c>
      <c r="AG6" s="26">
        <v>4</v>
      </c>
      <c r="AH6" s="7">
        <v>100</v>
      </c>
      <c r="AI6" s="7">
        <v>30</v>
      </c>
      <c r="AJ6" s="7">
        <v>6</v>
      </c>
      <c r="AK6" s="7">
        <v>100</v>
      </c>
      <c r="AL6" s="7">
        <v>41</v>
      </c>
      <c r="AM6" s="7">
        <v>17</v>
      </c>
      <c r="AN6" s="7">
        <v>100</v>
      </c>
      <c r="AO6" s="7">
        <v>67</v>
      </c>
      <c r="AP6" s="7">
        <v>29</v>
      </c>
      <c r="AQ6" s="7">
        <v>100</v>
      </c>
      <c r="AR6" s="7">
        <v>80</v>
      </c>
      <c r="AS6" s="7">
        <v>100</v>
      </c>
      <c r="AT6" s="7">
        <v>100</v>
      </c>
      <c r="AU6" s="27">
        <v>100</v>
      </c>
      <c r="AV6" s="26">
        <v>4</v>
      </c>
      <c r="AW6" s="7">
        <v>100</v>
      </c>
      <c r="AX6" s="7">
        <v>31</v>
      </c>
      <c r="AY6" s="7">
        <v>15</v>
      </c>
      <c r="AZ6" s="7">
        <v>100</v>
      </c>
      <c r="BA6" s="7">
        <v>65</v>
      </c>
      <c r="BB6" s="7">
        <v>100</v>
      </c>
      <c r="BC6" s="7">
        <v>100</v>
      </c>
      <c r="BD6" s="7">
        <v>100</v>
      </c>
      <c r="BE6" s="7">
        <v>100</v>
      </c>
      <c r="BF6" s="7">
        <v>100</v>
      </c>
      <c r="BG6" s="7">
        <v>100</v>
      </c>
      <c r="BH6" s="7">
        <v>100</v>
      </c>
      <c r="BI6" s="7">
        <v>100</v>
      </c>
      <c r="BJ6" s="27">
        <v>100</v>
      </c>
      <c r="BK6" s="26">
        <v>6</v>
      </c>
      <c r="BL6" s="7">
        <v>100</v>
      </c>
      <c r="BM6" s="7">
        <v>39</v>
      </c>
      <c r="BN6" s="7">
        <v>18</v>
      </c>
      <c r="BO6" s="7">
        <v>100</v>
      </c>
      <c r="BP6" s="7">
        <v>69</v>
      </c>
      <c r="BQ6" s="7">
        <v>33</v>
      </c>
      <c r="BR6" s="7">
        <v>100</v>
      </c>
      <c r="BS6" s="7">
        <v>83</v>
      </c>
      <c r="BT6" s="7">
        <v>50</v>
      </c>
      <c r="BU6" s="7">
        <v>100</v>
      </c>
      <c r="BV6" s="7">
        <v>91</v>
      </c>
      <c r="BW6" s="7">
        <v>100</v>
      </c>
      <c r="BX6" s="7">
        <v>100</v>
      </c>
      <c r="BY6" s="27">
        <v>100</v>
      </c>
    </row>
    <row r="7" spans="1:77" ht="13.2" x14ac:dyDescent="0.25">
      <c r="A7" s="163" t="s">
        <v>35</v>
      </c>
      <c r="B7" s="4">
        <v>1</v>
      </c>
      <c r="C7" s="22">
        <v>21</v>
      </c>
      <c r="D7" s="4">
        <v>100</v>
      </c>
      <c r="E7" s="4">
        <v>72</v>
      </c>
      <c r="F7" s="4">
        <v>42</v>
      </c>
      <c r="G7" s="4">
        <v>100</v>
      </c>
      <c r="H7" s="4">
        <v>88</v>
      </c>
      <c r="I7" s="4">
        <v>71</v>
      </c>
      <c r="J7" s="4">
        <v>100</v>
      </c>
      <c r="K7" s="4">
        <v>96</v>
      </c>
      <c r="L7" s="4">
        <v>100</v>
      </c>
      <c r="M7" s="4">
        <v>100</v>
      </c>
      <c r="N7" s="4">
        <v>100</v>
      </c>
      <c r="O7" s="4">
        <v>100</v>
      </c>
      <c r="P7" s="4">
        <v>100</v>
      </c>
      <c r="Q7" s="23">
        <v>100</v>
      </c>
      <c r="R7" s="22">
        <v>17</v>
      </c>
      <c r="S7" s="4">
        <v>100</v>
      </c>
      <c r="T7" s="4">
        <v>68</v>
      </c>
      <c r="U7" s="4">
        <v>24</v>
      </c>
      <c r="V7" s="4">
        <v>100</v>
      </c>
      <c r="W7" s="4">
        <v>76</v>
      </c>
      <c r="X7" s="4">
        <v>42</v>
      </c>
      <c r="Y7" s="4">
        <v>100</v>
      </c>
      <c r="Z7" s="4">
        <v>88</v>
      </c>
      <c r="AA7" s="4">
        <v>100</v>
      </c>
      <c r="AB7" s="4">
        <v>100</v>
      </c>
      <c r="AC7" s="4">
        <v>100</v>
      </c>
      <c r="AD7" s="4">
        <v>100</v>
      </c>
      <c r="AE7" s="4">
        <v>100</v>
      </c>
      <c r="AF7" s="23">
        <v>100</v>
      </c>
      <c r="AG7" s="22">
        <v>10</v>
      </c>
      <c r="AH7" s="4">
        <v>100</v>
      </c>
      <c r="AI7" s="4">
        <v>52</v>
      </c>
      <c r="AJ7" s="4">
        <v>15</v>
      </c>
      <c r="AK7" s="4">
        <v>100</v>
      </c>
      <c r="AL7" s="4">
        <v>63</v>
      </c>
      <c r="AM7" s="4">
        <v>33</v>
      </c>
      <c r="AN7" s="4">
        <v>100</v>
      </c>
      <c r="AO7" s="4">
        <v>83</v>
      </c>
      <c r="AP7" s="4">
        <v>50</v>
      </c>
      <c r="AQ7" s="4">
        <v>100</v>
      </c>
      <c r="AR7" s="4">
        <v>91</v>
      </c>
      <c r="AS7" s="4">
        <v>100</v>
      </c>
      <c r="AT7" s="4">
        <v>100</v>
      </c>
      <c r="AU7" s="23">
        <v>100</v>
      </c>
      <c r="AV7" s="22">
        <v>10</v>
      </c>
      <c r="AW7" s="4">
        <v>100</v>
      </c>
      <c r="AX7" s="4">
        <v>53</v>
      </c>
      <c r="AY7" s="4">
        <v>31</v>
      </c>
      <c r="AZ7" s="4">
        <v>100</v>
      </c>
      <c r="BA7" s="4">
        <v>82</v>
      </c>
      <c r="BB7" s="4">
        <v>100</v>
      </c>
      <c r="BC7" s="4">
        <v>100</v>
      </c>
      <c r="BD7" s="4">
        <v>100</v>
      </c>
      <c r="BE7" s="4">
        <v>100</v>
      </c>
      <c r="BF7" s="4">
        <v>100</v>
      </c>
      <c r="BG7" s="4">
        <v>100</v>
      </c>
      <c r="BH7" s="4">
        <v>100</v>
      </c>
      <c r="BI7" s="4">
        <v>100</v>
      </c>
      <c r="BJ7" s="23">
        <v>100</v>
      </c>
      <c r="BK7" s="22">
        <v>14</v>
      </c>
      <c r="BL7" s="4">
        <v>100</v>
      </c>
      <c r="BM7" s="4">
        <v>62</v>
      </c>
      <c r="BN7" s="4">
        <v>36</v>
      </c>
      <c r="BO7" s="4">
        <v>100</v>
      </c>
      <c r="BP7" s="4">
        <v>85</v>
      </c>
      <c r="BQ7" s="4">
        <v>56</v>
      </c>
      <c r="BR7" s="4">
        <v>100</v>
      </c>
      <c r="BS7" s="4">
        <v>93</v>
      </c>
      <c r="BT7" s="4">
        <v>71</v>
      </c>
      <c r="BU7" s="4">
        <v>100</v>
      </c>
      <c r="BV7" s="4">
        <v>96</v>
      </c>
      <c r="BW7" s="4">
        <v>100</v>
      </c>
      <c r="BX7" s="4">
        <v>100</v>
      </c>
      <c r="BY7" s="23">
        <v>100</v>
      </c>
    </row>
    <row r="8" spans="1:77" ht="13.2" x14ac:dyDescent="0.25">
      <c r="A8" s="155"/>
      <c r="B8" s="1">
        <v>2</v>
      </c>
      <c r="C8" s="24">
        <v>21</v>
      </c>
      <c r="D8" s="1">
        <v>100</v>
      </c>
      <c r="E8" s="1">
        <v>72</v>
      </c>
      <c r="F8" s="1">
        <v>42</v>
      </c>
      <c r="G8" s="1">
        <v>100</v>
      </c>
      <c r="H8" s="1">
        <v>88</v>
      </c>
      <c r="I8" s="1">
        <v>71</v>
      </c>
      <c r="J8" s="1">
        <v>100</v>
      </c>
      <c r="K8" s="1">
        <v>96</v>
      </c>
      <c r="L8" s="1">
        <v>100</v>
      </c>
      <c r="M8" s="1">
        <v>100</v>
      </c>
      <c r="N8" s="1">
        <v>100</v>
      </c>
      <c r="O8" s="1">
        <v>100</v>
      </c>
      <c r="P8" s="1">
        <v>100</v>
      </c>
      <c r="Q8" s="25">
        <v>100</v>
      </c>
      <c r="R8" s="24">
        <v>17</v>
      </c>
      <c r="S8" s="1">
        <v>100</v>
      </c>
      <c r="T8" s="1">
        <v>68</v>
      </c>
      <c r="U8" s="1">
        <v>24</v>
      </c>
      <c r="V8" s="1">
        <v>100</v>
      </c>
      <c r="W8" s="1">
        <v>76</v>
      </c>
      <c r="X8" s="1">
        <v>42</v>
      </c>
      <c r="Y8" s="1">
        <v>100</v>
      </c>
      <c r="Z8" s="1">
        <v>88</v>
      </c>
      <c r="AA8" s="1">
        <v>100</v>
      </c>
      <c r="AB8" s="1">
        <v>100</v>
      </c>
      <c r="AC8" s="1">
        <v>100</v>
      </c>
      <c r="AD8" s="1">
        <v>100</v>
      </c>
      <c r="AE8" s="1">
        <v>100</v>
      </c>
      <c r="AF8" s="25">
        <v>100</v>
      </c>
      <c r="AG8" s="24">
        <v>10</v>
      </c>
      <c r="AH8" s="1">
        <v>100</v>
      </c>
      <c r="AI8" s="1">
        <v>52</v>
      </c>
      <c r="AJ8" s="1">
        <v>15</v>
      </c>
      <c r="AK8" s="1">
        <v>100</v>
      </c>
      <c r="AL8" s="1">
        <v>63</v>
      </c>
      <c r="AM8" s="1">
        <v>33</v>
      </c>
      <c r="AN8" s="1">
        <v>100</v>
      </c>
      <c r="AO8" s="1">
        <v>83</v>
      </c>
      <c r="AP8" s="1">
        <v>50</v>
      </c>
      <c r="AQ8" s="1">
        <v>100</v>
      </c>
      <c r="AR8" s="1">
        <v>91</v>
      </c>
      <c r="AS8" s="1">
        <v>100</v>
      </c>
      <c r="AT8" s="1">
        <v>100</v>
      </c>
      <c r="AU8" s="25">
        <v>100</v>
      </c>
      <c r="AV8" s="24">
        <v>10</v>
      </c>
      <c r="AW8" s="1">
        <v>100</v>
      </c>
      <c r="AX8" s="1">
        <v>53</v>
      </c>
      <c r="AY8" s="1">
        <v>31</v>
      </c>
      <c r="AZ8" s="1">
        <v>100</v>
      </c>
      <c r="BA8" s="1">
        <v>82</v>
      </c>
      <c r="BB8" s="1">
        <v>100</v>
      </c>
      <c r="BC8" s="1">
        <v>100</v>
      </c>
      <c r="BD8" s="1">
        <v>100</v>
      </c>
      <c r="BE8" s="1">
        <v>100</v>
      </c>
      <c r="BF8" s="1">
        <v>100</v>
      </c>
      <c r="BG8" s="1">
        <v>100</v>
      </c>
      <c r="BH8" s="1">
        <v>100</v>
      </c>
      <c r="BI8" s="1">
        <v>100</v>
      </c>
      <c r="BJ8" s="25">
        <v>100</v>
      </c>
      <c r="BK8" s="24">
        <v>14</v>
      </c>
      <c r="BL8" s="1">
        <v>100</v>
      </c>
      <c r="BM8" s="1">
        <v>62</v>
      </c>
      <c r="BN8" s="1">
        <v>36</v>
      </c>
      <c r="BO8" s="1">
        <v>100</v>
      </c>
      <c r="BP8" s="1">
        <v>85</v>
      </c>
      <c r="BQ8" s="1">
        <v>56</v>
      </c>
      <c r="BR8" s="1">
        <v>100</v>
      </c>
      <c r="BS8" s="1">
        <v>93</v>
      </c>
      <c r="BT8" s="1">
        <v>71</v>
      </c>
      <c r="BU8" s="1">
        <v>100</v>
      </c>
      <c r="BV8" s="1">
        <v>96</v>
      </c>
      <c r="BW8" s="1">
        <v>100</v>
      </c>
      <c r="BX8" s="1">
        <v>100</v>
      </c>
      <c r="BY8" s="25">
        <v>100</v>
      </c>
    </row>
    <row r="9" spans="1:77" ht="13.2" x14ac:dyDescent="0.25">
      <c r="A9" s="162"/>
      <c r="B9" s="7">
        <v>3</v>
      </c>
      <c r="C9" s="26">
        <v>21</v>
      </c>
      <c r="D9" s="7">
        <v>100</v>
      </c>
      <c r="E9" s="7">
        <v>72</v>
      </c>
      <c r="F9" s="7">
        <v>42</v>
      </c>
      <c r="G9" s="7">
        <v>100</v>
      </c>
      <c r="H9" s="7">
        <v>88</v>
      </c>
      <c r="I9" s="7">
        <v>71</v>
      </c>
      <c r="J9" s="7">
        <v>100</v>
      </c>
      <c r="K9" s="7">
        <v>96</v>
      </c>
      <c r="L9" s="7">
        <v>100</v>
      </c>
      <c r="M9" s="7">
        <v>100</v>
      </c>
      <c r="N9" s="7">
        <v>100</v>
      </c>
      <c r="O9" s="7">
        <v>100</v>
      </c>
      <c r="P9" s="7">
        <v>100</v>
      </c>
      <c r="Q9" s="27">
        <v>100</v>
      </c>
      <c r="R9" s="26">
        <v>17</v>
      </c>
      <c r="S9" s="7">
        <v>100</v>
      </c>
      <c r="T9" s="7">
        <v>68</v>
      </c>
      <c r="U9" s="7">
        <v>24</v>
      </c>
      <c r="V9" s="7">
        <v>100</v>
      </c>
      <c r="W9" s="7">
        <v>76</v>
      </c>
      <c r="X9" s="7">
        <v>42</v>
      </c>
      <c r="Y9" s="7">
        <v>100</v>
      </c>
      <c r="Z9" s="7">
        <v>88</v>
      </c>
      <c r="AA9" s="7">
        <v>100</v>
      </c>
      <c r="AB9" s="7">
        <v>100</v>
      </c>
      <c r="AC9" s="7">
        <v>100</v>
      </c>
      <c r="AD9" s="7">
        <v>100</v>
      </c>
      <c r="AE9" s="7">
        <v>100</v>
      </c>
      <c r="AF9" s="27">
        <v>100</v>
      </c>
      <c r="AG9" s="26">
        <v>10</v>
      </c>
      <c r="AH9" s="7">
        <v>100</v>
      </c>
      <c r="AI9" s="7">
        <v>52</v>
      </c>
      <c r="AJ9" s="7">
        <v>15</v>
      </c>
      <c r="AK9" s="7">
        <v>100</v>
      </c>
      <c r="AL9" s="7">
        <v>63</v>
      </c>
      <c r="AM9" s="7">
        <v>33</v>
      </c>
      <c r="AN9" s="7">
        <v>100</v>
      </c>
      <c r="AO9" s="7">
        <v>83</v>
      </c>
      <c r="AP9" s="7">
        <v>50</v>
      </c>
      <c r="AQ9" s="7">
        <v>100</v>
      </c>
      <c r="AR9" s="7">
        <v>91</v>
      </c>
      <c r="AS9" s="7">
        <v>100</v>
      </c>
      <c r="AT9" s="7">
        <v>100</v>
      </c>
      <c r="AU9" s="27">
        <v>100</v>
      </c>
      <c r="AV9" s="26">
        <v>10</v>
      </c>
      <c r="AW9" s="7">
        <v>100</v>
      </c>
      <c r="AX9" s="7">
        <v>53</v>
      </c>
      <c r="AY9" s="7">
        <v>31</v>
      </c>
      <c r="AZ9" s="7">
        <v>100</v>
      </c>
      <c r="BA9" s="7">
        <v>82</v>
      </c>
      <c r="BB9" s="7">
        <v>100</v>
      </c>
      <c r="BC9" s="7">
        <v>100</v>
      </c>
      <c r="BD9" s="7">
        <v>100</v>
      </c>
      <c r="BE9" s="7">
        <v>100</v>
      </c>
      <c r="BF9" s="7">
        <v>100</v>
      </c>
      <c r="BG9" s="7">
        <v>100</v>
      </c>
      <c r="BH9" s="7">
        <v>100</v>
      </c>
      <c r="BI9" s="7">
        <v>100</v>
      </c>
      <c r="BJ9" s="27">
        <v>100</v>
      </c>
      <c r="BK9" s="26">
        <v>14</v>
      </c>
      <c r="BL9" s="7">
        <v>100</v>
      </c>
      <c r="BM9" s="7">
        <v>62</v>
      </c>
      <c r="BN9" s="7">
        <v>36</v>
      </c>
      <c r="BO9" s="7">
        <v>100</v>
      </c>
      <c r="BP9" s="7">
        <v>85</v>
      </c>
      <c r="BQ9" s="7">
        <v>56</v>
      </c>
      <c r="BR9" s="7">
        <v>100</v>
      </c>
      <c r="BS9" s="7">
        <v>93</v>
      </c>
      <c r="BT9" s="7">
        <v>71</v>
      </c>
      <c r="BU9" s="7">
        <v>100</v>
      </c>
      <c r="BV9" s="7">
        <v>96</v>
      </c>
      <c r="BW9" s="7">
        <v>100</v>
      </c>
      <c r="BX9" s="7">
        <v>100</v>
      </c>
      <c r="BY9" s="27">
        <v>100</v>
      </c>
    </row>
    <row r="10" spans="1:77" ht="13.2" x14ac:dyDescent="0.25">
      <c r="A10" s="163" t="s">
        <v>36</v>
      </c>
      <c r="B10" s="4">
        <v>1</v>
      </c>
      <c r="C10" s="22">
        <v>10</v>
      </c>
      <c r="D10" s="4">
        <v>100</v>
      </c>
      <c r="E10" s="4">
        <v>51</v>
      </c>
      <c r="F10" s="4">
        <v>12</v>
      </c>
      <c r="G10" s="4">
        <v>50</v>
      </c>
      <c r="H10" s="4">
        <v>38</v>
      </c>
      <c r="I10" s="4">
        <v>33</v>
      </c>
      <c r="J10" s="4">
        <v>50</v>
      </c>
      <c r="K10" s="4">
        <v>48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23">
        <v>0</v>
      </c>
      <c r="R10" s="22">
        <v>8</v>
      </c>
      <c r="S10" s="4">
        <v>100</v>
      </c>
      <c r="T10" s="4">
        <v>45</v>
      </c>
      <c r="U10" s="4">
        <v>11</v>
      </c>
      <c r="V10" s="4">
        <v>100</v>
      </c>
      <c r="W10" s="4">
        <v>56</v>
      </c>
      <c r="X10" s="4">
        <v>22</v>
      </c>
      <c r="Y10" s="4">
        <v>100</v>
      </c>
      <c r="Z10" s="4">
        <v>74</v>
      </c>
      <c r="AA10" s="4">
        <v>100</v>
      </c>
      <c r="AB10" s="4">
        <v>100</v>
      </c>
      <c r="AC10" s="4">
        <v>100</v>
      </c>
      <c r="AD10" s="4">
        <v>100</v>
      </c>
      <c r="AE10" s="4">
        <v>100</v>
      </c>
      <c r="AF10" s="23">
        <v>100</v>
      </c>
      <c r="AG10" s="22">
        <v>4</v>
      </c>
      <c r="AH10" s="4">
        <v>100</v>
      </c>
      <c r="AI10" s="4">
        <v>30</v>
      </c>
      <c r="AJ10" s="4">
        <v>6</v>
      </c>
      <c r="AK10" s="4">
        <v>100</v>
      </c>
      <c r="AL10" s="4">
        <v>41</v>
      </c>
      <c r="AM10" s="4">
        <v>17</v>
      </c>
      <c r="AN10" s="4">
        <v>100</v>
      </c>
      <c r="AO10" s="4">
        <v>67</v>
      </c>
      <c r="AP10" s="4">
        <v>29</v>
      </c>
      <c r="AQ10" s="4">
        <v>100</v>
      </c>
      <c r="AR10" s="4">
        <v>80</v>
      </c>
      <c r="AS10" s="4">
        <v>100</v>
      </c>
      <c r="AT10" s="4">
        <v>100</v>
      </c>
      <c r="AU10" s="23">
        <v>100</v>
      </c>
      <c r="AV10" s="22">
        <v>4</v>
      </c>
      <c r="AW10" s="4">
        <v>100</v>
      </c>
      <c r="AX10" s="4">
        <v>31</v>
      </c>
      <c r="AY10" s="4">
        <v>15</v>
      </c>
      <c r="AZ10" s="4">
        <v>100</v>
      </c>
      <c r="BA10" s="4">
        <v>65</v>
      </c>
      <c r="BB10" s="4">
        <v>100</v>
      </c>
      <c r="BC10" s="4">
        <v>100</v>
      </c>
      <c r="BD10" s="4">
        <v>100</v>
      </c>
      <c r="BE10" s="4">
        <v>100</v>
      </c>
      <c r="BF10" s="4">
        <v>100</v>
      </c>
      <c r="BG10" s="4">
        <v>100</v>
      </c>
      <c r="BH10" s="4">
        <v>100</v>
      </c>
      <c r="BI10" s="4">
        <v>100</v>
      </c>
      <c r="BJ10" s="23">
        <v>100</v>
      </c>
      <c r="BK10" s="22">
        <v>6</v>
      </c>
      <c r="BL10" s="4">
        <v>100</v>
      </c>
      <c r="BM10" s="4">
        <v>39</v>
      </c>
      <c r="BN10" s="4">
        <v>18</v>
      </c>
      <c r="BO10" s="4">
        <v>100</v>
      </c>
      <c r="BP10" s="4">
        <v>69</v>
      </c>
      <c r="BQ10" s="4">
        <v>33</v>
      </c>
      <c r="BR10" s="4">
        <v>100</v>
      </c>
      <c r="BS10" s="4">
        <v>83</v>
      </c>
      <c r="BT10" s="4">
        <v>50</v>
      </c>
      <c r="BU10" s="4">
        <v>100</v>
      </c>
      <c r="BV10" s="4">
        <v>91</v>
      </c>
      <c r="BW10" s="4">
        <v>100</v>
      </c>
      <c r="BX10" s="4">
        <v>100</v>
      </c>
      <c r="BY10" s="23">
        <v>100</v>
      </c>
    </row>
    <row r="11" spans="1:77" ht="13.2" x14ac:dyDescent="0.25">
      <c r="A11" s="155"/>
      <c r="B11" s="1">
        <v>2</v>
      </c>
      <c r="C11" s="24">
        <v>10</v>
      </c>
      <c r="D11" s="1">
        <v>100</v>
      </c>
      <c r="E11" s="1">
        <v>51</v>
      </c>
      <c r="F11" s="1">
        <v>22</v>
      </c>
      <c r="G11" s="1">
        <v>100</v>
      </c>
      <c r="H11" s="1">
        <v>74</v>
      </c>
      <c r="I11" s="1">
        <v>50</v>
      </c>
      <c r="J11" s="1">
        <v>100</v>
      </c>
      <c r="K11" s="1">
        <v>91</v>
      </c>
      <c r="L11" s="1">
        <v>100</v>
      </c>
      <c r="M11" s="1">
        <v>100</v>
      </c>
      <c r="N11" s="1">
        <v>100</v>
      </c>
      <c r="O11" s="1">
        <v>100</v>
      </c>
      <c r="P11" s="1">
        <v>100</v>
      </c>
      <c r="Q11" s="25">
        <v>100</v>
      </c>
      <c r="R11" s="24">
        <v>8</v>
      </c>
      <c r="S11" s="1">
        <v>100</v>
      </c>
      <c r="T11" s="1">
        <v>45</v>
      </c>
      <c r="U11" s="1">
        <v>11</v>
      </c>
      <c r="V11" s="1">
        <v>100</v>
      </c>
      <c r="W11" s="1">
        <v>56</v>
      </c>
      <c r="X11" s="1">
        <v>22</v>
      </c>
      <c r="Y11" s="1">
        <v>100</v>
      </c>
      <c r="Z11" s="1">
        <v>74</v>
      </c>
      <c r="AA11" s="1">
        <v>100</v>
      </c>
      <c r="AB11" s="1">
        <v>100</v>
      </c>
      <c r="AC11" s="1">
        <v>100</v>
      </c>
      <c r="AD11" s="1">
        <v>100</v>
      </c>
      <c r="AE11" s="1">
        <v>100</v>
      </c>
      <c r="AF11" s="25">
        <v>100</v>
      </c>
      <c r="AG11" s="24">
        <v>4</v>
      </c>
      <c r="AH11" s="1">
        <v>100</v>
      </c>
      <c r="AI11" s="1">
        <v>30</v>
      </c>
      <c r="AJ11" s="1">
        <v>6</v>
      </c>
      <c r="AK11" s="1">
        <v>100</v>
      </c>
      <c r="AL11" s="1">
        <v>41</v>
      </c>
      <c r="AM11" s="1">
        <v>17</v>
      </c>
      <c r="AN11" s="1">
        <v>100</v>
      </c>
      <c r="AO11" s="1">
        <v>67</v>
      </c>
      <c r="AP11" s="1">
        <v>29</v>
      </c>
      <c r="AQ11" s="1">
        <v>100</v>
      </c>
      <c r="AR11" s="1">
        <v>80</v>
      </c>
      <c r="AS11" s="1">
        <v>100</v>
      </c>
      <c r="AT11" s="1">
        <v>100</v>
      </c>
      <c r="AU11" s="25">
        <v>100</v>
      </c>
      <c r="AV11" s="24">
        <v>4</v>
      </c>
      <c r="AW11" s="1">
        <v>100</v>
      </c>
      <c r="AX11" s="1">
        <v>31</v>
      </c>
      <c r="AY11" s="1">
        <v>15</v>
      </c>
      <c r="AZ11" s="1">
        <v>100</v>
      </c>
      <c r="BA11" s="1">
        <v>65</v>
      </c>
      <c r="BB11" s="1">
        <v>100</v>
      </c>
      <c r="BC11" s="1">
        <v>100</v>
      </c>
      <c r="BD11" s="1">
        <v>100</v>
      </c>
      <c r="BE11" s="1">
        <v>100</v>
      </c>
      <c r="BF11" s="1">
        <v>100</v>
      </c>
      <c r="BG11" s="1">
        <v>100</v>
      </c>
      <c r="BH11" s="1">
        <v>100</v>
      </c>
      <c r="BI11" s="1">
        <v>100</v>
      </c>
      <c r="BJ11" s="25">
        <v>100</v>
      </c>
      <c r="BK11" s="24">
        <v>6</v>
      </c>
      <c r="BL11" s="1">
        <v>100</v>
      </c>
      <c r="BM11" s="1">
        <v>39</v>
      </c>
      <c r="BN11" s="1">
        <v>18</v>
      </c>
      <c r="BO11" s="1">
        <v>100</v>
      </c>
      <c r="BP11" s="1">
        <v>69</v>
      </c>
      <c r="BQ11" s="1">
        <v>33</v>
      </c>
      <c r="BR11" s="1">
        <v>100</v>
      </c>
      <c r="BS11" s="1">
        <v>83</v>
      </c>
      <c r="BT11" s="1">
        <v>50</v>
      </c>
      <c r="BU11" s="1">
        <v>100</v>
      </c>
      <c r="BV11" s="1">
        <v>91</v>
      </c>
      <c r="BW11" s="1">
        <v>100</v>
      </c>
      <c r="BX11" s="1">
        <v>100</v>
      </c>
      <c r="BY11" s="25">
        <v>100</v>
      </c>
    </row>
    <row r="12" spans="1:77" ht="13.2" x14ac:dyDescent="0.25">
      <c r="A12" s="162"/>
      <c r="B12" s="7">
        <v>3</v>
      </c>
      <c r="C12" s="26">
        <v>10</v>
      </c>
      <c r="D12" s="7">
        <v>100</v>
      </c>
      <c r="E12" s="7">
        <v>51</v>
      </c>
      <c r="F12" s="7">
        <v>22</v>
      </c>
      <c r="G12" s="7">
        <v>100</v>
      </c>
      <c r="H12" s="7">
        <v>74</v>
      </c>
      <c r="I12" s="7">
        <v>50</v>
      </c>
      <c r="J12" s="7">
        <v>100</v>
      </c>
      <c r="K12" s="7">
        <v>91</v>
      </c>
      <c r="L12" s="7">
        <v>100</v>
      </c>
      <c r="M12" s="7">
        <v>100</v>
      </c>
      <c r="N12" s="7">
        <v>100</v>
      </c>
      <c r="O12" s="7">
        <v>100</v>
      </c>
      <c r="P12" s="7">
        <v>100</v>
      </c>
      <c r="Q12" s="27">
        <v>100</v>
      </c>
      <c r="R12" s="26">
        <v>8</v>
      </c>
      <c r="S12" s="7">
        <v>100</v>
      </c>
      <c r="T12" s="7">
        <v>45</v>
      </c>
      <c r="U12" s="7">
        <v>11</v>
      </c>
      <c r="V12" s="7">
        <v>100</v>
      </c>
      <c r="W12" s="7">
        <v>56</v>
      </c>
      <c r="X12" s="7">
        <v>22</v>
      </c>
      <c r="Y12" s="7">
        <v>100</v>
      </c>
      <c r="Z12" s="7">
        <v>74</v>
      </c>
      <c r="AA12" s="7">
        <v>100</v>
      </c>
      <c r="AB12" s="7">
        <v>100</v>
      </c>
      <c r="AC12" s="7">
        <v>100</v>
      </c>
      <c r="AD12" s="7">
        <v>100</v>
      </c>
      <c r="AE12" s="7">
        <v>100</v>
      </c>
      <c r="AF12" s="27">
        <v>100</v>
      </c>
      <c r="AG12" s="26">
        <v>4</v>
      </c>
      <c r="AH12" s="7">
        <v>100</v>
      </c>
      <c r="AI12" s="7">
        <v>30</v>
      </c>
      <c r="AJ12" s="7">
        <v>6</v>
      </c>
      <c r="AK12" s="7">
        <v>100</v>
      </c>
      <c r="AL12" s="7">
        <v>41</v>
      </c>
      <c r="AM12" s="7">
        <v>17</v>
      </c>
      <c r="AN12" s="7">
        <v>100</v>
      </c>
      <c r="AO12" s="7">
        <v>67</v>
      </c>
      <c r="AP12" s="7">
        <v>29</v>
      </c>
      <c r="AQ12" s="7">
        <v>100</v>
      </c>
      <c r="AR12" s="7">
        <v>80</v>
      </c>
      <c r="AS12" s="7">
        <v>100</v>
      </c>
      <c r="AT12" s="7">
        <v>100</v>
      </c>
      <c r="AU12" s="27">
        <v>100</v>
      </c>
      <c r="AV12" s="26">
        <v>4</v>
      </c>
      <c r="AW12" s="7">
        <v>100</v>
      </c>
      <c r="AX12" s="7">
        <v>31</v>
      </c>
      <c r="AY12" s="7">
        <v>15</v>
      </c>
      <c r="AZ12" s="7">
        <v>100</v>
      </c>
      <c r="BA12" s="7">
        <v>65</v>
      </c>
      <c r="BB12" s="7">
        <v>100</v>
      </c>
      <c r="BC12" s="7">
        <v>100</v>
      </c>
      <c r="BD12" s="7">
        <v>100</v>
      </c>
      <c r="BE12" s="7">
        <v>100</v>
      </c>
      <c r="BF12" s="7">
        <v>100</v>
      </c>
      <c r="BG12" s="7">
        <v>100</v>
      </c>
      <c r="BH12" s="7">
        <v>100</v>
      </c>
      <c r="BI12" s="7">
        <v>100</v>
      </c>
      <c r="BJ12" s="27">
        <v>100</v>
      </c>
      <c r="BK12" s="26">
        <v>6</v>
      </c>
      <c r="BL12" s="7">
        <v>100</v>
      </c>
      <c r="BM12" s="7">
        <v>39</v>
      </c>
      <c r="BN12" s="7">
        <v>18</v>
      </c>
      <c r="BO12" s="7">
        <v>100</v>
      </c>
      <c r="BP12" s="7">
        <v>69</v>
      </c>
      <c r="BQ12" s="7">
        <v>33</v>
      </c>
      <c r="BR12" s="7">
        <v>100</v>
      </c>
      <c r="BS12" s="7">
        <v>83</v>
      </c>
      <c r="BT12" s="7">
        <v>50</v>
      </c>
      <c r="BU12" s="7">
        <v>100</v>
      </c>
      <c r="BV12" s="7">
        <v>91</v>
      </c>
      <c r="BW12" s="7">
        <v>100</v>
      </c>
      <c r="BX12" s="7">
        <v>100</v>
      </c>
      <c r="BY12" s="27">
        <v>100</v>
      </c>
    </row>
    <row r="13" spans="1:77" ht="13.2" x14ac:dyDescent="0.25">
      <c r="A13" s="163" t="s">
        <v>37</v>
      </c>
      <c r="B13" s="4">
        <v>1</v>
      </c>
      <c r="C13" s="22">
        <v>17</v>
      </c>
      <c r="D13" s="4">
        <v>100</v>
      </c>
      <c r="E13" s="4">
        <v>68</v>
      </c>
      <c r="F13" s="4">
        <v>36</v>
      </c>
      <c r="G13" s="4">
        <v>100</v>
      </c>
      <c r="H13" s="4">
        <v>85</v>
      </c>
      <c r="I13" s="4">
        <v>67</v>
      </c>
      <c r="J13" s="4">
        <v>100</v>
      </c>
      <c r="K13" s="4">
        <v>95</v>
      </c>
      <c r="L13" s="4">
        <v>100</v>
      </c>
      <c r="M13" s="4">
        <v>100</v>
      </c>
      <c r="N13" s="4">
        <v>100</v>
      </c>
      <c r="O13" s="4">
        <v>100</v>
      </c>
      <c r="P13" s="4">
        <v>100</v>
      </c>
      <c r="Q13" s="23">
        <v>100</v>
      </c>
      <c r="R13" s="22">
        <v>14</v>
      </c>
      <c r="S13" s="4">
        <v>100</v>
      </c>
      <c r="T13" s="4">
        <v>62</v>
      </c>
      <c r="U13" s="4">
        <v>20</v>
      </c>
      <c r="V13" s="4">
        <v>100</v>
      </c>
      <c r="W13" s="4">
        <v>71</v>
      </c>
      <c r="X13" s="4">
        <v>36</v>
      </c>
      <c r="Y13" s="4">
        <v>100</v>
      </c>
      <c r="Z13" s="4">
        <v>85</v>
      </c>
      <c r="AA13" s="4">
        <v>100</v>
      </c>
      <c r="AB13" s="4">
        <v>100</v>
      </c>
      <c r="AC13" s="4">
        <v>100</v>
      </c>
      <c r="AD13" s="4">
        <v>100</v>
      </c>
      <c r="AE13" s="4">
        <v>100</v>
      </c>
      <c r="AF13" s="23">
        <v>100</v>
      </c>
      <c r="AG13" s="22">
        <v>8</v>
      </c>
      <c r="AH13" s="4">
        <v>100</v>
      </c>
      <c r="AI13" s="4">
        <v>47</v>
      </c>
      <c r="AJ13" s="4">
        <v>12</v>
      </c>
      <c r="AK13" s="4">
        <v>100</v>
      </c>
      <c r="AL13" s="4">
        <v>58</v>
      </c>
      <c r="AM13" s="4">
        <v>29</v>
      </c>
      <c r="AN13" s="4">
        <v>100</v>
      </c>
      <c r="AO13" s="4">
        <v>80</v>
      </c>
      <c r="AP13" s="4">
        <v>44</v>
      </c>
      <c r="AQ13" s="4">
        <v>100</v>
      </c>
      <c r="AR13" s="4">
        <v>89</v>
      </c>
      <c r="AS13" s="4">
        <v>100</v>
      </c>
      <c r="AT13" s="4">
        <v>100</v>
      </c>
      <c r="AU13" s="23">
        <v>100</v>
      </c>
      <c r="AV13" s="22">
        <v>8</v>
      </c>
      <c r="AW13" s="4">
        <v>100</v>
      </c>
      <c r="AX13" s="4">
        <v>48</v>
      </c>
      <c r="AY13" s="4">
        <v>27</v>
      </c>
      <c r="AZ13" s="4">
        <v>100</v>
      </c>
      <c r="BA13" s="4">
        <v>78</v>
      </c>
      <c r="BB13" s="4">
        <v>100</v>
      </c>
      <c r="BC13" s="4">
        <v>100</v>
      </c>
      <c r="BD13" s="4">
        <v>100</v>
      </c>
      <c r="BE13" s="4">
        <v>100</v>
      </c>
      <c r="BF13" s="4">
        <v>100</v>
      </c>
      <c r="BG13" s="4">
        <v>100</v>
      </c>
      <c r="BH13" s="4">
        <v>100</v>
      </c>
      <c r="BI13" s="4">
        <v>100</v>
      </c>
      <c r="BJ13" s="23">
        <v>100</v>
      </c>
      <c r="BK13" s="22">
        <v>11</v>
      </c>
      <c r="BL13" s="4">
        <v>100</v>
      </c>
      <c r="BM13" s="4">
        <v>56</v>
      </c>
      <c r="BN13" s="4">
        <v>31</v>
      </c>
      <c r="BO13" s="4">
        <v>100</v>
      </c>
      <c r="BP13" s="4">
        <v>82</v>
      </c>
      <c r="BQ13" s="4">
        <v>50</v>
      </c>
      <c r="BR13" s="4">
        <v>100</v>
      </c>
      <c r="BS13" s="4">
        <v>91</v>
      </c>
      <c r="BT13" s="4">
        <v>67</v>
      </c>
      <c r="BU13" s="4">
        <v>100</v>
      </c>
      <c r="BV13" s="4">
        <v>95</v>
      </c>
      <c r="BW13" s="4">
        <v>100</v>
      </c>
      <c r="BX13" s="4">
        <v>100</v>
      </c>
      <c r="BY13" s="23">
        <v>100</v>
      </c>
    </row>
    <row r="14" spans="1:77" ht="13.2" x14ac:dyDescent="0.25">
      <c r="A14" s="155"/>
      <c r="B14" s="1">
        <v>2</v>
      </c>
      <c r="C14" s="24">
        <v>14</v>
      </c>
      <c r="D14" s="1">
        <v>100</v>
      </c>
      <c r="E14" s="1">
        <v>61</v>
      </c>
      <c r="F14" s="1">
        <v>30</v>
      </c>
      <c r="G14" s="1">
        <v>100</v>
      </c>
      <c r="H14" s="1">
        <v>81</v>
      </c>
      <c r="I14" s="1">
        <v>60</v>
      </c>
      <c r="J14" s="1">
        <v>100</v>
      </c>
      <c r="K14" s="1">
        <v>94</v>
      </c>
      <c r="L14" s="1">
        <v>100</v>
      </c>
      <c r="M14" s="1">
        <v>100</v>
      </c>
      <c r="N14" s="1">
        <v>100</v>
      </c>
      <c r="O14" s="1">
        <v>100</v>
      </c>
      <c r="P14" s="1">
        <v>100</v>
      </c>
      <c r="Q14" s="25">
        <v>100</v>
      </c>
      <c r="R14" s="24">
        <v>11</v>
      </c>
      <c r="S14" s="1">
        <v>100</v>
      </c>
      <c r="T14" s="1">
        <v>56</v>
      </c>
      <c r="U14" s="1">
        <v>16</v>
      </c>
      <c r="V14" s="1">
        <v>100</v>
      </c>
      <c r="W14" s="1">
        <v>65</v>
      </c>
      <c r="X14" s="1">
        <v>30</v>
      </c>
      <c r="Y14" s="1">
        <v>100</v>
      </c>
      <c r="Z14" s="1">
        <v>81</v>
      </c>
      <c r="AA14" s="1">
        <v>100</v>
      </c>
      <c r="AB14" s="1">
        <v>100</v>
      </c>
      <c r="AC14" s="1">
        <v>100</v>
      </c>
      <c r="AD14" s="1">
        <v>100</v>
      </c>
      <c r="AE14" s="1">
        <v>100</v>
      </c>
      <c r="AF14" s="25">
        <v>100</v>
      </c>
      <c r="AG14" s="24">
        <v>6</v>
      </c>
      <c r="AH14" s="1">
        <v>100</v>
      </c>
      <c r="AI14" s="1">
        <v>39</v>
      </c>
      <c r="AJ14" s="1">
        <v>9</v>
      </c>
      <c r="AK14" s="1">
        <v>100</v>
      </c>
      <c r="AL14" s="1">
        <v>51</v>
      </c>
      <c r="AM14" s="1">
        <v>23</v>
      </c>
      <c r="AN14" s="1">
        <v>100</v>
      </c>
      <c r="AO14" s="1">
        <v>75</v>
      </c>
      <c r="AP14" s="1">
        <v>38</v>
      </c>
      <c r="AQ14" s="1">
        <v>100</v>
      </c>
      <c r="AR14" s="1">
        <v>86</v>
      </c>
      <c r="AS14" s="1">
        <v>100</v>
      </c>
      <c r="AT14" s="1">
        <v>100</v>
      </c>
      <c r="AU14" s="25">
        <v>100</v>
      </c>
      <c r="AV14" s="24">
        <v>6</v>
      </c>
      <c r="AW14" s="1">
        <v>100</v>
      </c>
      <c r="AX14" s="1">
        <v>41</v>
      </c>
      <c r="AY14" s="1">
        <v>21</v>
      </c>
      <c r="AZ14" s="1">
        <v>100</v>
      </c>
      <c r="BA14" s="1">
        <v>73</v>
      </c>
      <c r="BB14" s="1">
        <v>100</v>
      </c>
      <c r="BC14" s="1">
        <v>100</v>
      </c>
      <c r="BD14" s="1">
        <v>100</v>
      </c>
      <c r="BE14" s="1">
        <v>100</v>
      </c>
      <c r="BF14" s="1">
        <v>100</v>
      </c>
      <c r="BG14" s="1">
        <v>100</v>
      </c>
      <c r="BH14" s="1">
        <v>100</v>
      </c>
      <c r="BI14" s="1">
        <v>100</v>
      </c>
      <c r="BJ14" s="25">
        <v>100</v>
      </c>
      <c r="BK14" s="24">
        <v>9</v>
      </c>
      <c r="BL14" s="1">
        <v>100</v>
      </c>
      <c r="BM14" s="1">
        <v>49</v>
      </c>
      <c r="BN14" s="1">
        <v>25</v>
      </c>
      <c r="BO14" s="1">
        <v>100</v>
      </c>
      <c r="BP14" s="1">
        <v>77</v>
      </c>
      <c r="BQ14" s="1">
        <v>43</v>
      </c>
      <c r="BR14" s="1">
        <v>100</v>
      </c>
      <c r="BS14" s="1">
        <v>88</v>
      </c>
      <c r="BT14" s="1">
        <v>60</v>
      </c>
      <c r="BU14" s="1">
        <v>100</v>
      </c>
      <c r="BV14" s="1">
        <v>94</v>
      </c>
      <c r="BW14" s="1">
        <v>100</v>
      </c>
      <c r="BX14" s="1">
        <v>100</v>
      </c>
      <c r="BY14" s="25">
        <v>100</v>
      </c>
    </row>
    <row r="15" spans="1:77" ht="13.2" x14ac:dyDescent="0.25">
      <c r="A15" s="162"/>
      <c r="B15" s="7">
        <v>3</v>
      </c>
      <c r="C15" s="26">
        <v>17</v>
      </c>
      <c r="D15" s="7">
        <v>100</v>
      </c>
      <c r="E15" s="7">
        <v>68</v>
      </c>
      <c r="F15" s="7">
        <v>36</v>
      </c>
      <c r="G15" s="7">
        <v>100</v>
      </c>
      <c r="H15" s="7">
        <v>85</v>
      </c>
      <c r="I15" s="7">
        <v>67</v>
      </c>
      <c r="J15" s="7">
        <v>100</v>
      </c>
      <c r="K15" s="7">
        <v>95</v>
      </c>
      <c r="L15" s="7">
        <v>100</v>
      </c>
      <c r="M15" s="7">
        <v>100</v>
      </c>
      <c r="N15" s="7">
        <v>100</v>
      </c>
      <c r="O15" s="7">
        <v>100</v>
      </c>
      <c r="P15" s="7">
        <v>100</v>
      </c>
      <c r="Q15" s="27">
        <v>100</v>
      </c>
      <c r="R15" s="26">
        <v>14</v>
      </c>
      <c r="S15" s="7">
        <v>100</v>
      </c>
      <c r="T15" s="7">
        <v>62</v>
      </c>
      <c r="U15" s="7">
        <v>20</v>
      </c>
      <c r="V15" s="7">
        <v>100</v>
      </c>
      <c r="W15" s="7">
        <v>71</v>
      </c>
      <c r="X15" s="7">
        <v>36</v>
      </c>
      <c r="Y15" s="7">
        <v>100</v>
      </c>
      <c r="Z15" s="7">
        <v>85</v>
      </c>
      <c r="AA15" s="7">
        <v>100</v>
      </c>
      <c r="AB15" s="7">
        <v>100</v>
      </c>
      <c r="AC15" s="7">
        <v>100</v>
      </c>
      <c r="AD15" s="7">
        <v>100</v>
      </c>
      <c r="AE15" s="7">
        <v>100</v>
      </c>
      <c r="AF15" s="27">
        <v>100</v>
      </c>
      <c r="AG15" s="26">
        <v>8</v>
      </c>
      <c r="AH15" s="7">
        <v>100</v>
      </c>
      <c r="AI15" s="7">
        <v>47</v>
      </c>
      <c r="AJ15" s="7">
        <v>12</v>
      </c>
      <c r="AK15" s="7">
        <v>100</v>
      </c>
      <c r="AL15" s="7">
        <v>58</v>
      </c>
      <c r="AM15" s="7">
        <v>29</v>
      </c>
      <c r="AN15" s="7">
        <v>100</v>
      </c>
      <c r="AO15" s="7">
        <v>80</v>
      </c>
      <c r="AP15" s="7">
        <v>44</v>
      </c>
      <c r="AQ15" s="7">
        <v>100</v>
      </c>
      <c r="AR15" s="7">
        <v>89</v>
      </c>
      <c r="AS15" s="7">
        <v>100</v>
      </c>
      <c r="AT15" s="7">
        <v>100</v>
      </c>
      <c r="AU15" s="27">
        <v>100</v>
      </c>
      <c r="AV15" s="26">
        <v>8</v>
      </c>
      <c r="AW15" s="7">
        <v>100</v>
      </c>
      <c r="AX15" s="7">
        <v>48</v>
      </c>
      <c r="AY15" s="7">
        <v>27</v>
      </c>
      <c r="AZ15" s="7">
        <v>100</v>
      </c>
      <c r="BA15" s="7">
        <v>78</v>
      </c>
      <c r="BB15" s="7">
        <v>100</v>
      </c>
      <c r="BC15" s="7">
        <v>100</v>
      </c>
      <c r="BD15" s="7">
        <v>100</v>
      </c>
      <c r="BE15" s="7">
        <v>100</v>
      </c>
      <c r="BF15" s="7">
        <v>100</v>
      </c>
      <c r="BG15" s="7">
        <v>100</v>
      </c>
      <c r="BH15" s="7">
        <v>100</v>
      </c>
      <c r="BI15" s="7">
        <v>100</v>
      </c>
      <c r="BJ15" s="27">
        <v>100</v>
      </c>
      <c r="BK15" s="26">
        <v>11</v>
      </c>
      <c r="BL15" s="7">
        <v>100</v>
      </c>
      <c r="BM15" s="7">
        <v>56</v>
      </c>
      <c r="BN15" s="7">
        <v>31</v>
      </c>
      <c r="BO15" s="7">
        <v>100</v>
      </c>
      <c r="BP15" s="7">
        <v>82</v>
      </c>
      <c r="BQ15" s="7">
        <v>50</v>
      </c>
      <c r="BR15" s="7">
        <v>100</v>
      </c>
      <c r="BS15" s="7">
        <v>91</v>
      </c>
      <c r="BT15" s="7">
        <v>67</v>
      </c>
      <c r="BU15" s="7">
        <v>100</v>
      </c>
      <c r="BV15" s="7">
        <v>95</v>
      </c>
      <c r="BW15" s="7">
        <v>100</v>
      </c>
      <c r="BX15" s="7">
        <v>100</v>
      </c>
      <c r="BY15" s="27">
        <v>100</v>
      </c>
    </row>
    <row r="16" spans="1:77" ht="13.2" x14ac:dyDescent="0.25">
      <c r="A16" s="163" t="s">
        <v>38</v>
      </c>
      <c r="B16" s="4">
        <v>1</v>
      </c>
      <c r="C16" s="22">
        <v>17</v>
      </c>
      <c r="D16" s="4">
        <v>100</v>
      </c>
      <c r="E16" s="4">
        <v>68</v>
      </c>
      <c r="F16" s="4">
        <v>36</v>
      </c>
      <c r="G16" s="4">
        <v>100</v>
      </c>
      <c r="H16" s="4">
        <v>85</v>
      </c>
      <c r="I16" s="4">
        <v>67</v>
      </c>
      <c r="J16" s="4">
        <v>100</v>
      </c>
      <c r="K16" s="4">
        <v>95</v>
      </c>
      <c r="L16" s="4">
        <v>100</v>
      </c>
      <c r="M16" s="4">
        <v>100</v>
      </c>
      <c r="N16" s="4">
        <v>100</v>
      </c>
      <c r="O16" s="4">
        <v>100</v>
      </c>
      <c r="P16" s="4">
        <v>100</v>
      </c>
      <c r="Q16" s="23">
        <v>100</v>
      </c>
      <c r="R16" s="22">
        <v>14</v>
      </c>
      <c r="S16" s="4">
        <v>100</v>
      </c>
      <c r="T16" s="4">
        <v>62</v>
      </c>
      <c r="U16" s="4">
        <v>20</v>
      </c>
      <c r="V16" s="4">
        <v>100</v>
      </c>
      <c r="W16" s="4">
        <v>71</v>
      </c>
      <c r="X16" s="4">
        <v>36</v>
      </c>
      <c r="Y16" s="4">
        <v>100</v>
      </c>
      <c r="Z16" s="4">
        <v>85</v>
      </c>
      <c r="AA16" s="4">
        <v>100</v>
      </c>
      <c r="AB16" s="4">
        <v>100</v>
      </c>
      <c r="AC16" s="4">
        <v>100</v>
      </c>
      <c r="AD16" s="4">
        <v>100</v>
      </c>
      <c r="AE16" s="4">
        <v>100</v>
      </c>
      <c r="AF16" s="23">
        <v>100</v>
      </c>
      <c r="AG16" s="22">
        <v>8</v>
      </c>
      <c r="AH16" s="4">
        <v>100</v>
      </c>
      <c r="AI16" s="4">
        <v>47</v>
      </c>
      <c r="AJ16" s="4">
        <v>12</v>
      </c>
      <c r="AK16" s="4">
        <v>100</v>
      </c>
      <c r="AL16" s="4">
        <v>58</v>
      </c>
      <c r="AM16" s="4">
        <v>29</v>
      </c>
      <c r="AN16" s="4">
        <v>100</v>
      </c>
      <c r="AO16" s="4">
        <v>80</v>
      </c>
      <c r="AP16" s="4">
        <v>44</v>
      </c>
      <c r="AQ16" s="4">
        <v>100</v>
      </c>
      <c r="AR16" s="4">
        <v>89</v>
      </c>
      <c r="AS16" s="4">
        <v>100</v>
      </c>
      <c r="AT16" s="4">
        <v>100</v>
      </c>
      <c r="AU16" s="23">
        <v>100</v>
      </c>
      <c r="AV16" s="22">
        <v>8</v>
      </c>
      <c r="AW16" s="4">
        <v>100</v>
      </c>
      <c r="AX16" s="4">
        <v>48</v>
      </c>
      <c r="AY16" s="4">
        <v>27</v>
      </c>
      <c r="AZ16" s="4">
        <v>100</v>
      </c>
      <c r="BA16" s="4">
        <v>78</v>
      </c>
      <c r="BB16" s="4">
        <v>100</v>
      </c>
      <c r="BC16" s="4">
        <v>100</v>
      </c>
      <c r="BD16" s="4">
        <v>100</v>
      </c>
      <c r="BE16" s="4">
        <v>100</v>
      </c>
      <c r="BF16" s="4">
        <v>100</v>
      </c>
      <c r="BG16" s="4">
        <v>100</v>
      </c>
      <c r="BH16" s="4">
        <v>100</v>
      </c>
      <c r="BI16" s="4">
        <v>100</v>
      </c>
      <c r="BJ16" s="23">
        <v>100</v>
      </c>
      <c r="BK16" s="22">
        <v>11</v>
      </c>
      <c r="BL16" s="4">
        <v>100</v>
      </c>
      <c r="BM16" s="4">
        <v>56</v>
      </c>
      <c r="BN16" s="4">
        <v>31</v>
      </c>
      <c r="BO16" s="4">
        <v>100</v>
      </c>
      <c r="BP16" s="4">
        <v>82</v>
      </c>
      <c r="BQ16" s="4">
        <v>50</v>
      </c>
      <c r="BR16" s="4">
        <v>100</v>
      </c>
      <c r="BS16" s="4">
        <v>91</v>
      </c>
      <c r="BT16" s="4">
        <v>67</v>
      </c>
      <c r="BU16" s="4">
        <v>100</v>
      </c>
      <c r="BV16" s="4">
        <v>95</v>
      </c>
      <c r="BW16" s="4">
        <v>100</v>
      </c>
      <c r="BX16" s="4">
        <v>100</v>
      </c>
      <c r="BY16" s="23">
        <v>100</v>
      </c>
    </row>
    <row r="17" spans="1:77" ht="13.2" x14ac:dyDescent="0.25">
      <c r="A17" s="155"/>
      <c r="B17" s="1">
        <v>2</v>
      </c>
      <c r="C17" s="24">
        <v>17</v>
      </c>
      <c r="D17" s="1">
        <v>100</v>
      </c>
      <c r="E17" s="1">
        <v>68</v>
      </c>
      <c r="F17" s="1">
        <v>36</v>
      </c>
      <c r="G17" s="1">
        <v>100</v>
      </c>
      <c r="H17" s="1">
        <v>85</v>
      </c>
      <c r="I17" s="1">
        <v>67</v>
      </c>
      <c r="J17" s="1">
        <v>100</v>
      </c>
      <c r="K17" s="1">
        <v>95</v>
      </c>
      <c r="L17" s="1">
        <v>100</v>
      </c>
      <c r="M17" s="1">
        <v>100</v>
      </c>
      <c r="N17" s="1">
        <v>100</v>
      </c>
      <c r="O17" s="1">
        <v>100</v>
      </c>
      <c r="P17" s="1">
        <v>100</v>
      </c>
      <c r="Q17" s="25">
        <v>100</v>
      </c>
      <c r="R17" s="24">
        <v>14</v>
      </c>
      <c r="S17" s="1">
        <v>100</v>
      </c>
      <c r="T17" s="1">
        <v>62</v>
      </c>
      <c r="U17" s="1">
        <v>20</v>
      </c>
      <c r="V17" s="1">
        <v>100</v>
      </c>
      <c r="W17" s="1">
        <v>71</v>
      </c>
      <c r="X17" s="1">
        <v>36</v>
      </c>
      <c r="Y17" s="1">
        <v>100</v>
      </c>
      <c r="Z17" s="1">
        <v>85</v>
      </c>
      <c r="AA17" s="1">
        <v>100</v>
      </c>
      <c r="AB17" s="1">
        <v>100</v>
      </c>
      <c r="AC17" s="1">
        <v>100</v>
      </c>
      <c r="AD17" s="1">
        <v>100</v>
      </c>
      <c r="AE17" s="1">
        <v>100</v>
      </c>
      <c r="AF17" s="25">
        <v>100</v>
      </c>
      <c r="AG17" s="24">
        <v>8</v>
      </c>
      <c r="AH17" s="1">
        <v>100</v>
      </c>
      <c r="AI17" s="1">
        <v>47</v>
      </c>
      <c r="AJ17" s="1">
        <v>12</v>
      </c>
      <c r="AK17" s="1">
        <v>100</v>
      </c>
      <c r="AL17" s="1">
        <v>58</v>
      </c>
      <c r="AM17" s="1">
        <v>29</v>
      </c>
      <c r="AN17" s="1">
        <v>100</v>
      </c>
      <c r="AO17" s="1">
        <v>80</v>
      </c>
      <c r="AP17" s="1">
        <v>44</v>
      </c>
      <c r="AQ17" s="1">
        <v>100</v>
      </c>
      <c r="AR17" s="1">
        <v>89</v>
      </c>
      <c r="AS17" s="1">
        <v>100</v>
      </c>
      <c r="AT17" s="1">
        <v>100</v>
      </c>
      <c r="AU17" s="25">
        <v>100</v>
      </c>
      <c r="AV17" s="24">
        <v>8</v>
      </c>
      <c r="AW17" s="1">
        <v>100</v>
      </c>
      <c r="AX17" s="1">
        <v>48</v>
      </c>
      <c r="AY17" s="1">
        <v>27</v>
      </c>
      <c r="AZ17" s="1">
        <v>100</v>
      </c>
      <c r="BA17" s="1">
        <v>78</v>
      </c>
      <c r="BB17" s="1">
        <v>100</v>
      </c>
      <c r="BC17" s="1">
        <v>100</v>
      </c>
      <c r="BD17" s="1">
        <v>100</v>
      </c>
      <c r="BE17" s="1">
        <v>100</v>
      </c>
      <c r="BF17" s="1">
        <v>100</v>
      </c>
      <c r="BG17" s="1">
        <v>100</v>
      </c>
      <c r="BH17" s="1">
        <v>100</v>
      </c>
      <c r="BI17" s="1">
        <v>100</v>
      </c>
      <c r="BJ17" s="25">
        <v>100</v>
      </c>
      <c r="BK17" s="24">
        <v>11</v>
      </c>
      <c r="BL17" s="1">
        <v>100</v>
      </c>
      <c r="BM17" s="1">
        <v>56</v>
      </c>
      <c r="BN17" s="1">
        <v>31</v>
      </c>
      <c r="BO17" s="1">
        <v>100</v>
      </c>
      <c r="BP17" s="1">
        <v>82</v>
      </c>
      <c r="BQ17" s="1">
        <v>50</v>
      </c>
      <c r="BR17" s="1">
        <v>100</v>
      </c>
      <c r="BS17" s="1">
        <v>91</v>
      </c>
      <c r="BT17" s="1">
        <v>67</v>
      </c>
      <c r="BU17" s="1">
        <v>100</v>
      </c>
      <c r="BV17" s="1">
        <v>95</v>
      </c>
      <c r="BW17" s="1">
        <v>100</v>
      </c>
      <c r="BX17" s="1">
        <v>100</v>
      </c>
      <c r="BY17" s="25">
        <v>100</v>
      </c>
    </row>
    <row r="18" spans="1:77" ht="13.2" x14ac:dyDescent="0.25">
      <c r="A18" s="162"/>
      <c r="B18" s="7">
        <v>3</v>
      </c>
      <c r="C18" s="26">
        <v>17</v>
      </c>
      <c r="D18" s="7">
        <v>100</v>
      </c>
      <c r="E18" s="7">
        <v>68</v>
      </c>
      <c r="F18" s="7">
        <v>36</v>
      </c>
      <c r="G18" s="7">
        <v>100</v>
      </c>
      <c r="H18" s="7">
        <v>85</v>
      </c>
      <c r="I18" s="7">
        <v>67</v>
      </c>
      <c r="J18" s="7">
        <v>100</v>
      </c>
      <c r="K18" s="7">
        <v>95</v>
      </c>
      <c r="L18" s="7">
        <v>100</v>
      </c>
      <c r="M18" s="7">
        <v>100</v>
      </c>
      <c r="N18" s="7">
        <v>100</v>
      </c>
      <c r="O18" s="7">
        <v>100</v>
      </c>
      <c r="P18" s="7">
        <v>100</v>
      </c>
      <c r="Q18" s="27">
        <v>100</v>
      </c>
      <c r="R18" s="26">
        <v>14</v>
      </c>
      <c r="S18" s="7">
        <v>100</v>
      </c>
      <c r="T18" s="7">
        <v>62</v>
      </c>
      <c r="U18" s="7">
        <v>20</v>
      </c>
      <c r="V18" s="7">
        <v>100</v>
      </c>
      <c r="W18" s="7">
        <v>71</v>
      </c>
      <c r="X18" s="7">
        <v>36</v>
      </c>
      <c r="Y18" s="7">
        <v>100</v>
      </c>
      <c r="Z18" s="7">
        <v>85</v>
      </c>
      <c r="AA18" s="7">
        <v>100</v>
      </c>
      <c r="AB18" s="7">
        <v>100</v>
      </c>
      <c r="AC18" s="7">
        <v>100</v>
      </c>
      <c r="AD18" s="7">
        <v>100</v>
      </c>
      <c r="AE18" s="7">
        <v>100</v>
      </c>
      <c r="AF18" s="27">
        <v>100</v>
      </c>
      <c r="AG18" s="26">
        <v>8</v>
      </c>
      <c r="AH18" s="7">
        <v>100</v>
      </c>
      <c r="AI18" s="7">
        <v>47</v>
      </c>
      <c r="AJ18" s="7">
        <v>12</v>
      </c>
      <c r="AK18" s="7">
        <v>100</v>
      </c>
      <c r="AL18" s="7">
        <v>58</v>
      </c>
      <c r="AM18" s="7">
        <v>29</v>
      </c>
      <c r="AN18" s="7">
        <v>100</v>
      </c>
      <c r="AO18" s="7">
        <v>80</v>
      </c>
      <c r="AP18" s="7">
        <v>44</v>
      </c>
      <c r="AQ18" s="7">
        <v>100</v>
      </c>
      <c r="AR18" s="7">
        <v>89</v>
      </c>
      <c r="AS18" s="7">
        <v>100</v>
      </c>
      <c r="AT18" s="7">
        <v>100</v>
      </c>
      <c r="AU18" s="27">
        <v>100</v>
      </c>
      <c r="AV18" s="26">
        <v>8</v>
      </c>
      <c r="AW18" s="7">
        <v>100</v>
      </c>
      <c r="AX18" s="7">
        <v>48</v>
      </c>
      <c r="AY18" s="7">
        <v>27</v>
      </c>
      <c r="AZ18" s="7">
        <v>100</v>
      </c>
      <c r="BA18" s="7">
        <v>78</v>
      </c>
      <c r="BB18" s="7">
        <v>100</v>
      </c>
      <c r="BC18" s="7">
        <v>100</v>
      </c>
      <c r="BD18" s="7">
        <v>100</v>
      </c>
      <c r="BE18" s="7">
        <v>100</v>
      </c>
      <c r="BF18" s="7">
        <v>100</v>
      </c>
      <c r="BG18" s="7">
        <v>100</v>
      </c>
      <c r="BH18" s="7">
        <v>100</v>
      </c>
      <c r="BI18" s="7">
        <v>100</v>
      </c>
      <c r="BJ18" s="27">
        <v>100</v>
      </c>
      <c r="BK18" s="26">
        <v>11</v>
      </c>
      <c r="BL18" s="7">
        <v>100</v>
      </c>
      <c r="BM18" s="7">
        <v>56</v>
      </c>
      <c r="BN18" s="7">
        <v>31</v>
      </c>
      <c r="BO18" s="7">
        <v>100</v>
      </c>
      <c r="BP18" s="7">
        <v>82</v>
      </c>
      <c r="BQ18" s="7">
        <v>50</v>
      </c>
      <c r="BR18" s="7">
        <v>100</v>
      </c>
      <c r="BS18" s="7">
        <v>91</v>
      </c>
      <c r="BT18" s="7">
        <v>67</v>
      </c>
      <c r="BU18" s="7">
        <v>100</v>
      </c>
      <c r="BV18" s="7">
        <v>95</v>
      </c>
      <c r="BW18" s="7">
        <v>100</v>
      </c>
      <c r="BX18" s="7">
        <v>100</v>
      </c>
      <c r="BY18" s="27">
        <v>100</v>
      </c>
    </row>
    <row r="19" spans="1:77" ht="13.2" x14ac:dyDescent="0.25">
      <c r="A19" s="163" t="s">
        <v>39</v>
      </c>
      <c r="B19" s="4">
        <v>1</v>
      </c>
      <c r="C19" s="22">
        <v>10</v>
      </c>
      <c r="D19" s="4">
        <v>100</v>
      </c>
      <c r="E19" s="4">
        <v>51</v>
      </c>
      <c r="F19" s="4">
        <v>22</v>
      </c>
      <c r="G19" s="4">
        <v>100</v>
      </c>
      <c r="H19" s="4">
        <v>74</v>
      </c>
      <c r="I19" s="4">
        <v>50</v>
      </c>
      <c r="J19" s="4">
        <v>100</v>
      </c>
      <c r="K19" s="4">
        <v>91</v>
      </c>
      <c r="L19" s="4">
        <v>100</v>
      </c>
      <c r="M19" s="4">
        <v>100</v>
      </c>
      <c r="N19" s="4">
        <v>100</v>
      </c>
      <c r="O19" s="4">
        <v>100</v>
      </c>
      <c r="P19" s="4">
        <v>100</v>
      </c>
      <c r="Q19" s="23">
        <v>100</v>
      </c>
      <c r="R19" s="22">
        <v>8</v>
      </c>
      <c r="S19" s="4">
        <v>100</v>
      </c>
      <c r="T19" s="4">
        <v>45</v>
      </c>
      <c r="U19" s="4">
        <v>11</v>
      </c>
      <c r="V19" s="4">
        <v>100</v>
      </c>
      <c r="W19" s="4">
        <v>56</v>
      </c>
      <c r="X19" s="4">
        <v>22</v>
      </c>
      <c r="Y19" s="4">
        <v>100</v>
      </c>
      <c r="Z19" s="4">
        <v>74</v>
      </c>
      <c r="AA19" s="4">
        <v>100</v>
      </c>
      <c r="AB19" s="4">
        <v>100</v>
      </c>
      <c r="AC19" s="4">
        <v>100</v>
      </c>
      <c r="AD19" s="4">
        <v>100</v>
      </c>
      <c r="AE19" s="4">
        <v>100</v>
      </c>
      <c r="AF19" s="23">
        <v>100</v>
      </c>
      <c r="AG19" s="22">
        <v>4</v>
      </c>
      <c r="AH19" s="4">
        <v>100</v>
      </c>
      <c r="AI19" s="4">
        <v>30</v>
      </c>
      <c r="AJ19" s="4">
        <v>6</v>
      </c>
      <c r="AK19" s="4">
        <v>100</v>
      </c>
      <c r="AL19" s="4">
        <v>41</v>
      </c>
      <c r="AM19" s="4">
        <v>17</v>
      </c>
      <c r="AN19" s="4">
        <v>100</v>
      </c>
      <c r="AO19" s="4">
        <v>67</v>
      </c>
      <c r="AP19" s="4">
        <v>29</v>
      </c>
      <c r="AQ19" s="4">
        <v>100</v>
      </c>
      <c r="AR19" s="4">
        <v>80</v>
      </c>
      <c r="AS19" s="4">
        <v>100</v>
      </c>
      <c r="AT19" s="4">
        <v>100</v>
      </c>
      <c r="AU19" s="23">
        <v>100</v>
      </c>
      <c r="AV19" s="22">
        <v>4</v>
      </c>
      <c r="AW19" s="4">
        <v>100</v>
      </c>
      <c r="AX19" s="4">
        <v>31</v>
      </c>
      <c r="AY19" s="4">
        <v>15</v>
      </c>
      <c r="AZ19" s="4">
        <v>100</v>
      </c>
      <c r="BA19" s="4">
        <v>65</v>
      </c>
      <c r="BB19" s="4">
        <v>100</v>
      </c>
      <c r="BC19" s="4">
        <v>100</v>
      </c>
      <c r="BD19" s="4">
        <v>100</v>
      </c>
      <c r="BE19" s="4">
        <v>100</v>
      </c>
      <c r="BF19" s="4">
        <v>100</v>
      </c>
      <c r="BG19" s="4">
        <v>100</v>
      </c>
      <c r="BH19" s="4">
        <v>100</v>
      </c>
      <c r="BI19" s="4">
        <v>100</v>
      </c>
      <c r="BJ19" s="23">
        <v>100</v>
      </c>
      <c r="BK19" s="22">
        <v>6</v>
      </c>
      <c r="BL19" s="4">
        <v>100</v>
      </c>
      <c r="BM19" s="4">
        <v>39</v>
      </c>
      <c r="BN19" s="4">
        <v>18</v>
      </c>
      <c r="BO19" s="4">
        <v>100</v>
      </c>
      <c r="BP19" s="4">
        <v>69</v>
      </c>
      <c r="BQ19" s="4">
        <v>33</v>
      </c>
      <c r="BR19" s="4">
        <v>100</v>
      </c>
      <c r="BS19" s="4">
        <v>83</v>
      </c>
      <c r="BT19" s="4">
        <v>50</v>
      </c>
      <c r="BU19" s="4">
        <v>100</v>
      </c>
      <c r="BV19" s="4">
        <v>91</v>
      </c>
      <c r="BW19" s="4">
        <v>100</v>
      </c>
      <c r="BX19" s="4">
        <v>100</v>
      </c>
      <c r="BY19" s="23">
        <v>100</v>
      </c>
    </row>
    <row r="20" spans="1:77" ht="13.2" x14ac:dyDescent="0.25">
      <c r="A20" s="155"/>
      <c r="B20" s="1">
        <v>2</v>
      </c>
      <c r="C20" s="24">
        <v>10</v>
      </c>
      <c r="D20" s="1">
        <v>100</v>
      </c>
      <c r="E20" s="1">
        <v>51</v>
      </c>
      <c r="F20" s="1">
        <v>22</v>
      </c>
      <c r="G20" s="1">
        <v>100</v>
      </c>
      <c r="H20" s="1">
        <v>74</v>
      </c>
      <c r="I20" s="1">
        <v>50</v>
      </c>
      <c r="J20" s="1">
        <v>100</v>
      </c>
      <c r="K20" s="1">
        <v>91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5">
        <v>0</v>
      </c>
      <c r="R20" s="24">
        <v>8</v>
      </c>
      <c r="S20" s="1">
        <v>100</v>
      </c>
      <c r="T20" s="1">
        <v>45</v>
      </c>
      <c r="U20" s="1">
        <v>11</v>
      </c>
      <c r="V20" s="1">
        <v>100</v>
      </c>
      <c r="W20" s="1">
        <v>56</v>
      </c>
      <c r="X20" s="1">
        <v>22</v>
      </c>
      <c r="Y20" s="1">
        <v>100</v>
      </c>
      <c r="Z20" s="1">
        <v>74</v>
      </c>
      <c r="AA20" s="1">
        <v>100</v>
      </c>
      <c r="AB20" s="1">
        <v>100</v>
      </c>
      <c r="AC20" s="1">
        <v>100</v>
      </c>
      <c r="AD20" s="1">
        <v>100</v>
      </c>
      <c r="AE20" s="1">
        <v>100</v>
      </c>
      <c r="AF20" s="25">
        <v>100</v>
      </c>
      <c r="AG20" s="24">
        <v>4</v>
      </c>
      <c r="AH20" s="1">
        <v>100</v>
      </c>
      <c r="AI20" s="1">
        <v>30</v>
      </c>
      <c r="AJ20" s="1">
        <v>6</v>
      </c>
      <c r="AK20" s="1">
        <v>100</v>
      </c>
      <c r="AL20" s="1">
        <v>41</v>
      </c>
      <c r="AM20" s="1">
        <v>17</v>
      </c>
      <c r="AN20" s="1">
        <v>100</v>
      </c>
      <c r="AO20" s="1">
        <v>67</v>
      </c>
      <c r="AP20" s="1">
        <v>29</v>
      </c>
      <c r="AQ20" s="1">
        <v>100</v>
      </c>
      <c r="AR20" s="1">
        <v>80</v>
      </c>
      <c r="AS20" s="1">
        <v>100</v>
      </c>
      <c r="AT20" s="1">
        <v>100</v>
      </c>
      <c r="AU20" s="25">
        <v>100</v>
      </c>
      <c r="AV20" s="24">
        <v>4</v>
      </c>
      <c r="AW20" s="1">
        <v>100</v>
      </c>
      <c r="AX20" s="1">
        <v>31</v>
      </c>
      <c r="AY20" s="1">
        <v>15</v>
      </c>
      <c r="AZ20" s="1">
        <v>100</v>
      </c>
      <c r="BA20" s="1">
        <v>65</v>
      </c>
      <c r="BB20" s="1">
        <v>100</v>
      </c>
      <c r="BC20" s="1">
        <v>100</v>
      </c>
      <c r="BD20" s="1">
        <v>100</v>
      </c>
      <c r="BE20" s="1">
        <v>100</v>
      </c>
      <c r="BF20" s="1">
        <v>100</v>
      </c>
      <c r="BG20" s="1">
        <v>100</v>
      </c>
      <c r="BH20" s="1">
        <v>100</v>
      </c>
      <c r="BI20" s="1">
        <v>100</v>
      </c>
      <c r="BJ20" s="25">
        <v>100</v>
      </c>
      <c r="BK20" s="24">
        <v>6</v>
      </c>
      <c r="BL20" s="1">
        <v>100</v>
      </c>
      <c r="BM20" s="1">
        <v>39</v>
      </c>
      <c r="BN20" s="1">
        <v>18</v>
      </c>
      <c r="BO20" s="1">
        <v>100</v>
      </c>
      <c r="BP20" s="1">
        <v>69</v>
      </c>
      <c r="BQ20" s="1">
        <v>33</v>
      </c>
      <c r="BR20" s="1">
        <v>100</v>
      </c>
      <c r="BS20" s="1">
        <v>83</v>
      </c>
      <c r="BT20" s="1">
        <v>50</v>
      </c>
      <c r="BU20" s="1">
        <v>100</v>
      </c>
      <c r="BV20" s="1">
        <v>91</v>
      </c>
      <c r="BW20" s="1">
        <v>100</v>
      </c>
      <c r="BX20" s="1">
        <v>100</v>
      </c>
      <c r="BY20" s="25">
        <v>100</v>
      </c>
    </row>
    <row r="21" spans="1:77" ht="13.2" x14ac:dyDescent="0.25">
      <c r="A21" s="162"/>
      <c r="B21" s="7">
        <v>3</v>
      </c>
      <c r="C21" s="26">
        <v>10</v>
      </c>
      <c r="D21" s="7">
        <v>100</v>
      </c>
      <c r="E21" s="7">
        <v>51</v>
      </c>
      <c r="F21" s="7">
        <v>22</v>
      </c>
      <c r="G21" s="7">
        <v>100</v>
      </c>
      <c r="H21" s="7">
        <v>74</v>
      </c>
      <c r="I21" s="7">
        <v>50</v>
      </c>
      <c r="J21" s="7">
        <v>100</v>
      </c>
      <c r="K21" s="7">
        <v>91</v>
      </c>
      <c r="L21" s="7">
        <v>100</v>
      </c>
      <c r="M21" s="7">
        <v>100</v>
      </c>
      <c r="N21" s="7">
        <v>100</v>
      </c>
      <c r="O21" s="7">
        <v>100</v>
      </c>
      <c r="P21" s="7">
        <v>100</v>
      </c>
      <c r="Q21" s="27">
        <v>100</v>
      </c>
      <c r="R21" s="26">
        <v>8</v>
      </c>
      <c r="S21" s="7">
        <v>100</v>
      </c>
      <c r="T21" s="7">
        <v>45</v>
      </c>
      <c r="U21" s="7">
        <v>11</v>
      </c>
      <c r="V21" s="7">
        <v>100</v>
      </c>
      <c r="W21" s="7">
        <v>56</v>
      </c>
      <c r="X21" s="7">
        <v>22</v>
      </c>
      <c r="Y21" s="7">
        <v>100</v>
      </c>
      <c r="Z21" s="7">
        <v>74</v>
      </c>
      <c r="AA21" s="7">
        <v>100</v>
      </c>
      <c r="AB21" s="7">
        <v>100</v>
      </c>
      <c r="AC21" s="7">
        <v>100</v>
      </c>
      <c r="AD21" s="7">
        <v>100</v>
      </c>
      <c r="AE21" s="7">
        <v>100</v>
      </c>
      <c r="AF21" s="27">
        <v>100</v>
      </c>
      <c r="AG21" s="26">
        <v>4</v>
      </c>
      <c r="AH21" s="7">
        <v>100</v>
      </c>
      <c r="AI21" s="7">
        <v>30</v>
      </c>
      <c r="AJ21" s="7">
        <v>6</v>
      </c>
      <c r="AK21" s="7">
        <v>100</v>
      </c>
      <c r="AL21" s="7">
        <v>41</v>
      </c>
      <c r="AM21" s="7">
        <v>17</v>
      </c>
      <c r="AN21" s="7">
        <v>100</v>
      </c>
      <c r="AO21" s="7">
        <v>67</v>
      </c>
      <c r="AP21" s="7">
        <v>29</v>
      </c>
      <c r="AQ21" s="7">
        <v>100</v>
      </c>
      <c r="AR21" s="7">
        <v>80</v>
      </c>
      <c r="AS21" s="7">
        <v>100</v>
      </c>
      <c r="AT21" s="7">
        <v>100</v>
      </c>
      <c r="AU21" s="27">
        <v>100</v>
      </c>
      <c r="AV21" s="26">
        <v>4</v>
      </c>
      <c r="AW21" s="7">
        <v>100</v>
      </c>
      <c r="AX21" s="7">
        <v>31</v>
      </c>
      <c r="AY21" s="7">
        <v>15</v>
      </c>
      <c r="AZ21" s="7">
        <v>100</v>
      </c>
      <c r="BA21" s="7">
        <v>65</v>
      </c>
      <c r="BB21" s="7">
        <v>100</v>
      </c>
      <c r="BC21" s="7">
        <v>100</v>
      </c>
      <c r="BD21" s="7">
        <v>100</v>
      </c>
      <c r="BE21" s="7">
        <v>100</v>
      </c>
      <c r="BF21" s="7">
        <v>100</v>
      </c>
      <c r="BG21" s="7">
        <v>100</v>
      </c>
      <c r="BH21" s="7">
        <v>100</v>
      </c>
      <c r="BI21" s="7">
        <v>100</v>
      </c>
      <c r="BJ21" s="27">
        <v>100</v>
      </c>
      <c r="BK21" s="26">
        <v>6</v>
      </c>
      <c r="BL21" s="7">
        <v>100</v>
      </c>
      <c r="BM21" s="7">
        <v>39</v>
      </c>
      <c r="BN21" s="7">
        <v>18</v>
      </c>
      <c r="BO21" s="7">
        <v>100</v>
      </c>
      <c r="BP21" s="7">
        <v>69</v>
      </c>
      <c r="BQ21" s="7">
        <v>33</v>
      </c>
      <c r="BR21" s="7">
        <v>100</v>
      </c>
      <c r="BS21" s="7">
        <v>83</v>
      </c>
      <c r="BT21" s="7">
        <v>50</v>
      </c>
      <c r="BU21" s="7">
        <v>100</v>
      </c>
      <c r="BV21" s="7">
        <v>91</v>
      </c>
      <c r="BW21" s="7">
        <v>100</v>
      </c>
      <c r="BX21" s="7">
        <v>100</v>
      </c>
      <c r="BY21" s="27">
        <v>100</v>
      </c>
    </row>
    <row r="22" spans="1:77" ht="13.2" x14ac:dyDescent="0.25">
      <c r="A22" s="163" t="s">
        <v>40</v>
      </c>
      <c r="B22" s="4">
        <v>1</v>
      </c>
      <c r="C22" s="22">
        <v>14</v>
      </c>
      <c r="D22" s="4">
        <v>100</v>
      </c>
      <c r="E22" s="4">
        <v>61</v>
      </c>
      <c r="F22" s="4">
        <v>30</v>
      </c>
      <c r="G22" s="4">
        <v>100</v>
      </c>
      <c r="H22" s="4">
        <v>81</v>
      </c>
      <c r="I22" s="4">
        <v>60</v>
      </c>
      <c r="J22" s="4">
        <v>100</v>
      </c>
      <c r="K22" s="4">
        <v>94</v>
      </c>
      <c r="L22" s="4">
        <v>100</v>
      </c>
      <c r="M22" s="4">
        <v>100</v>
      </c>
      <c r="N22" s="4">
        <v>100</v>
      </c>
      <c r="O22" s="4">
        <v>100</v>
      </c>
      <c r="P22" s="4">
        <v>100</v>
      </c>
      <c r="Q22" s="23">
        <v>100</v>
      </c>
      <c r="R22" s="22">
        <v>11</v>
      </c>
      <c r="S22" s="4">
        <v>100</v>
      </c>
      <c r="T22" s="4">
        <v>56</v>
      </c>
      <c r="U22" s="4">
        <v>16</v>
      </c>
      <c r="V22" s="4">
        <v>100</v>
      </c>
      <c r="W22" s="4">
        <v>65</v>
      </c>
      <c r="X22" s="4">
        <v>30</v>
      </c>
      <c r="Y22" s="4">
        <v>100</v>
      </c>
      <c r="Z22" s="4">
        <v>81</v>
      </c>
      <c r="AA22" s="4">
        <v>100</v>
      </c>
      <c r="AB22" s="4">
        <v>100</v>
      </c>
      <c r="AC22" s="4">
        <v>100</v>
      </c>
      <c r="AD22" s="4">
        <v>100</v>
      </c>
      <c r="AE22" s="4">
        <v>100</v>
      </c>
      <c r="AF22" s="23">
        <v>100</v>
      </c>
      <c r="AG22" s="22">
        <v>6</v>
      </c>
      <c r="AH22" s="4">
        <v>100</v>
      </c>
      <c r="AI22" s="4">
        <v>39</v>
      </c>
      <c r="AJ22" s="4">
        <v>9</v>
      </c>
      <c r="AK22" s="4">
        <v>100</v>
      </c>
      <c r="AL22" s="4">
        <v>51</v>
      </c>
      <c r="AM22" s="4">
        <v>23</v>
      </c>
      <c r="AN22" s="4">
        <v>100</v>
      </c>
      <c r="AO22" s="4">
        <v>75</v>
      </c>
      <c r="AP22" s="4">
        <v>38</v>
      </c>
      <c r="AQ22" s="4">
        <v>100</v>
      </c>
      <c r="AR22" s="4">
        <v>86</v>
      </c>
      <c r="AS22" s="4">
        <v>100</v>
      </c>
      <c r="AT22" s="4">
        <v>100</v>
      </c>
      <c r="AU22" s="23">
        <v>100</v>
      </c>
      <c r="AV22" s="22">
        <v>6</v>
      </c>
      <c r="AW22" s="4">
        <v>100</v>
      </c>
      <c r="AX22" s="4">
        <v>41</v>
      </c>
      <c r="AY22" s="4">
        <v>21</v>
      </c>
      <c r="AZ22" s="4">
        <v>100</v>
      </c>
      <c r="BA22" s="4">
        <v>73</v>
      </c>
      <c r="BB22" s="4">
        <v>100</v>
      </c>
      <c r="BC22" s="4">
        <v>100</v>
      </c>
      <c r="BD22" s="4">
        <v>100</v>
      </c>
      <c r="BE22" s="4">
        <v>100</v>
      </c>
      <c r="BF22" s="4">
        <v>100</v>
      </c>
      <c r="BG22" s="4">
        <v>100</v>
      </c>
      <c r="BH22" s="4">
        <v>100</v>
      </c>
      <c r="BI22" s="4">
        <v>100</v>
      </c>
      <c r="BJ22" s="23">
        <v>100</v>
      </c>
      <c r="BK22" s="22">
        <v>9</v>
      </c>
      <c r="BL22" s="4">
        <v>100</v>
      </c>
      <c r="BM22" s="4">
        <v>49</v>
      </c>
      <c r="BN22" s="4">
        <v>25</v>
      </c>
      <c r="BO22" s="4">
        <v>100</v>
      </c>
      <c r="BP22" s="4">
        <v>77</v>
      </c>
      <c r="BQ22" s="4">
        <v>43</v>
      </c>
      <c r="BR22" s="4">
        <v>100</v>
      </c>
      <c r="BS22" s="4">
        <v>88</v>
      </c>
      <c r="BT22" s="4">
        <v>60</v>
      </c>
      <c r="BU22" s="4">
        <v>100</v>
      </c>
      <c r="BV22" s="4">
        <v>94</v>
      </c>
      <c r="BW22" s="4">
        <v>100</v>
      </c>
      <c r="BX22" s="4">
        <v>100</v>
      </c>
      <c r="BY22" s="23">
        <v>100</v>
      </c>
    </row>
    <row r="23" spans="1:77" ht="13.2" x14ac:dyDescent="0.25">
      <c r="A23" s="155"/>
      <c r="B23" s="1">
        <v>2</v>
      </c>
      <c r="C23" s="24">
        <v>14</v>
      </c>
      <c r="D23" s="1">
        <v>100</v>
      </c>
      <c r="E23" s="1">
        <v>61</v>
      </c>
      <c r="F23" s="1">
        <v>30</v>
      </c>
      <c r="G23" s="1">
        <v>100</v>
      </c>
      <c r="H23" s="1">
        <v>81</v>
      </c>
      <c r="I23" s="1">
        <v>60</v>
      </c>
      <c r="J23" s="1">
        <v>100</v>
      </c>
      <c r="K23" s="1">
        <v>94</v>
      </c>
      <c r="L23" s="1">
        <v>100</v>
      </c>
      <c r="M23" s="1">
        <v>100</v>
      </c>
      <c r="N23" s="1">
        <v>100</v>
      </c>
      <c r="O23" s="1">
        <v>100</v>
      </c>
      <c r="P23" s="1">
        <v>100</v>
      </c>
      <c r="Q23" s="25">
        <v>100</v>
      </c>
      <c r="R23" s="24">
        <v>11</v>
      </c>
      <c r="S23" s="1">
        <v>100</v>
      </c>
      <c r="T23" s="1">
        <v>56</v>
      </c>
      <c r="U23" s="1">
        <v>16</v>
      </c>
      <c r="V23" s="1">
        <v>100</v>
      </c>
      <c r="W23" s="1">
        <v>65</v>
      </c>
      <c r="X23" s="1">
        <v>30</v>
      </c>
      <c r="Y23" s="1">
        <v>100</v>
      </c>
      <c r="Z23" s="1">
        <v>81</v>
      </c>
      <c r="AA23" s="1">
        <v>100</v>
      </c>
      <c r="AB23" s="1">
        <v>100</v>
      </c>
      <c r="AC23" s="1">
        <v>100</v>
      </c>
      <c r="AD23" s="1">
        <v>100</v>
      </c>
      <c r="AE23" s="1">
        <v>100</v>
      </c>
      <c r="AF23" s="25">
        <v>100</v>
      </c>
      <c r="AG23" s="24">
        <v>6</v>
      </c>
      <c r="AH23" s="1">
        <v>100</v>
      </c>
      <c r="AI23" s="1">
        <v>39</v>
      </c>
      <c r="AJ23" s="1">
        <v>9</v>
      </c>
      <c r="AK23" s="1">
        <v>100</v>
      </c>
      <c r="AL23" s="1">
        <v>51</v>
      </c>
      <c r="AM23" s="1">
        <v>23</v>
      </c>
      <c r="AN23" s="1">
        <v>100</v>
      </c>
      <c r="AO23" s="1">
        <v>75</v>
      </c>
      <c r="AP23" s="1">
        <v>38</v>
      </c>
      <c r="AQ23" s="1">
        <v>100</v>
      </c>
      <c r="AR23" s="1">
        <v>86</v>
      </c>
      <c r="AS23" s="1">
        <v>100</v>
      </c>
      <c r="AT23" s="1">
        <v>100</v>
      </c>
      <c r="AU23" s="25">
        <v>100</v>
      </c>
      <c r="AV23" s="24">
        <v>6</v>
      </c>
      <c r="AW23" s="1">
        <v>100</v>
      </c>
      <c r="AX23" s="1">
        <v>41</v>
      </c>
      <c r="AY23" s="1">
        <v>21</v>
      </c>
      <c r="AZ23" s="1">
        <v>100</v>
      </c>
      <c r="BA23" s="1">
        <v>73</v>
      </c>
      <c r="BB23" s="1">
        <v>100</v>
      </c>
      <c r="BC23" s="1">
        <v>100</v>
      </c>
      <c r="BD23" s="1">
        <v>100</v>
      </c>
      <c r="BE23" s="1">
        <v>100</v>
      </c>
      <c r="BF23" s="1">
        <v>100</v>
      </c>
      <c r="BG23" s="1">
        <v>100</v>
      </c>
      <c r="BH23" s="1">
        <v>100</v>
      </c>
      <c r="BI23" s="1">
        <v>100</v>
      </c>
      <c r="BJ23" s="25">
        <v>100</v>
      </c>
      <c r="BK23" s="24">
        <v>9</v>
      </c>
      <c r="BL23" s="1">
        <v>100</v>
      </c>
      <c r="BM23" s="1">
        <v>49</v>
      </c>
      <c r="BN23" s="1">
        <v>25</v>
      </c>
      <c r="BO23" s="1">
        <v>100</v>
      </c>
      <c r="BP23" s="1">
        <v>77</v>
      </c>
      <c r="BQ23" s="1">
        <v>43</v>
      </c>
      <c r="BR23" s="1">
        <v>100</v>
      </c>
      <c r="BS23" s="1">
        <v>88</v>
      </c>
      <c r="BT23" s="1">
        <v>60</v>
      </c>
      <c r="BU23" s="1">
        <v>100</v>
      </c>
      <c r="BV23" s="1">
        <v>94</v>
      </c>
      <c r="BW23" s="1">
        <v>100</v>
      </c>
      <c r="BX23" s="1">
        <v>100</v>
      </c>
      <c r="BY23" s="25">
        <v>100</v>
      </c>
    </row>
    <row r="24" spans="1:77" ht="13.2" x14ac:dyDescent="0.25">
      <c r="A24" s="162"/>
      <c r="B24" s="7">
        <v>3</v>
      </c>
      <c r="C24" s="26">
        <v>14</v>
      </c>
      <c r="D24" s="7">
        <v>100</v>
      </c>
      <c r="E24" s="7">
        <v>61</v>
      </c>
      <c r="F24" s="7">
        <v>30</v>
      </c>
      <c r="G24" s="7">
        <v>100</v>
      </c>
      <c r="H24" s="7">
        <v>81</v>
      </c>
      <c r="I24" s="7">
        <v>60</v>
      </c>
      <c r="J24" s="7">
        <v>100</v>
      </c>
      <c r="K24" s="7">
        <v>94</v>
      </c>
      <c r="L24" s="7">
        <v>100</v>
      </c>
      <c r="M24" s="7">
        <v>100</v>
      </c>
      <c r="N24" s="7">
        <v>100</v>
      </c>
      <c r="O24" s="7">
        <v>100</v>
      </c>
      <c r="P24" s="7">
        <v>67</v>
      </c>
      <c r="Q24" s="27">
        <v>69</v>
      </c>
      <c r="R24" s="26">
        <v>11</v>
      </c>
      <c r="S24" s="7">
        <v>100</v>
      </c>
      <c r="T24" s="7">
        <v>56</v>
      </c>
      <c r="U24" s="7">
        <v>16</v>
      </c>
      <c r="V24" s="7">
        <v>100</v>
      </c>
      <c r="W24" s="7">
        <v>65</v>
      </c>
      <c r="X24" s="7">
        <v>30</v>
      </c>
      <c r="Y24" s="7">
        <v>100</v>
      </c>
      <c r="Z24" s="7">
        <v>81</v>
      </c>
      <c r="AA24" s="7">
        <v>100</v>
      </c>
      <c r="AB24" s="7">
        <v>100</v>
      </c>
      <c r="AC24" s="7">
        <v>100</v>
      </c>
      <c r="AD24" s="7">
        <v>100</v>
      </c>
      <c r="AE24" s="7">
        <v>100</v>
      </c>
      <c r="AF24" s="27">
        <v>100</v>
      </c>
      <c r="AG24" s="26">
        <v>6</v>
      </c>
      <c r="AH24" s="7">
        <v>100</v>
      </c>
      <c r="AI24" s="7">
        <v>39</v>
      </c>
      <c r="AJ24" s="7">
        <v>9</v>
      </c>
      <c r="AK24" s="7">
        <v>100</v>
      </c>
      <c r="AL24" s="7">
        <v>51</v>
      </c>
      <c r="AM24" s="7">
        <v>23</v>
      </c>
      <c r="AN24" s="7">
        <v>100</v>
      </c>
      <c r="AO24" s="7">
        <v>75</v>
      </c>
      <c r="AP24" s="7">
        <v>38</v>
      </c>
      <c r="AQ24" s="7">
        <v>100</v>
      </c>
      <c r="AR24" s="7">
        <v>86</v>
      </c>
      <c r="AS24" s="7">
        <v>100</v>
      </c>
      <c r="AT24" s="7">
        <v>100</v>
      </c>
      <c r="AU24" s="27">
        <v>100</v>
      </c>
      <c r="AV24" s="26">
        <v>6</v>
      </c>
      <c r="AW24" s="7">
        <v>100</v>
      </c>
      <c r="AX24" s="7">
        <v>41</v>
      </c>
      <c r="AY24" s="7">
        <v>21</v>
      </c>
      <c r="AZ24" s="7">
        <v>100</v>
      </c>
      <c r="BA24" s="7">
        <v>73</v>
      </c>
      <c r="BB24" s="7">
        <v>100</v>
      </c>
      <c r="BC24" s="7">
        <v>100</v>
      </c>
      <c r="BD24" s="7">
        <v>100</v>
      </c>
      <c r="BE24" s="7">
        <v>100</v>
      </c>
      <c r="BF24" s="7">
        <v>100</v>
      </c>
      <c r="BG24" s="7">
        <v>100</v>
      </c>
      <c r="BH24" s="7">
        <v>100</v>
      </c>
      <c r="BI24" s="7">
        <v>100</v>
      </c>
      <c r="BJ24" s="27">
        <v>100</v>
      </c>
      <c r="BK24" s="26">
        <v>9</v>
      </c>
      <c r="BL24" s="7">
        <v>100</v>
      </c>
      <c r="BM24" s="7">
        <v>49</v>
      </c>
      <c r="BN24" s="7">
        <v>25</v>
      </c>
      <c r="BO24" s="7">
        <v>100</v>
      </c>
      <c r="BP24" s="7">
        <v>77</v>
      </c>
      <c r="BQ24" s="7">
        <v>43</v>
      </c>
      <c r="BR24" s="7">
        <v>100</v>
      </c>
      <c r="BS24" s="7">
        <v>88</v>
      </c>
      <c r="BT24" s="7">
        <v>60</v>
      </c>
      <c r="BU24" s="7">
        <v>100</v>
      </c>
      <c r="BV24" s="7">
        <v>94</v>
      </c>
      <c r="BW24" s="7">
        <v>100</v>
      </c>
      <c r="BX24" s="7">
        <v>100</v>
      </c>
      <c r="BY24" s="27">
        <v>100</v>
      </c>
    </row>
    <row r="25" spans="1:77" ht="13.2" x14ac:dyDescent="0.25">
      <c r="A25" s="1"/>
      <c r="B25" s="1"/>
      <c r="C25" s="2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5"/>
      <c r="R25" s="24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5"/>
      <c r="AG25" s="24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25"/>
      <c r="AV25" s="24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25"/>
      <c r="BK25" s="24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25"/>
    </row>
    <row r="26" spans="1:77" ht="13.2" x14ac:dyDescent="0.25">
      <c r="A26" s="161" t="s">
        <v>15</v>
      </c>
      <c r="B26" s="4">
        <v>1</v>
      </c>
      <c r="C26" s="5">
        <f t="shared" ref="C26:AV26" si="0">AVERAGE(C4,C7,C10,C13,C16,C19,C22)</f>
        <v>14.142857142857142</v>
      </c>
      <c r="D26" s="5">
        <f t="shared" si="0"/>
        <v>100</v>
      </c>
      <c r="E26" s="5">
        <f t="shared" si="0"/>
        <v>60.285714285714285</v>
      </c>
      <c r="F26" s="5">
        <f t="shared" si="0"/>
        <v>28.571428571428573</v>
      </c>
      <c r="G26" s="5">
        <f t="shared" si="0"/>
        <v>92.857142857142861</v>
      </c>
      <c r="H26" s="5">
        <f t="shared" si="0"/>
        <v>75</v>
      </c>
      <c r="I26" s="5">
        <f t="shared" si="0"/>
        <v>56.857142857142854</v>
      </c>
      <c r="J26" s="5">
        <f t="shared" si="0"/>
        <v>92.857142857142861</v>
      </c>
      <c r="K26" s="5">
        <f t="shared" si="0"/>
        <v>87.142857142857139</v>
      </c>
      <c r="L26" s="5">
        <f t="shared" si="0"/>
        <v>85.714285714285708</v>
      </c>
      <c r="M26" s="5">
        <f t="shared" si="0"/>
        <v>85.714285714285708</v>
      </c>
      <c r="N26" s="5">
        <f t="shared" si="0"/>
        <v>85.714285714285708</v>
      </c>
      <c r="O26" s="5">
        <f t="shared" ref="O26:Q28" si="1">AVERAGE(O4,O7,O10,O13,O16,O19,O22)</f>
        <v>85.714285714285708</v>
      </c>
      <c r="P26" s="5">
        <f t="shared" si="1"/>
        <v>85.714285714285708</v>
      </c>
      <c r="Q26" s="5">
        <f t="shared" si="1"/>
        <v>85.714285714285708</v>
      </c>
      <c r="R26" s="5">
        <f t="shared" si="0"/>
        <v>11.428571428571429</v>
      </c>
      <c r="S26" s="5">
        <f t="shared" si="0"/>
        <v>100</v>
      </c>
      <c r="T26" s="5">
        <f t="shared" si="0"/>
        <v>54.714285714285715</v>
      </c>
      <c r="U26" s="5">
        <f t="shared" si="0"/>
        <v>16.142857142857142</v>
      </c>
      <c r="V26" s="5">
        <f t="shared" si="0"/>
        <v>100</v>
      </c>
      <c r="W26" s="5">
        <f t="shared" si="0"/>
        <v>64.428571428571431</v>
      </c>
      <c r="X26" s="5">
        <f t="shared" si="0"/>
        <v>30</v>
      </c>
      <c r="Y26" s="5">
        <f t="shared" si="0"/>
        <v>100</v>
      </c>
      <c r="Z26" s="5">
        <f t="shared" si="0"/>
        <v>80.142857142857139</v>
      </c>
      <c r="AA26" s="5">
        <f t="shared" si="0"/>
        <v>100</v>
      </c>
      <c r="AB26" s="5">
        <f t="shared" si="0"/>
        <v>100</v>
      </c>
      <c r="AC26" s="5">
        <f t="shared" si="0"/>
        <v>100</v>
      </c>
      <c r="AD26" s="5">
        <f t="shared" ref="AD26:AF28" si="2">AVERAGE(AD4,AD7,AD10,AD13,AD16,AD19,AD22)</f>
        <v>100</v>
      </c>
      <c r="AE26" s="5">
        <f t="shared" si="2"/>
        <v>100</v>
      </c>
      <c r="AF26" s="5">
        <f t="shared" si="2"/>
        <v>100</v>
      </c>
      <c r="AG26" s="5">
        <f t="shared" si="0"/>
        <v>6.2857142857142856</v>
      </c>
      <c r="AH26" s="5">
        <f t="shared" si="0"/>
        <v>100</v>
      </c>
      <c r="AI26" s="5">
        <f t="shared" si="0"/>
        <v>39.285714285714285</v>
      </c>
      <c r="AJ26" s="5">
        <f t="shared" si="0"/>
        <v>9.4285714285714288</v>
      </c>
      <c r="AK26" s="5">
        <f t="shared" si="0"/>
        <v>100</v>
      </c>
      <c r="AL26" s="5">
        <f t="shared" si="0"/>
        <v>50.428571428571431</v>
      </c>
      <c r="AM26" s="5">
        <f t="shared" si="0"/>
        <v>23.571428571428573</v>
      </c>
      <c r="AN26" s="5">
        <f t="shared" si="0"/>
        <v>100</v>
      </c>
      <c r="AO26" s="5">
        <f t="shared" si="0"/>
        <v>74.142857142857139</v>
      </c>
      <c r="AP26" s="5">
        <f t="shared" si="0"/>
        <v>37.571428571428569</v>
      </c>
      <c r="AQ26" s="5">
        <f t="shared" si="0"/>
        <v>100</v>
      </c>
      <c r="AR26" s="5">
        <f t="shared" si="0"/>
        <v>85</v>
      </c>
      <c r="AS26" s="5">
        <f t="shared" si="0"/>
        <v>100</v>
      </c>
      <c r="AT26" s="5">
        <f t="shared" si="0"/>
        <v>100</v>
      </c>
      <c r="AU26" s="5">
        <f t="shared" si="0"/>
        <v>100</v>
      </c>
      <c r="AV26" s="5">
        <f t="shared" si="0"/>
        <v>6.2857142857142856</v>
      </c>
      <c r="AW26" s="5">
        <f t="shared" ref="AW26:BA26" si="3">AVERAGE(AW4,AW7,AW10,AW13,AW16,AW19,AW22)</f>
        <v>100</v>
      </c>
      <c r="AX26" s="5">
        <f t="shared" si="3"/>
        <v>40.428571428571431</v>
      </c>
      <c r="AY26" s="5">
        <f t="shared" si="3"/>
        <v>21.571428571428573</v>
      </c>
      <c r="AZ26" s="5">
        <f t="shared" si="3"/>
        <v>100</v>
      </c>
      <c r="BA26" s="5">
        <f t="shared" si="3"/>
        <v>72.285714285714292</v>
      </c>
      <c r="BB26" s="5">
        <f t="shared" ref="BB26:BG26" si="4">AVERAGE(BB4,BB7,BB10,BB13,BB16,BB19,BB22)</f>
        <v>100</v>
      </c>
      <c r="BC26" s="5">
        <f t="shared" si="4"/>
        <v>100</v>
      </c>
      <c r="BD26" s="5">
        <f t="shared" si="4"/>
        <v>100</v>
      </c>
      <c r="BE26" s="5">
        <f t="shared" si="4"/>
        <v>100</v>
      </c>
      <c r="BF26" s="5">
        <f t="shared" si="4"/>
        <v>100</v>
      </c>
      <c r="BG26" s="5">
        <f t="shared" si="4"/>
        <v>100</v>
      </c>
      <c r="BH26" s="5">
        <f t="shared" ref="BH26:BV26" si="5">AVERAGE(BH4,BH7,BH10,BH13,BH16,BH19,BH22)</f>
        <v>100</v>
      </c>
      <c r="BI26" s="5">
        <f t="shared" si="5"/>
        <v>100</v>
      </c>
      <c r="BJ26" s="5">
        <f t="shared" si="5"/>
        <v>100</v>
      </c>
      <c r="BK26" s="5">
        <f t="shared" si="5"/>
        <v>9</v>
      </c>
      <c r="BL26" s="5">
        <f t="shared" si="5"/>
        <v>100</v>
      </c>
      <c r="BM26" s="5">
        <f t="shared" si="5"/>
        <v>48.571428571428569</v>
      </c>
      <c r="BN26" s="5">
        <f t="shared" si="5"/>
        <v>25.285714285714285</v>
      </c>
      <c r="BO26" s="5">
        <f t="shared" si="5"/>
        <v>100</v>
      </c>
      <c r="BP26" s="5">
        <f t="shared" si="5"/>
        <v>76.142857142857139</v>
      </c>
      <c r="BQ26" s="5">
        <f t="shared" si="5"/>
        <v>42.571428571428569</v>
      </c>
      <c r="BR26" s="5">
        <f t="shared" si="5"/>
        <v>100</v>
      </c>
      <c r="BS26" s="5">
        <f t="shared" si="5"/>
        <v>87.428571428571431</v>
      </c>
      <c r="BT26" s="5">
        <f t="shared" si="5"/>
        <v>59.285714285714285</v>
      </c>
      <c r="BU26" s="5">
        <f t="shared" si="5"/>
        <v>100</v>
      </c>
      <c r="BV26" s="5">
        <f t="shared" si="5"/>
        <v>93.285714285714292</v>
      </c>
      <c r="BW26" s="5">
        <f t="shared" ref="BW26:BY26" si="6">AVERAGE(BW4,BW7,BW10,BW13,BW16,BW19,BW22)</f>
        <v>100</v>
      </c>
      <c r="BX26" s="5">
        <f t="shared" si="6"/>
        <v>100</v>
      </c>
      <c r="BY26" s="5">
        <f t="shared" si="6"/>
        <v>100</v>
      </c>
    </row>
    <row r="27" spans="1:77" ht="13.2" x14ac:dyDescent="0.25">
      <c r="A27" s="155"/>
      <c r="B27" s="1">
        <v>2</v>
      </c>
      <c r="C27" s="5">
        <f t="shared" ref="C27:AV27" si="7">AVERAGE(C5,C8,C11,C14,C17,C20,C23)</f>
        <v>13.714285714285714</v>
      </c>
      <c r="D27" s="5">
        <f t="shared" si="7"/>
        <v>100</v>
      </c>
      <c r="E27" s="5">
        <f t="shared" si="7"/>
        <v>59.285714285714285</v>
      </c>
      <c r="F27" s="5">
        <f t="shared" si="7"/>
        <v>29.142857142857142</v>
      </c>
      <c r="G27" s="5">
        <f t="shared" si="7"/>
        <v>100</v>
      </c>
      <c r="H27" s="5">
        <f t="shared" si="7"/>
        <v>79.571428571428569</v>
      </c>
      <c r="I27" s="5">
        <f t="shared" si="7"/>
        <v>58.285714285714285</v>
      </c>
      <c r="J27" s="5">
        <f t="shared" si="7"/>
        <v>100</v>
      </c>
      <c r="K27" s="5">
        <f t="shared" si="7"/>
        <v>93.142857142857139</v>
      </c>
      <c r="L27" s="5">
        <f t="shared" si="7"/>
        <v>85.714285714285708</v>
      </c>
      <c r="M27" s="5">
        <f t="shared" si="7"/>
        <v>85.714285714285708</v>
      </c>
      <c r="N27" s="5">
        <f t="shared" si="7"/>
        <v>85.714285714285708</v>
      </c>
      <c r="O27" s="5">
        <f t="shared" si="1"/>
        <v>85.714285714285708</v>
      </c>
      <c r="P27" s="5">
        <f t="shared" si="1"/>
        <v>85.714285714285708</v>
      </c>
      <c r="Q27" s="5">
        <f t="shared" si="1"/>
        <v>85.714285714285708</v>
      </c>
      <c r="R27" s="5">
        <f t="shared" si="7"/>
        <v>11</v>
      </c>
      <c r="S27" s="5">
        <f t="shared" si="7"/>
        <v>100</v>
      </c>
      <c r="T27" s="5">
        <f t="shared" si="7"/>
        <v>53.857142857142854</v>
      </c>
      <c r="U27" s="5">
        <f t="shared" si="7"/>
        <v>15.571428571428571</v>
      </c>
      <c r="V27" s="5">
        <f t="shared" si="7"/>
        <v>100</v>
      </c>
      <c r="W27" s="5">
        <f t="shared" si="7"/>
        <v>63.571428571428569</v>
      </c>
      <c r="X27" s="5">
        <f t="shared" si="7"/>
        <v>29.142857142857142</v>
      </c>
      <c r="Y27" s="5">
        <f t="shared" si="7"/>
        <v>100</v>
      </c>
      <c r="Z27" s="5">
        <f t="shared" si="7"/>
        <v>79.571428571428569</v>
      </c>
      <c r="AA27" s="5">
        <f t="shared" si="7"/>
        <v>100</v>
      </c>
      <c r="AB27" s="5">
        <f t="shared" si="7"/>
        <v>100</v>
      </c>
      <c r="AC27" s="5">
        <f t="shared" si="7"/>
        <v>100</v>
      </c>
      <c r="AD27" s="5">
        <f t="shared" si="2"/>
        <v>100</v>
      </c>
      <c r="AE27" s="5">
        <f t="shared" si="2"/>
        <v>100</v>
      </c>
      <c r="AF27" s="5">
        <f t="shared" si="2"/>
        <v>100</v>
      </c>
      <c r="AG27" s="5">
        <f t="shared" si="7"/>
        <v>6</v>
      </c>
      <c r="AH27" s="5">
        <f t="shared" si="7"/>
        <v>100</v>
      </c>
      <c r="AI27" s="5">
        <f t="shared" si="7"/>
        <v>38.142857142857146</v>
      </c>
      <c r="AJ27" s="5">
        <f t="shared" si="7"/>
        <v>9</v>
      </c>
      <c r="AK27" s="5">
        <f t="shared" si="7"/>
        <v>100</v>
      </c>
      <c r="AL27" s="5">
        <f t="shared" si="7"/>
        <v>49.428571428571431</v>
      </c>
      <c r="AM27" s="5">
        <f t="shared" si="7"/>
        <v>22.714285714285715</v>
      </c>
      <c r="AN27" s="5">
        <f t="shared" si="7"/>
        <v>100</v>
      </c>
      <c r="AO27" s="5">
        <f t="shared" si="7"/>
        <v>73.428571428571431</v>
      </c>
      <c r="AP27" s="5">
        <f t="shared" si="7"/>
        <v>36.714285714285715</v>
      </c>
      <c r="AQ27" s="5">
        <f t="shared" si="7"/>
        <v>100</v>
      </c>
      <c r="AR27" s="5">
        <f t="shared" si="7"/>
        <v>84.571428571428569</v>
      </c>
      <c r="AS27" s="5">
        <f t="shared" si="7"/>
        <v>100</v>
      </c>
      <c r="AT27" s="5">
        <f t="shared" si="7"/>
        <v>100</v>
      </c>
      <c r="AU27" s="5">
        <f t="shared" si="7"/>
        <v>100</v>
      </c>
      <c r="AV27" s="5">
        <f t="shared" si="7"/>
        <v>6</v>
      </c>
      <c r="AW27" s="5">
        <f t="shared" ref="AW27:BA27" si="8">AVERAGE(AW5,AW8,AW11,AW14,AW17,AW20,AW23)</f>
        <v>100</v>
      </c>
      <c r="AX27" s="5">
        <f t="shared" si="8"/>
        <v>39.428571428571431</v>
      </c>
      <c r="AY27" s="5">
        <f t="shared" si="8"/>
        <v>20.714285714285715</v>
      </c>
      <c r="AZ27" s="5">
        <f t="shared" si="8"/>
        <v>100</v>
      </c>
      <c r="BA27" s="5">
        <f t="shared" si="8"/>
        <v>71.571428571428569</v>
      </c>
      <c r="BB27" s="5">
        <f t="shared" ref="BB27:BG28" si="9">AVERAGE(BB5,BB8,BB11,BB14,BB17,BB20,BB23)</f>
        <v>100</v>
      </c>
      <c r="BC27" s="5">
        <f t="shared" si="9"/>
        <v>100</v>
      </c>
      <c r="BD27" s="5">
        <f t="shared" si="9"/>
        <v>100</v>
      </c>
      <c r="BE27" s="5">
        <f t="shared" si="9"/>
        <v>100</v>
      </c>
      <c r="BF27" s="5">
        <f t="shared" si="9"/>
        <v>100</v>
      </c>
      <c r="BG27" s="5">
        <f t="shared" si="9"/>
        <v>100</v>
      </c>
      <c r="BH27" s="5">
        <f t="shared" ref="BH27:BV27" si="10">AVERAGE(BH5,BH8,BH11,BH14,BH17,BH20,BH23)</f>
        <v>100</v>
      </c>
      <c r="BI27" s="5">
        <f t="shared" si="10"/>
        <v>100</v>
      </c>
      <c r="BJ27" s="5">
        <f t="shared" si="10"/>
        <v>100</v>
      </c>
      <c r="BK27" s="5">
        <f t="shared" si="10"/>
        <v>8.7142857142857135</v>
      </c>
      <c r="BL27" s="5">
        <f t="shared" si="10"/>
        <v>100</v>
      </c>
      <c r="BM27" s="5">
        <f t="shared" si="10"/>
        <v>47.571428571428569</v>
      </c>
      <c r="BN27" s="5">
        <f t="shared" si="10"/>
        <v>24.428571428571427</v>
      </c>
      <c r="BO27" s="5">
        <f t="shared" si="10"/>
        <v>100</v>
      </c>
      <c r="BP27" s="5">
        <f t="shared" si="10"/>
        <v>75.428571428571431</v>
      </c>
      <c r="BQ27" s="5">
        <f t="shared" si="10"/>
        <v>41.571428571428569</v>
      </c>
      <c r="BR27" s="5">
        <f t="shared" si="10"/>
        <v>100</v>
      </c>
      <c r="BS27" s="5">
        <f t="shared" si="10"/>
        <v>87</v>
      </c>
      <c r="BT27" s="5">
        <f t="shared" si="10"/>
        <v>58.285714285714285</v>
      </c>
      <c r="BU27" s="5">
        <f t="shared" si="10"/>
        <v>100</v>
      </c>
      <c r="BV27" s="5">
        <f t="shared" si="10"/>
        <v>93.142857142857139</v>
      </c>
      <c r="BW27" s="5">
        <f t="shared" ref="BW27:BY27" si="11">AVERAGE(BW5,BW8,BW11,BW14,BW17,BW20,BW23)</f>
        <v>100</v>
      </c>
      <c r="BX27" s="5">
        <f t="shared" si="11"/>
        <v>100</v>
      </c>
      <c r="BY27" s="5">
        <f t="shared" si="11"/>
        <v>100</v>
      </c>
    </row>
    <row r="28" spans="1:77" ht="13.2" x14ac:dyDescent="0.25">
      <c r="A28" s="162"/>
      <c r="B28" s="7">
        <v>3</v>
      </c>
      <c r="C28" s="30">
        <f t="shared" ref="C28:AV28" si="12">AVERAGE(C6,C9,C12,C15,C18,C21,C24)</f>
        <v>14.142857142857142</v>
      </c>
      <c r="D28" s="30">
        <f t="shared" si="12"/>
        <v>100</v>
      </c>
      <c r="E28" s="30">
        <f t="shared" si="12"/>
        <v>60.285714285714285</v>
      </c>
      <c r="F28" s="30">
        <f t="shared" si="12"/>
        <v>30</v>
      </c>
      <c r="G28" s="30">
        <f t="shared" si="12"/>
        <v>100</v>
      </c>
      <c r="H28" s="30">
        <f t="shared" si="12"/>
        <v>80.142857142857139</v>
      </c>
      <c r="I28" s="30">
        <f t="shared" si="12"/>
        <v>59.285714285714285</v>
      </c>
      <c r="J28" s="30">
        <f t="shared" si="12"/>
        <v>100</v>
      </c>
      <c r="K28" s="30">
        <f t="shared" si="12"/>
        <v>93.285714285714292</v>
      </c>
      <c r="L28" s="30">
        <f t="shared" si="12"/>
        <v>100</v>
      </c>
      <c r="M28" s="30">
        <f t="shared" si="12"/>
        <v>100</v>
      </c>
      <c r="N28" s="30">
        <f t="shared" si="12"/>
        <v>100</v>
      </c>
      <c r="O28" s="30">
        <f t="shared" si="1"/>
        <v>100</v>
      </c>
      <c r="P28" s="30">
        <f t="shared" si="1"/>
        <v>95.285714285714292</v>
      </c>
      <c r="Q28" s="30">
        <f t="shared" si="1"/>
        <v>95.571428571428569</v>
      </c>
      <c r="R28" s="30">
        <f t="shared" si="12"/>
        <v>11.428571428571429</v>
      </c>
      <c r="S28" s="30">
        <f t="shared" si="12"/>
        <v>100</v>
      </c>
      <c r="T28" s="30">
        <f t="shared" si="12"/>
        <v>54.714285714285715</v>
      </c>
      <c r="U28" s="30">
        <f t="shared" si="12"/>
        <v>16.142857142857142</v>
      </c>
      <c r="V28" s="30">
        <f t="shared" si="12"/>
        <v>100</v>
      </c>
      <c r="W28" s="30">
        <f t="shared" si="12"/>
        <v>64.428571428571431</v>
      </c>
      <c r="X28" s="30">
        <f t="shared" si="12"/>
        <v>30</v>
      </c>
      <c r="Y28" s="30">
        <f t="shared" si="12"/>
        <v>100</v>
      </c>
      <c r="Z28" s="30">
        <f t="shared" si="12"/>
        <v>80.142857142857139</v>
      </c>
      <c r="AA28" s="30">
        <f t="shared" si="12"/>
        <v>100</v>
      </c>
      <c r="AB28" s="30">
        <f t="shared" si="12"/>
        <v>100</v>
      </c>
      <c r="AC28" s="30">
        <f t="shared" si="12"/>
        <v>100</v>
      </c>
      <c r="AD28" s="30">
        <f t="shared" si="2"/>
        <v>100</v>
      </c>
      <c r="AE28" s="30">
        <f t="shared" si="2"/>
        <v>100</v>
      </c>
      <c r="AF28" s="30">
        <f t="shared" si="2"/>
        <v>100</v>
      </c>
      <c r="AG28" s="30">
        <f t="shared" si="12"/>
        <v>6.2857142857142856</v>
      </c>
      <c r="AH28" s="30">
        <f t="shared" si="12"/>
        <v>100</v>
      </c>
      <c r="AI28" s="30">
        <f t="shared" si="12"/>
        <v>39.285714285714285</v>
      </c>
      <c r="AJ28" s="30">
        <f t="shared" si="12"/>
        <v>9.4285714285714288</v>
      </c>
      <c r="AK28" s="30">
        <f t="shared" si="12"/>
        <v>100</v>
      </c>
      <c r="AL28" s="30">
        <f t="shared" si="12"/>
        <v>50.428571428571431</v>
      </c>
      <c r="AM28" s="30">
        <f t="shared" si="12"/>
        <v>23.571428571428573</v>
      </c>
      <c r="AN28" s="30">
        <f t="shared" si="12"/>
        <v>100</v>
      </c>
      <c r="AO28" s="30">
        <f t="shared" si="12"/>
        <v>74.142857142857139</v>
      </c>
      <c r="AP28" s="30">
        <f t="shared" si="12"/>
        <v>37.571428571428569</v>
      </c>
      <c r="AQ28" s="30">
        <f t="shared" si="12"/>
        <v>100</v>
      </c>
      <c r="AR28" s="30">
        <f t="shared" si="12"/>
        <v>85</v>
      </c>
      <c r="AS28" s="30">
        <f t="shared" si="12"/>
        <v>100</v>
      </c>
      <c r="AT28" s="30">
        <f t="shared" si="12"/>
        <v>100</v>
      </c>
      <c r="AU28" s="30">
        <f t="shared" si="12"/>
        <v>100</v>
      </c>
      <c r="AV28" s="30">
        <f t="shared" si="12"/>
        <v>6.2857142857142856</v>
      </c>
      <c r="AW28" s="30">
        <f t="shared" ref="AW28:BA28" si="13">AVERAGE(AW6,AW9,AW12,AW15,AW18,AW21,AW24)</f>
        <v>100</v>
      </c>
      <c r="AX28" s="30">
        <f t="shared" si="13"/>
        <v>40.428571428571431</v>
      </c>
      <c r="AY28" s="30">
        <f t="shared" si="13"/>
        <v>21.571428571428573</v>
      </c>
      <c r="AZ28" s="30">
        <f t="shared" si="13"/>
        <v>100</v>
      </c>
      <c r="BA28" s="30">
        <f t="shared" si="13"/>
        <v>72.285714285714292</v>
      </c>
      <c r="BB28" s="30">
        <f t="shared" si="9"/>
        <v>100</v>
      </c>
      <c r="BC28" s="30">
        <f t="shared" si="9"/>
        <v>100</v>
      </c>
      <c r="BD28" s="30">
        <f t="shared" si="9"/>
        <v>100</v>
      </c>
      <c r="BE28" s="30">
        <f t="shared" si="9"/>
        <v>100</v>
      </c>
      <c r="BF28" s="30">
        <f t="shared" si="9"/>
        <v>100</v>
      </c>
      <c r="BG28" s="30">
        <f t="shared" si="9"/>
        <v>100</v>
      </c>
      <c r="BH28" s="30">
        <f t="shared" ref="BH28:BV28" si="14">AVERAGE(BH6,BH9,BH12,BH15,BH18,BH21,BH24)</f>
        <v>100</v>
      </c>
      <c r="BI28" s="30">
        <f t="shared" si="14"/>
        <v>100</v>
      </c>
      <c r="BJ28" s="30">
        <f t="shared" si="14"/>
        <v>100</v>
      </c>
      <c r="BK28" s="30">
        <f t="shared" si="14"/>
        <v>9</v>
      </c>
      <c r="BL28" s="30">
        <f t="shared" si="14"/>
        <v>100</v>
      </c>
      <c r="BM28" s="30">
        <f t="shared" si="14"/>
        <v>48.571428571428569</v>
      </c>
      <c r="BN28" s="30">
        <f t="shared" si="14"/>
        <v>25.285714285714285</v>
      </c>
      <c r="BO28" s="30">
        <f t="shared" si="14"/>
        <v>100</v>
      </c>
      <c r="BP28" s="30">
        <f t="shared" si="14"/>
        <v>76.142857142857139</v>
      </c>
      <c r="BQ28" s="30">
        <f t="shared" si="14"/>
        <v>42.571428571428569</v>
      </c>
      <c r="BR28" s="30">
        <f t="shared" si="14"/>
        <v>100</v>
      </c>
      <c r="BS28" s="30">
        <f t="shared" si="14"/>
        <v>87.428571428571431</v>
      </c>
      <c r="BT28" s="30">
        <f t="shared" si="14"/>
        <v>59.285714285714285</v>
      </c>
      <c r="BU28" s="30">
        <f t="shared" si="14"/>
        <v>100</v>
      </c>
      <c r="BV28" s="30">
        <f t="shared" si="14"/>
        <v>93.285714285714292</v>
      </c>
      <c r="BW28" s="30">
        <f t="shared" ref="BW28:BY28" si="15">AVERAGE(BW6,BW9,BW12,BW15,BW18,BW21,BW24)</f>
        <v>100</v>
      </c>
      <c r="BX28" s="30">
        <f t="shared" si="15"/>
        <v>100</v>
      </c>
      <c r="BY28" s="30">
        <f t="shared" si="15"/>
        <v>100</v>
      </c>
    </row>
    <row r="29" spans="1:77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1:77" ht="13.2" x14ac:dyDescent="0.25">
      <c r="A30" s="1"/>
      <c r="B30" s="1"/>
      <c r="C30" s="6">
        <f t="shared" ref="C30:AV30" si="16">AVERAGE(C26:C28)</f>
        <v>14</v>
      </c>
      <c r="D30" s="6">
        <f t="shared" si="16"/>
        <v>100</v>
      </c>
      <c r="E30" s="6">
        <f t="shared" si="16"/>
        <v>59.952380952380956</v>
      </c>
      <c r="F30" s="6">
        <f t="shared" si="16"/>
        <v>29.238095238095241</v>
      </c>
      <c r="G30" s="6">
        <f t="shared" si="16"/>
        <v>97.619047619047635</v>
      </c>
      <c r="H30" s="6">
        <f t="shared" si="16"/>
        <v>78.238095238095227</v>
      </c>
      <c r="I30" s="6">
        <f t="shared" si="16"/>
        <v>58.142857142857139</v>
      </c>
      <c r="J30" s="6">
        <f t="shared" si="16"/>
        <v>97.619047619047635</v>
      </c>
      <c r="K30" s="6">
        <f t="shared" si="16"/>
        <v>91.19047619047619</v>
      </c>
      <c r="L30" s="6">
        <f t="shared" si="16"/>
        <v>90.476190476190482</v>
      </c>
      <c r="M30" s="6">
        <f t="shared" si="16"/>
        <v>90.476190476190482</v>
      </c>
      <c r="N30" s="6">
        <f t="shared" si="16"/>
        <v>90.476190476190482</v>
      </c>
      <c r="O30" s="6">
        <f t="shared" si="16"/>
        <v>90.476190476190482</v>
      </c>
      <c r="P30" s="6">
        <f t="shared" si="16"/>
        <v>88.904761904761912</v>
      </c>
      <c r="Q30" s="6">
        <f t="shared" si="16"/>
        <v>89</v>
      </c>
      <c r="R30" s="6">
        <f t="shared" si="16"/>
        <v>11.285714285714286</v>
      </c>
      <c r="S30" s="6">
        <f t="shared" si="16"/>
        <v>100</v>
      </c>
      <c r="T30" s="6">
        <f t="shared" si="16"/>
        <v>54.428571428571423</v>
      </c>
      <c r="U30" s="6">
        <f t="shared" si="16"/>
        <v>15.952380952380954</v>
      </c>
      <c r="V30" s="6">
        <f t="shared" si="16"/>
        <v>100</v>
      </c>
      <c r="W30" s="6">
        <f t="shared" si="16"/>
        <v>64.142857142857153</v>
      </c>
      <c r="X30" s="6">
        <f t="shared" si="16"/>
        <v>29.714285714285712</v>
      </c>
      <c r="Y30" s="6">
        <f t="shared" si="16"/>
        <v>100</v>
      </c>
      <c r="Z30" s="6">
        <f t="shared" si="16"/>
        <v>79.952380952380949</v>
      </c>
      <c r="AA30" s="6">
        <f t="shared" si="16"/>
        <v>100</v>
      </c>
      <c r="AB30" s="6">
        <f t="shared" si="16"/>
        <v>100</v>
      </c>
      <c r="AC30" s="6">
        <f t="shared" si="16"/>
        <v>100</v>
      </c>
      <c r="AD30" s="6">
        <f t="shared" si="16"/>
        <v>100</v>
      </c>
      <c r="AE30" s="6">
        <f t="shared" si="16"/>
        <v>100</v>
      </c>
      <c r="AF30" s="6">
        <f t="shared" si="16"/>
        <v>100</v>
      </c>
      <c r="AG30" s="6">
        <f t="shared" si="16"/>
        <v>6.1904761904761898</v>
      </c>
      <c r="AH30" s="6">
        <f t="shared" si="16"/>
        <v>100</v>
      </c>
      <c r="AI30" s="6">
        <f t="shared" si="16"/>
        <v>38.904761904761905</v>
      </c>
      <c r="AJ30" s="6">
        <f t="shared" si="16"/>
        <v>9.2857142857142865</v>
      </c>
      <c r="AK30" s="6">
        <f t="shared" si="16"/>
        <v>100</v>
      </c>
      <c r="AL30" s="6">
        <f t="shared" si="16"/>
        <v>50.095238095238095</v>
      </c>
      <c r="AM30" s="6">
        <f t="shared" si="16"/>
        <v>23.285714285714288</v>
      </c>
      <c r="AN30" s="6">
        <f t="shared" si="16"/>
        <v>100</v>
      </c>
      <c r="AO30" s="6">
        <f t="shared" si="16"/>
        <v>73.904761904761898</v>
      </c>
      <c r="AP30" s="6">
        <f t="shared" si="16"/>
        <v>37.285714285714285</v>
      </c>
      <c r="AQ30" s="6">
        <f t="shared" si="16"/>
        <v>100</v>
      </c>
      <c r="AR30" s="6">
        <f t="shared" si="16"/>
        <v>84.857142857142847</v>
      </c>
      <c r="AS30" s="6">
        <f t="shared" si="16"/>
        <v>100</v>
      </c>
      <c r="AT30" s="6">
        <f t="shared" si="16"/>
        <v>100</v>
      </c>
      <c r="AU30" s="6">
        <f t="shared" si="16"/>
        <v>100</v>
      </c>
      <c r="AV30" s="6">
        <f t="shared" si="16"/>
        <v>6.1904761904761898</v>
      </c>
      <c r="AW30" s="6">
        <f t="shared" ref="AW30:BA30" si="17">AVERAGE(AW26:AW28)</f>
        <v>100</v>
      </c>
      <c r="AX30" s="6">
        <f t="shared" si="17"/>
        <v>40.095238095238095</v>
      </c>
      <c r="AY30" s="6">
        <f t="shared" si="17"/>
        <v>21.285714285714288</v>
      </c>
      <c r="AZ30" s="6">
        <f t="shared" si="17"/>
        <v>100</v>
      </c>
      <c r="BA30" s="6">
        <f t="shared" si="17"/>
        <v>72.047619047619051</v>
      </c>
      <c r="BB30" s="6">
        <f t="shared" ref="BB30:BG30" si="18">AVERAGE(BB26:BB28)</f>
        <v>100</v>
      </c>
      <c r="BC30" s="6">
        <f t="shared" si="18"/>
        <v>100</v>
      </c>
      <c r="BD30" s="9">
        <f t="shared" si="18"/>
        <v>100</v>
      </c>
      <c r="BE30" s="6">
        <f t="shared" si="18"/>
        <v>100</v>
      </c>
      <c r="BF30" s="6">
        <f t="shared" si="18"/>
        <v>100</v>
      </c>
      <c r="BG30" s="9">
        <f t="shared" si="18"/>
        <v>100</v>
      </c>
      <c r="BH30" s="6">
        <f t="shared" ref="BH30:BV30" si="19">AVERAGE(BH26:BH28)</f>
        <v>100</v>
      </c>
      <c r="BI30" s="6">
        <f t="shared" si="19"/>
        <v>100</v>
      </c>
      <c r="BJ30" s="9">
        <f t="shared" si="19"/>
        <v>100</v>
      </c>
      <c r="BK30" s="6">
        <f t="shared" si="19"/>
        <v>8.9047619047619051</v>
      </c>
      <c r="BL30" s="6">
        <f t="shared" si="19"/>
        <v>100</v>
      </c>
      <c r="BM30" s="6">
        <f t="shared" si="19"/>
        <v>48.238095238095241</v>
      </c>
      <c r="BN30" s="6">
        <f t="shared" si="19"/>
        <v>25</v>
      </c>
      <c r="BO30" s="6">
        <f t="shared" si="19"/>
        <v>100</v>
      </c>
      <c r="BP30" s="6">
        <f t="shared" si="19"/>
        <v>75.904761904761898</v>
      </c>
      <c r="BQ30" s="6">
        <f t="shared" si="19"/>
        <v>42.238095238095234</v>
      </c>
      <c r="BR30" s="6">
        <f t="shared" si="19"/>
        <v>100</v>
      </c>
      <c r="BS30" s="9">
        <f t="shared" si="19"/>
        <v>87.285714285714292</v>
      </c>
      <c r="BT30" s="6">
        <f t="shared" si="19"/>
        <v>58.952380952380956</v>
      </c>
      <c r="BU30" s="6">
        <f t="shared" si="19"/>
        <v>100</v>
      </c>
      <c r="BV30" s="9">
        <f t="shared" si="19"/>
        <v>93.238095238095241</v>
      </c>
      <c r="BW30" s="6">
        <f t="shared" ref="BW30:BY30" si="20">AVERAGE(BW26:BW28)</f>
        <v>100</v>
      </c>
      <c r="BX30" s="6">
        <f t="shared" si="20"/>
        <v>100</v>
      </c>
      <c r="BY30" s="9">
        <f t="shared" si="20"/>
        <v>100</v>
      </c>
    </row>
    <row r="31" spans="1:77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H31" s="1"/>
      <c r="BI31" s="1"/>
      <c r="BJ31" s="1"/>
      <c r="BK31" s="1"/>
      <c r="BL31" s="1"/>
      <c r="BM31" s="1"/>
      <c r="BN31" s="1"/>
      <c r="BO31" s="1"/>
      <c r="BP31" s="1"/>
      <c r="BW31" s="1"/>
      <c r="BX31" s="1"/>
      <c r="BY31" s="1"/>
    </row>
    <row r="32" spans="1:77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H32" s="1"/>
      <c r="BI32" s="1"/>
      <c r="BJ32" s="1"/>
      <c r="BK32" s="1"/>
      <c r="BL32" s="1"/>
      <c r="BM32" s="1"/>
      <c r="BN32" s="1"/>
      <c r="BO32" s="1"/>
      <c r="BP32" s="1"/>
      <c r="BW32" s="1"/>
      <c r="BX32" s="1"/>
      <c r="BY32" s="1"/>
    </row>
    <row r="33" spans="1:77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H33" s="1"/>
      <c r="BI33" s="1"/>
      <c r="BJ33" s="1"/>
      <c r="BK33" s="1"/>
      <c r="BL33" s="1"/>
      <c r="BM33" s="1"/>
      <c r="BN33" s="1"/>
      <c r="BO33" s="1"/>
      <c r="BP33" s="1"/>
      <c r="BW33" s="1"/>
      <c r="BX33" s="1"/>
      <c r="BY33" s="1"/>
    </row>
    <row r="34" spans="1:77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H34" s="1"/>
      <c r="BI34" s="1"/>
      <c r="BJ34" s="1"/>
      <c r="BK34" s="1"/>
      <c r="BL34" s="1"/>
      <c r="BM34" s="1"/>
      <c r="BN34" s="1"/>
      <c r="BO34" s="1"/>
      <c r="BP34" s="1"/>
      <c r="BW34" s="1"/>
      <c r="BX34" s="1"/>
      <c r="BY34" s="1"/>
    </row>
    <row r="35" spans="1:7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H35" s="1"/>
      <c r="BI35" s="1"/>
      <c r="BJ35" s="1"/>
      <c r="BK35" s="1"/>
      <c r="BL35" s="1"/>
      <c r="BM35" s="1"/>
      <c r="BN35" s="1"/>
      <c r="BO35" s="1"/>
      <c r="BP35" s="1"/>
      <c r="BW35" s="1"/>
      <c r="BX35" s="1"/>
      <c r="BY35" s="1"/>
    </row>
    <row r="36" spans="1:77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H36" s="1"/>
      <c r="BI36" s="1"/>
      <c r="BJ36" s="1"/>
      <c r="BK36" s="1"/>
      <c r="BL36" s="1"/>
      <c r="BM36" s="1"/>
      <c r="BN36" s="1"/>
      <c r="BO36" s="1"/>
      <c r="BP36" s="1"/>
      <c r="BW36" s="1"/>
      <c r="BX36" s="1"/>
      <c r="BY36" s="1"/>
    </row>
    <row r="37" spans="1:7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H37" s="1"/>
      <c r="BI37" s="1"/>
      <c r="BJ37" s="1"/>
      <c r="BK37" s="1"/>
      <c r="BL37" s="1"/>
      <c r="BM37" s="1"/>
      <c r="BN37" s="1"/>
      <c r="BO37" s="1"/>
      <c r="BP37" s="1"/>
      <c r="BW37" s="1"/>
      <c r="BX37" s="1"/>
      <c r="BY37" s="1"/>
    </row>
    <row r="38" spans="1:7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H38" s="1"/>
      <c r="BI38" s="1"/>
      <c r="BJ38" s="1"/>
      <c r="BK38" s="1"/>
      <c r="BL38" s="1"/>
      <c r="BM38" s="1"/>
      <c r="BN38" s="1"/>
      <c r="BO38" s="1"/>
      <c r="BP38" s="1"/>
      <c r="BW38" s="1"/>
      <c r="BX38" s="1"/>
      <c r="BY38" s="1"/>
    </row>
    <row r="39" spans="1:7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H39" s="1"/>
      <c r="BI39" s="1"/>
      <c r="BJ39" s="1"/>
      <c r="BK39" s="1"/>
      <c r="BL39" s="1"/>
      <c r="BM39" s="1"/>
      <c r="BN39" s="1"/>
      <c r="BO39" s="1"/>
      <c r="BP39" s="1"/>
      <c r="BW39" s="1"/>
      <c r="BX39" s="1"/>
      <c r="BY39" s="1"/>
    </row>
    <row r="40" spans="1:7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H40" s="1"/>
      <c r="BI40" s="1"/>
      <c r="BJ40" s="1"/>
      <c r="BK40" s="1"/>
      <c r="BL40" s="1"/>
      <c r="BM40" s="1"/>
      <c r="BN40" s="1"/>
      <c r="BO40" s="1"/>
      <c r="BP40" s="1"/>
      <c r="BW40" s="1"/>
      <c r="BX40" s="1"/>
      <c r="BY40" s="1"/>
    </row>
    <row r="41" spans="1:7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H41" s="1"/>
      <c r="BI41" s="1"/>
      <c r="BJ41" s="1"/>
      <c r="BK41" s="1"/>
      <c r="BL41" s="1"/>
      <c r="BM41" s="1"/>
      <c r="BN41" s="1"/>
      <c r="BO41" s="1"/>
      <c r="BP41" s="1"/>
      <c r="BW41" s="1"/>
      <c r="BX41" s="1"/>
      <c r="BY41" s="1"/>
    </row>
    <row r="42" spans="1:7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H42" s="1"/>
      <c r="BI42" s="1"/>
      <c r="BJ42" s="1"/>
      <c r="BK42" s="1"/>
      <c r="BL42" s="1"/>
      <c r="BM42" s="1"/>
      <c r="BN42" s="1"/>
      <c r="BO42" s="1"/>
      <c r="BP42" s="1"/>
      <c r="BW42" s="1"/>
      <c r="BX42" s="1"/>
      <c r="BY42" s="1"/>
    </row>
    <row r="43" spans="1:7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H43" s="1"/>
      <c r="BI43" s="1"/>
      <c r="BJ43" s="1"/>
      <c r="BK43" s="1"/>
      <c r="BL43" s="1"/>
      <c r="BM43" s="1"/>
      <c r="BN43" s="1"/>
      <c r="BO43" s="1"/>
      <c r="BP43" s="1"/>
      <c r="BW43" s="1"/>
      <c r="BX43" s="1"/>
      <c r="BY43" s="1"/>
    </row>
    <row r="44" spans="1:7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H44" s="1"/>
      <c r="BI44" s="1"/>
      <c r="BJ44" s="1"/>
      <c r="BK44" s="1"/>
      <c r="BL44" s="1"/>
      <c r="BM44" s="1"/>
      <c r="BN44" s="1"/>
      <c r="BO44" s="1"/>
      <c r="BP44" s="1"/>
      <c r="BW44" s="1"/>
      <c r="BX44" s="1"/>
      <c r="BY44" s="1"/>
    </row>
    <row r="45" spans="1:7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H45" s="1"/>
      <c r="BI45" s="1"/>
      <c r="BJ45" s="1"/>
      <c r="BK45" s="1"/>
      <c r="BL45" s="1"/>
      <c r="BM45" s="1"/>
      <c r="BN45" s="1"/>
      <c r="BO45" s="1"/>
      <c r="BP45" s="1"/>
      <c r="BW45" s="1"/>
      <c r="BX45" s="1"/>
      <c r="BY45" s="1"/>
    </row>
    <row r="46" spans="1:7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H46" s="1"/>
      <c r="BI46" s="1"/>
      <c r="BJ46" s="1"/>
      <c r="BK46" s="1"/>
      <c r="BL46" s="1"/>
      <c r="BM46" s="1"/>
      <c r="BN46" s="1"/>
      <c r="BO46" s="1"/>
      <c r="BP46" s="1"/>
      <c r="BW46" s="1"/>
      <c r="BX46" s="1"/>
      <c r="BY46" s="1"/>
    </row>
    <row r="47" spans="1:7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H47" s="1"/>
      <c r="BI47" s="1"/>
      <c r="BJ47" s="1"/>
      <c r="BK47" s="1"/>
      <c r="BL47" s="1"/>
      <c r="BM47" s="1"/>
      <c r="BN47" s="1"/>
      <c r="BO47" s="1"/>
      <c r="BP47" s="1"/>
      <c r="BW47" s="1"/>
      <c r="BX47" s="1"/>
      <c r="BY47" s="1"/>
    </row>
    <row r="48" spans="1:7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H48" s="1"/>
      <c r="BI48" s="1"/>
      <c r="BJ48" s="1"/>
      <c r="BK48" s="1"/>
      <c r="BL48" s="1"/>
      <c r="BM48" s="1"/>
      <c r="BN48" s="1"/>
      <c r="BO48" s="1"/>
      <c r="BP48" s="1"/>
      <c r="BW48" s="1"/>
      <c r="BX48" s="1"/>
      <c r="BY48" s="1"/>
    </row>
    <row r="49" spans="1:7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H49" s="1"/>
      <c r="BI49" s="1"/>
      <c r="BJ49" s="1"/>
      <c r="BK49" s="1"/>
      <c r="BL49" s="1"/>
      <c r="BM49" s="1"/>
      <c r="BN49" s="1"/>
      <c r="BO49" s="1"/>
      <c r="BP49" s="1"/>
      <c r="BW49" s="1"/>
      <c r="BX49" s="1"/>
      <c r="BY49" s="1"/>
    </row>
    <row r="50" spans="1:7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H50" s="1"/>
      <c r="BI50" s="1"/>
      <c r="BJ50" s="1"/>
      <c r="BK50" s="1"/>
      <c r="BL50" s="1"/>
      <c r="BM50" s="1"/>
      <c r="BN50" s="1"/>
      <c r="BO50" s="1"/>
      <c r="BP50" s="1"/>
      <c r="BW50" s="1"/>
      <c r="BX50" s="1"/>
      <c r="BY50" s="1"/>
    </row>
    <row r="51" spans="1:7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H51" s="1"/>
      <c r="BI51" s="1"/>
      <c r="BJ51" s="1"/>
      <c r="BK51" s="1"/>
      <c r="BL51" s="1"/>
      <c r="BM51" s="1"/>
      <c r="BN51" s="1"/>
      <c r="BO51" s="1"/>
      <c r="BP51" s="1"/>
      <c r="BW51" s="1"/>
      <c r="BX51" s="1"/>
      <c r="BY51" s="1"/>
    </row>
    <row r="52" spans="1:7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H52" s="1"/>
      <c r="BI52" s="1"/>
      <c r="BJ52" s="1"/>
      <c r="BK52" s="1"/>
      <c r="BL52" s="1"/>
      <c r="BM52" s="1"/>
      <c r="BN52" s="1"/>
      <c r="BO52" s="1"/>
      <c r="BP52" s="1"/>
      <c r="BW52" s="1"/>
      <c r="BX52" s="1"/>
      <c r="BY52" s="1"/>
    </row>
    <row r="53" spans="1:7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H53" s="1"/>
      <c r="BI53" s="1"/>
      <c r="BJ53" s="1"/>
      <c r="BK53" s="1"/>
      <c r="BL53" s="1"/>
      <c r="BM53" s="1"/>
      <c r="BN53" s="1"/>
      <c r="BO53" s="1"/>
      <c r="BP53" s="1"/>
      <c r="BW53" s="1"/>
      <c r="BX53" s="1"/>
      <c r="BY53" s="1"/>
    </row>
    <row r="54" spans="1:7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H54" s="1"/>
      <c r="BI54" s="1"/>
      <c r="BJ54" s="1"/>
      <c r="BK54" s="1"/>
      <c r="BL54" s="1"/>
      <c r="BM54" s="1"/>
      <c r="BN54" s="1"/>
      <c r="BO54" s="1"/>
      <c r="BP54" s="1"/>
      <c r="BW54" s="1"/>
      <c r="BX54" s="1"/>
      <c r="BY54" s="1"/>
    </row>
    <row r="55" spans="1:7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H55" s="1"/>
      <c r="BI55" s="1"/>
      <c r="BJ55" s="1"/>
      <c r="BK55" s="1"/>
      <c r="BL55" s="1"/>
      <c r="BM55" s="1"/>
      <c r="BN55" s="1"/>
      <c r="BO55" s="1"/>
      <c r="BP55" s="1"/>
      <c r="BW55" s="1"/>
      <c r="BX55" s="1"/>
      <c r="BY55" s="1"/>
    </row>
    <row r="56" spans="1:7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H56" s="1"/>
      <c r="BI56" s="1"/>
      <c r="BJ56" s="1"/>
      <c r="BK56" s="1"/>
      <c r="BL56" s="1"/>
      <c r="BM56" s="1"/>
      <c r="BN56" s="1"/>
      <c r="BO56" s="1"/>
      <c r="BP56" s="1"/>
      <c r="BW56" s="1"/>
      <c r="BX56" s="1"/>
      <c r="BY56" s="1"/>
    </row>
    <row r="57" spans="1:7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H57" s="1"/>
      <c r="BI57" s="1"/>
      <c r="BJ57" s="1"/>
      <c r="BK57" s="1"/>
      <c r="BL57" s="1"/>
      <c r="BM57" s="1"/>
      <c r="BN57" s="1"/>
      <c r="BO57" s="1"/>
      <c r="BP57" s="1"/>
      <c r="BW57" s="1"/>
      <c r="BX57" s="1"/>
      <c r="BY57" s="1"/>
    </row>
    <row r="58" spans="1:7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H58" s="1"/>
      <c r="BI58" s="1"/>
      <c r="BJ58" s="1"/>
      <c r="BK58" s="1"/>
      <c r="BL58" s="1"/>
      <c r="BM58" s="1"/>
      <c r="BN58" s="1"/>
      <c r="BO58" s="1"/>
      <c r="BP58" s="1"/>
      <c r="BW58" s="1"/>
      <c r="BX58" s="1"/>
      <c r="BY58" s="1"/>
    </row>
    <row r="59" spans="1:7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H59" s="1"/>
      <c r="BI59" s="1"/>
      <c r="BJ59" s="1"/>
      <c r="BK59" s="1"/>
      <c r="BL59" s="1"/>
      <c r="BM59" s="1"/>
      <c r="BN59" s="1"/>
      <c r="BO59" s="1"/>
      <c r="BP59" s="1"/>
      <c r="BW59" s="1"/>
      <c r="BX59" s="1"/>
      <c r="BY59" s="1"/>
    </row>
    <row r="60" spans="1:7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H60" s="1"/>
      <c r="BI60" s="1"/>
      <c r="BJ60" s="1"/>
      <c r="BK60" s="1"/>
      <c r="BL60" s="1"/>
      <c r="BM60" s="1"/>
      <c r="BN60" s="1"/>
      <c r="BO60" s="1"/>
      <c r="BP60" s="1"/>
      <c r="BW60" s="1"/>
      <c r="BX60" s="1"/>
      <c r="BY60" s="1"/>
    </row>
    <row r="61" spans="1:7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H61" s="1"/>
      <c r="BI61" s="1"/>
      <c r="BJ61" s="1"/>
      <c r="BK61" s="1"/>
      <c r="BL61" s="1"/>
      <c r="BM61" s="1"/>
      <c r="BN61" s="1"/>
      <c r="BO61" s="1"/>
      <c r="BP61" s="1"/>
      <c r="BW61" s="1"/>
      <c r="BX61" s="1"/>
      <c r="BY61" s="1"/>
    </row>
    <row r="62" spans="1:7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H62" s="1"/>
      <c r="BI62" s="1"/>
      <c r="BJ62" s="1"/>
      <c r="BK62" s="1"/>
      <c r="BL62" s="1"/>
      <c r="BM62" s="1"/>
      <c r="BN62" s="1"/>
      <c r="BO62" s="1"/>
      <c r="BP62" s="1"/>
      <c r="BW62" s="1"/>
      <c r="BX62" s="1"/>
      <c r="BY62" s="1"/>
    </row>
    <row r="63" spans="1:7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H63" s="1"/>
      <c r="BI63" s="1"/>
      <c r="BJ63" s="1"/>
      <c r="BK63" s="1"/>
      <c r="BL63" s="1"/>
      <c r="BM63" s="1"/>
      <c r="BN63" s="1"/>
      <c r="BO63" s="1"/>
      <c r="BP63" s="1"/>
      <c r="BW63" s="1"/>
      <c r="BX63" s="1"/>
      <c r="BY63" s="1"/>
    </row>
    <row r="64" spans="1:7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H64" s="1"/>
      <c r="BI64" s="1"/>
      <c r="BJ64" s="1"/>
      <c r="BK64" s="1"/>
      <c r="BL64" s="1"/>
      <c r="BM64" s="1"/>
      <c r="BN64" s="1"/>
      <c r="BO64" s="1"/>
      <c r="BP64" s="1"/>
      <c r="BW64" s="1"/>
      <c r="BX64" s="1"/>
      <c r="BY64" s="1"/>
    </row>
    <row r="65" spans="1:7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H65" s="1"/>
      <c r="BI65" s="1"/>
      <c r="BJ65" s="1"/>
      <c r="BK65" s="1"/>
      <c r="BL65" s="1"/>
      <c r="BM65" s="1"/>
      <c r="BN65" s="1"/>
      <c r="BO65" s="1"/>
      <c r="BP65" s="1"/>
      <c r="BW65" s="1"/>
      <c r="BX65" s="1"/>
      <c r="BY65" s="1"/>
    </row>
    <row r="66" spans="1:7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H66" s="1"/>
      <c r="BI66" s="1"/>
      <c r="BJ66" s="1"/>
      <c r="BK66" s="1"/>
      <c r="BL66" s="1"/>
      <c r="BM66" s="1"/>
      <c r="BN66" s="1"/>
      <c r="BO66" s="1"/>
      <c r="BP66" s="1"/>
      <c r="BW66" s="1"/>
      <c r="BX66" s="1"/>
      <c r="BY66" s="1"/>
    </row>
    <row r="67" spans="1:7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H67" s="1"/>
      <c r="BI67" s="1"/>
      <c r="BJ67" s="1"/>
      <c r="BK67" s="1"/>
      <c r="BL67" s="1"/>
      <c r="BM67" s="1"/>
      <c r="BN67" s="1"/>
      <c r="BO67" s="1"/>
      <c r="BP67" s="1"/>
      <c r="BW67" s="1"/>
      <c r="BX67" s="1"/>
      <c r="BY67" s="1"/>
    </row>
    <row r="68" spans="1:7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H68" s="1"/>
      <c r="BI68" s="1"/>
      <c r="BJ68" s="1"/>
      <c r="BK68" s="1"/>
      <c r="BL68" s="1"/>
      <c r="BM68" s="1"/>
      <c r="BN68" s="1"/>
      <c r="BO68" s="1"/>
      <c r="BP68" s="1"/>
      <c r="BW68" s="1"/>
      <c r="BX68" s="1"/>
      <c r="BY68" s="1"/>
    </row>
    <row r="69" spans="1:7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H69" s="1"/>
      <c r="BI69" s="1"/>
      <c r="BJ69" s="1"/>
      <c r="BK69" s="1"/>
      <c r="BL69" s="1"/>
      <c r="BM69" s="1"/>
      <c r="BN69" s="1"/>
      <c r="BO69" s="1"/>
      <c r="BP69" s="1"/>
      <c r="BW69" s="1"/>
      <c r="BX69" s="1"/>
      <c r="BY69" s="1"/>
    </row>
    <row r="70" spans="1:7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H70" s="1"/>
      <c r="BI70" s="1"/>
      <c r="BJ70" s="1"/>
      <c r="BK70" s="1"/>
      <c r="BL70" s="1"/>
      <c r="BM70" s="1"/>
      <c r="BN70" s="1"/>
      <c r="BO70" s="1"/>
      <c r="BP70" s="1"/>
      <c r="BW70" s="1"/>
      <c r="BX70" s="1"/>
      <c r="BY70" s="1"/>
    </row>
    <row r="71" spans="1:7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H71" s="1"/>
      <c r="BI71" s="1"/>
      <c r="BJ71" s="1"/>
      <c r="BK71" s="1"/>
      <c r="BL71" s="1"/>
      <c r="BM71" s="1"/>
      <c r="BN71" s="1"/>
      <c r="BO71" s="1"/>
      <c r="BP71" s="1"/>
      <c r="BW71" s="1"/>
      <c r="BX71" s="1"/>
      <c r="BY71" s="1"/>
    </row>
    <row r="72" spans="1:7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H72" s="1"/>
      <c r="BI72" s="1"/>
      <c r="BJ72" s="1"/>
      <c r="BK72" s="1"/>
      <c r="BL72" s="1"/>
      <c r="BM72" s="1"/>
      <c r="BN72" s="1"/>
      <c r="BO72" s="1"/>
      <c r="BP72" s="1"/>
      <c r="BW72" s="1"/>
      <c r="BX72" s="1"/>
      <c r="BY72" s="1"/>
    </row>
    <row r="73" spans="1:7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H73" s="1"/>
      <c r="BI73" s="1"/>
      <c r="BJ73" s="1"/>
      <c r="BK73" s="1"/>
      <c r="BL73" s="1"/>
      <c r="BM73" s="1"/>
      <c r="BN73" s="1"/>
      <c r="BO73" s="1"/>
      <c r="BP73" s="1"/>
      <c r="BW73" s="1"/>
      <c r="BX73" s="1"/>
      <c r="BY73" s="1"/>
    </row>
    <row r="74" spans="1:7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H74" s="1"/>
      <c r="BI74" s="1"/>
      <c r="BJ74" s="1"/>
      <c r="BK74" s="1"/>
      <c r="BL74" s="1"/>
      <c r="BM74" s="1"/>
      <c r="BN74" s="1"/>
      <c r="BO74" s="1"/>
      <c r="BP74" s="1"/>
      <c r="BW74" s="1"/>
      <c r="BX74" s="1"/>
      <c r="BY74" s="1"/>
    </row>
    <row r="75" spans="1:7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H75" s="1"/>
      <c r="BI75" s="1"/>
      <c r="BJ75" s="1"/>
      <c r="BK75" s="1"/>
      <c r="BL75" s="1"/>
      <c r="BM75" s="1"/>
      <c r="BN75" s="1"/>
      <c r="BO75" s="1"/>
      <c r="BP75" s="1"/>
      <c r="BW75" s="1"/>
      <c r="BX75" s="1"/>
      <c r="BY75" s="1"/>
    </row>
    <row r="76" spans="1:7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H76" s="1"/>
      <c r="BI76" s="1"/>
      <c r="BJ76" s="1"/>
      <c r="BK76" s="1"/>
      <c r="BL76" s="1"/>
      <c r="BM76" s="1"/>
      <c r="BN76" s="1"/>
      <c r="BO76" s="1"/>
      <c r="BP76" s="1"/>
      <c r="BW76" s="1"/>
      <c r="BX76" s="1"/>
      <c r="BY76" s="1"/>
    </row>
    <row r="77" spans="1:7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H77" s="1"/>
      <c r="BI77" s="1"/>
      <c r="BJ77" s="1"/>
      <c r="BK77" s="1"/>
      <c r="BL77" s="1"/>
      <c r="BM77" s="1"/>
      <c r="BN77" s="1"/>
      <c r="BO77" s="1"/>
      <c r="BP77" s="1"/>
      <c r="BW77" s="1"/>
      <c r="BX77" s="1"/>
      <c r="BY77" s="1"/>
    </row>
    <row r="78" spans="1:7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H78" s="1"/>
      <c r="BI78" s="1"/>
      <c r="BJ78" s="1"/>
      <c r="BK78" s="1"/>
      <c r="BL78" s="1"/>
      <c r="BM78" s="1"/>
      <c r="BN78" s="1"/>
      <c r="BO78" s="1"/>
      <c r="BP78" s="1"/>
      <c r="BW78" s="1"/>
      <c r="BX78" s="1"/>
      <c r="BY78" s="1"/>
    </row>
    <row r="79" spans="1:7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H79" s="1"/>
      <c r="BI79" s="1"/>
      <c r="BJ79" s="1"/>
      <c r="BK79" s="1"/>
      <c r="BL79" s="1"/>
      <c r="BM79" s="1"/>
      <c r="BN79" s="1"/>
      <c r="BO79" s="1"/>
      <c r="BP79" s="1"/>
      <c r="BW79" s="1"/>
      <c r="BX79" s="1"/>
      <c r="BY79" s="1"/>
    </row>
    <row r="80" spans="1:7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H80" s="1"/>
      <c r="BI80" s="1"/>
      <c r="BJ80" s="1"/>
      <c r="BK80" s="1"/>
      <c r="BL80" s="1"/>
      <c r="BM80" s="1"/>
      <c r="BN80" s="1"/>
      <c r="BO80" s="1"/>
      <c r="BP80" s="1"/>
      <c r="BW80" s="1"/>
      <c r="BX80" s="1"/>
      <c r="BY80" s="1"/>
    </row>
    <row r="81" spans="1:7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H81" s="1"/>
      <c r="BI81" s="1"/>
      <c r="BJ81" s="1"/>
      <c r="BK81" s="1"/>
      <c r="BL81" s="1"/>
      <c r="BM81" s="1"/>
      <c r="BN81" s="1"/>
      <c r="BO81" s="1"/>
      <c r="BP81" s="1"/>
      <c r="BW81" s="1"/>
      <c r="BX81" s="1"/>
      <c r="BY81" s="1"/>
    </row>
    <row r="82" spans="1:7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H82" s="1"/>
      <c r="BI82" s="1"/>
      <c r="BJ82" s="1"/>
      <c r="BK82" s="1"/>
      <c r="BL82" s="1"/>
      <c r="BM82" s="1"/>
      <c r="BN82" s="1"/>
      <c r="BO82" s="1"/>
      <c r="BP82" s="1"/>
      <c r="BW82" s="1"/>
      <c r="BX82" s="1"/>
      <c r="BY82" s="1"/>
    </row>
    <row r="83" spans="1:7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H83" s="1"/>
      <c r="BI83" s="1"/>
      <c r="BJ83" s="1"/>
      <c r="BK83" s="1"/>
      <c r="BL83" s="1"/>
      <c r="BM83" s="1"/>
      <c r="BN83" s="1"/>
      <c r="BO83" s="1"/>
      <c r="BP83" s="1"/>
      <c r="BW83" s="1"/>
      <c r="BX83" s="1"/>
      <c r="BY83" s="1"/>
    </row>
    <row r="84" spans="1:7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H84" s="1"/>
      <c r="BI84" s="1"/>
      <c r="BJ84" s="1"/>
      <c r="BK84" s="1"/>
      <c r="BL84" s="1"/>
      <c r="BM84" s="1"/>
      <c r="BN84" s="1"/>
      <c r="BO84" s="1"/>
      <c r="BP84" s="1"/>
      <c r="BW84" s="1"/>
      <c r="BX84" s="1"/>
      <c r="BY84" s="1"/>
    </row>
    <row r="85" spans="1:7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H85" s="1"/>
      <c r="BI85" s="1"/>
      <c r="BJ85" s="1"/>
      <c r="BK85" s="1"/>
      <c r="BL85" s="1"/>
      <c r="BM85" s="1"/>
      <c r="BN85" s="1"/>
      <c r="BO85" s="1"/>
      <c r="BP85" s="1"/>
      <c r="BW85" s="1"/>
      <c r="BX85" s="1"/>
      <c r="BY85" s="1"/>
    </row>
    <row r="86" spans="1:7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H86" s="1"/>
      <c r="BI86" s="1"/>
      <c r="BJ86" s="1"/>
      <c r="BK86" s="1"/>
      <c r="BL86" s="1"/>
      <c r="BM86" s="1"/>
      <c r="BN86" s="1"/>
      <c r="BO86" s="1"/>
      <c r="BP86" s="1"/>
      <c r="BW86" s="1"/>
      <c r="BX86" s="1"/>
      <c r="BY86" s="1"/>
    </row>
    <row r="87" spans="1:7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H87" s="1"/>
      <c r="BI87" s="1"/>
      <c r="BJ87" s="1"/>
      <c r="BK87" s="1"/>
      <c r="BL87" s="1"/>
      <c r="BM87" s="1"/>
      <c r="BN87" s="1"/>
      <c r="BO87" s="1"/>
      <c r="BP87" s="1"/>
      <c r="BW87" s="1"/>
      <c r="BX87" s="1"/>
      <c r="BY87" s="1"/>
    </row>
    <row r="88" spans="1:7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H88" s="1"/>
      <c r="BI88" s="1"/>
      <c r="BJ88" s="1"/>
      <c r="BK88" s="1"/>
      <c r="BL88" s="1"/>
      <c r="BM88" s="1"/>
      <c r="BN88" s="1"/>
      <c r="BO88" s="1"/>
      <c r="BP88" s="1"/>
      <c r="BW88" s="1"/>
      <c r="BX88" s="1"/>
      <c r="BY88" s="1"/>
    </row>
    <row r="89" spans="1:7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H89" s="1"/>
      <c r="BI89" s="1"/>
      <c r="BJ89" s="1"/>
      <c r="BK89" s="1"/>
      <c r="BL89" s="1"/>
      <c r="BM89" s="1"/>
      <c r="BN89" s="1"/>
      <c r="BO89" s="1"/>
      <c r="BP89" s="1"/>
      <c r="BW89" s="1"/>
      <c r="BX89" s="1"/>
      <c r="BY89" s="1"/>
    </row>
    <row r="90" spans="1:7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H90" s="1"/>
      <c r="BI90" s="1"/>
      <c r="BJ90" s="1"/>
      <c r="BK90" s="1"/>
      <c r="BL90" s="1"/>
      <c r="BM90" s="1"/>
      <c r="BN90" s="1"/>
      <c r="BO90" s="1"/>
      <c r="BP90" s="1"/>
      <c r="BW90" s="1"/>
      <c r="BX90" s="1"/>
      <c r="BY90" s="1"/>
    </row>
    <row r="91" spans="1:7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H91" s="1"/>
      <c r="BI91" s="1"/>
      <c r="BJ91" s="1"/>
      <c r="BK91" s="1"/>
      <c r="BL91" s="1"/>
      <c r="BM91" s="1"/>
      <c r="BN91" s="1"/>
      <c r="BO91" s="1"/>
      <c r="BP91" s="1"/>
      <c r="BW91" s="1"/>
      <c r="BX91" s="1"/>
      <c r="BY91" s="1"/>
    </row>
    <row r="92" spans="1:7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H92" s="1"/>
      <c r="BI92" s="1"/>
      <c r="BJ92" s="1"/>
      <c r="BK92" s="1"/>
      <c r="BL92" s="1"/>
      <c r="BM92" s="1"/>
      <c r="BN92" s="1"/>
      <c r="BO92" s="1"/>
      <c r="BP92" s="1"/>
      <c r="BW92" s="1"/>
      <c r="BX92" s="1"/>
      <c r="BY92" s="1"/>
    </row>
    <row r="93" spans="1:7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H93" s="1"/>
      <c r="BI93" s="1"/>
      <c r="BJ93" s="1"/>
      <c r="BK93" s="1"/>
      <c r="BL93" s="1"/>
      <c r="BM93" s="1"/>
      <c r="BN93" s="1"/>
      <c r="BO93" s="1"/>
      <c r="BP93" s="1"/>
      <c r="BW93" s="1"/>
      <c r="BX93" s="1"/>
      <c r="BY93" s="1"/>
    </row>
    <row r="94" spans="1:7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H94" s="1"/>
      <c r="BI94" s="1"/>
      <c r="BJ94" s="1"/>
      <c r="BK94" s="1"/>
      <c r="BL94" s="1"/>
      <c r="BM94" s="1"/>
      <c r="BN94" s="1"/>
      <c r="BO94" s="1"/>
      <c r="BP94" s="1"/>
      <c r="BW94" s="1"/>
      <c r="BX94" s="1"/>
      <c r="BY94" s="1"/>
    </row>
    <row r="95" spans="1:7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H95" s="1"/>
      <c r="BI95" s="1"/>
      <c r="BJ95" s="1"/>
      <c r="BK95" s="1"/>
      <c r="BL95" s="1"/>
      <c r="BM95" s="1"/>
      <c r="BN95" s="1"/>
      <c r="BO95" s="1"/>
      <c r="BP95" s="1"/>
      <c r="BW95" s="1"/>
      <c r="BX95" s="1"/>
      <c r="BY95" s="1"/>
    </row>
    <row r="96" spans="1:7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H96" s="1"/>
      <c r="BI96" s="1"/>
      <c r="BJ96" s="1"/>
      <c r="BK96" s="1"/>
      <c r="BL96" s="1"/>
      <c r="BM96" s="1"/>
      <c r="BN96" s="1"/>
      <c r="BO96" s="1"/>
      <c r="BP96" s="1"/>
      <c r="BW96" s="1"/>
      <c r="BX96" s="1"/>
      <c r="BY96" s="1"/>
    </row>
    <row r="97" spans="1:7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H97" s="1"/>
      <c r="BI97" s="1"/>
      <c r="BJ97" s="1"/>
      <c r="BK97" s="1"/>
      <c r="BL97" s="1"/>
      <c r="BM97" s="1"/>
      <c r="BN97" s="1"/>
      <c r="BO97" s="1"/>
      <c r="BP97" s="1"/>
      <c r="BW97" s="1"/>
      <c r="BX97" s="1"/>
      <c r="BY97" s="1"/>
    </row>
    <row r="98" spans="1:7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H98" s="1"/>
      <c r="BI98" s="1"/>
      <c r="BJ98" s="1"/>
      <c r="BK98" s="1"/>
      <c r="BL98" s="1"/>
      <c r="BM98" s="1"/>
      <c r="BN98" s="1"/>
      <c r="BO98" s="1"/>
      <c r="BP98" s="1"/>
      <c r="BW98" s="1"/>
      <c r="BX98" s="1"/>
      <c r="BY98" s="1"/>
    </row>
    <row r="99" spans="1:7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H99" s="1"/>
      <c r="BI99" s="1"/>
      <c r="BJ99" s="1"/>
      <c r="BK99" s="1"/>
      <c r="BL99" s="1"/>
      <c r="BM99" s="1"/>
      <c r="BN99" s="1"/>
      <c r="BO99" s="1"/>
      <c r="BP99" s="1"/>
      <c r="BW99" s="1"/>
      <c r="BX99" s="1"/>
      <c r="BY99" s="1"/>
    </row>
    <row r="100" spans="1:7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H100" s="1"/>
      <c r="BI100" s="1"/>
      <c r="BJ100" s="1"/>
      <c r="BK100" s="1"/>
      <c r="BL100" s="1"/>
      <c r="BM100" s="1"/>
      <c r="BN100" s="1"/>
      <c r="BO100" s="1"/>
      <c r="BP100" s="1"/>
      <c r="BW100" s="1"/>
      <c r="BX100" s="1"/>
      <c r="BY100" s="1"/>
    </row>
    <row r="101" spans="1:7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H101" s="1"/>
      <c r="BI101" s="1"/>
      <c r="BJ101" s="1"/>
      <c r="BK101" s="1"/>
      <c r="BL101" s="1"/>
      <c r="BM101" s="1"/>
      <c r="BN101" s="1"/>
      <c r="BO101" s="1"/>
      <c r="BP101" s="1"/>
      <c r="BW101" s="1"/>
      <c r="BX101" s="1"/>
      <c r="BY101" s="1"/>
    </row>
    <row r="102" spans="1:7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H102" s="1"/>
      <c r="BI102" s="1"/>
      <c r="BJ102" s="1"/>
      <c r="BK102" s="1"/>
      <c r="BL102" s="1"/>
      <c r="BM102" s="1"/>
      <c r="BN102" s="1"/>
      <c r="BO102" s="1"/>
      <c r="BP102" s="1"/>
      <c r="BW102" s="1"/>
      <c r="BX102" s="1"/>
      <c r="BY102" s="1"/>
    </row>
    <row r="103" spans="1:7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H103" s="1"/>
      <c r="BI103" s="1"/>
      <c r="BJ103" s="1"/>
      <c r="BK103" s="1"/>
      <c r="BL103" s="1"/>
      <c r="BM103" s="1"/>
      <c r="BN103" s="1"/>
      <c r="BO103" s="1"/>
      <c r="BP103" s="1"/>
      <c r="BW103" s="1"/>
      <c r="BX103" s="1"/>
      <c r="BY103" s="1"/>
    </row>
    <row r="104" spans="1:7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H104" s="1"/>
      <c r="BI104" s="1"/>
      <c r="BJ104" s="1"/>
      <c r="BK104" s="1"/>
      <c r="BL104" s="1"/>
      <c r="BM104" s="1"/>
      <c r="BN104" s="1"/>
      <c r="BO104" s="1"/>
      <c r="BP104" s="1"/>
      <c r="BW104" s="1"/>
      <c r="BX104" s="1"/>
      <c r="BY104" s="1"/>
    </row>
    <row r="105" spans="1:7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H105" s="1"/>
      <c r="BI105" s="1"/>
      <c r="BJ105" s="1"/>
      <c r="BK105" s="1"/>
      <c r="BL105" s="1"/>
      <c r="BM105" s="1"/>
      <c r="BN105" s="1"/>
      <c r="BO105" s="1"/>
      <c r="BP105" s="1"/>
      <c r="BW105" s="1"/>
      <c r="BX105" s="1"/>
      <c r="BY105" s="1"/>
    </row>
    <row r="106" spans="1:7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H106" s="1"/>
      <c r="BI106" s="1"/>
      <c r="BJ106" s="1"/>
      <c r="BK106" s="1"/>
      <c r="BL106" s="1"/>
      <c r="BM106" s="1"/>
      <c r="BN106" s="1"/>
      <c r="BO106" s="1"/>
      <c r="BP106" s="1"/>
      <c r="BW106" s="1"/>
      <c r="BX106" s="1"/>
      <c r="BY106" s="1"/>
    </row>
    <row r="107" spans="1:7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H107" s="1"/>
      <c r="BI107" s="1"/>
      <c r="BJ107" s="1"/>
      <c r="BK107" s="1"/>
      <c r="BL107" s="1"/>
      <c r="BM107" s="1"/>
      <c r="BN107" s="1"/>
      <c r="BO107" s="1"/>
      <c r="BP107" s="1"/>
      <c r="BW107" s="1"/>
      <c r="BX107" s="1"/>
      <c r="BY107" s="1"/>
    </row>
    <row r="108" spans="1:7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H108" s="1"/>
      <c r="BI108" s="1"/>
      <c r="BJ108" s="1"/>
      <c r="BK108" s="1"/>
      <c r="BL108" s="1"/>
      <c r="BM108" s="1"/>
      <c r="BN108" s="1"/>
      <c r="BO108" s="1"/>
      <c r="BP108" s="1"/>
      <c r="BW108" s="1"/>
      <c r="BX108" s="1"/>
      <c r="BY108" s="1"/>
    </row>
    <row r="109" spans="1:7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H109" s="1"/>
      <c r="BI109" s="1"/>
      <c r="BJ109" s="1"/>
      <c r="BK109" s="1"/>
      <c r="BL109" s="1"/>
      <c r="BM109" s="1"/>
      <c r="BN109" s="1"/>
      <c r="BO109" s="1"/>
      <c r="BP109" s="1"/>
      <c r="BW109" s="1"/>
      <c r="BX109" s="1"/>
      <c r="BY109" s="1"/>
    </row>
    <row r="110" spans="1:7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H110" s="1"/>
      <c r="BI110" s="1"/>
      <c r="BJ110" s="1"/>
      <c r="BK110" s="1"/>
      <c r="BL110" s="1"/>
      <c r="BM110" s="1"/>
      <c r="BN110" s="1"/>
      <c r="BO110" s="1"/>
      <c r="BP110" s="1"/>
      <c r="BW110" s="1"/>
      <c r="BX110" s="1"/>
      <c r="BY110" s="1"/>
    </row>
    <row r="111" spans="1:7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H111" s="1"/>
      <c r="BI111" s="1"/>
      <c r="BJ111" s="1"/>
      <c r="BK111" s="1"/>
      <c r="BL111" s="1"/>
      <c r="BM111" s="1"/>
      <c r="BN111" s="1"/>
      <c r="BO111" s="1"/>
      <c r="BP111" s="1"/>
      <c r="BW111" s="1"/>
      <c r="BX111" s="1"/>
      <c r="BY111" s="1"/>
    </row>
    <row r="112" spans="1:7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H112" s="1"/>
      <c r="BI112" s="1"/>
      <c r="BJ112" s="1"/>
      <c r="BK112" s="1"/>
      <c r="BL112" s="1"/>
      <c r="BM112" s="1"/>
      <c r="BN112" s="1"/>
      <c r="BO112" s="1"/>
      <c r="BP112" s="1"/>
      <c r="BW112" s="1"/>
      <c r="BX112" s="1"/>
      <c r="BY112" s="1"/>
    </row>
    <row r="113" spans="1:7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H113" s="1"/>
      <c r="BI113" s="1"/>
      <c r="BJ113" s="1"/>
      <c r="BK113" s="1"/>
      <c r="BL113" s="1"/>
      <c r="BM113" s="1"/>
      <c r="BN113" s="1"/>
      <c r="BO113" s="1"/>
      <c r="BP113" s="1"/>
      <c r="BW113" s="1"/>
      <c r="BX113" s="1"/>
      <c r="BY113" s="1"/>
    </row>
    <row r="114" spans="1:7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H114" s="1"/>
      <c r="BI114" s="1"/>
      <c r="BJ114" s="1"/>
      <c r="BK114" s="1"/>
      <c r="BL114" s="1"/>
      <c r="BM114" s="1"/>
      <c r="BN114" s="1"/>
      <c r="BO114" s="1"/>
      <c r="BP114" s="1"/>
      <c r="BW114" s="1"/>
      <c r="BX114" s="1"/>
      <c r="BY114" s="1"/>
    </row>
    <row r="115" spans="1:7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H115" s="1"/>
      <c r="BI115" s="1"/>
      <c r="BJ115" s="1"/>
      <c r="BK115" s="1"/>
      <c r="BL115" s="1"/>
      <c r="BM115" s="1"/>
      <c r="BN115" s="1"/>
      <c r="BO115" s="1"/>
      <c r="BP115" s="1"/>
      <c r="BW115" s="1"/>
      <c r="BX115" s="1"/>
      <c r="BY115" s="1"/>
    </row>
    <row r="116" spans="1:7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H116" s="1"/>
      <c r="BI116" s="1"/>
      <c r="BJ116" s="1"/>
      <c r="BK116" s="1"/>
      <c r="BL116" s="1"/>
      <c r="BM116" s="1"/>
      <c r="BN116" s="1"/>
      <c r="BO116" s="1"/>
      <c r="BP116" s="1"/>
      <c r="BW116" s="1"/>
      <c r="BX116" s="1"/>
      <c r="BY116" s="1"/>
    </row>
    <row r="117" spans="1:7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H117" s="1"/>
      <c r="BI117" s="1"/>
      <c r="BJ117" s="1"/>
      <c r="BK117" s="1"/>
      <c r="BL117" s="1"/>
      <c r="BM117" s="1"/>
      <c r="BN117" s="1"/>
      <c r="BO117" s="1"/>
      <c r="BP117" s="1"/>
      <c r="BW117" s="1"/>
      <c r="BX117" s="1"/>
      <c r="BY117" s="1"/>
    </row>
    <row r="118" spans="1:7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H118" s="1"/>
      <c r="BI118" s="1"/>
      <c r="BJ118" s="1"/>
      <c r="BK118" s="1"/>
      <c r="BL118" s="1"/>
      <c r="BM118" s="1"/>
      <c r="BN118" s="1"/>
      <c r="BO118" s="1"/>
      <c r="BP118" s="1"/>
      <c r="BW118" s="1"/>
      <c r="BX118" s="1"/>
      <c r="BY118" s="1"/>
    </row>
    <row r="119" spans="1:7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H119" s="1"/>
      <c r="BI119" s="1"/>
      <c r="BJ119" s="1"/>
      <c r="BK119" s="1"/>
      <c r="BL119" s="1"/>
      <c r="BM119" s="1"/>
      <c r="BN119" s="1"/>
      <c r="BO119" s="1"/>
      <c r="BP119" s="1"/>
      <c r="BW119" s="1"/>
      <c r="BX119" s="1"/>
      <c r="BY119" s="1"/>
    </row>
    <row r="120" spans="1:7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H120" s="1"/>
      <c r="BI120" s="1"/>
      <c r="BJ120" s="1"/>
      <c r="BK120" s="1"/>
      <c r="BL120" s="1"/>
      <c r="BM120" s="1"/>
      <c r="BN120" s="1"/>
      <c r="BO120" s="1"/>
      <c r="BP120" s="1"/>
      <c r="BW120" s="1"/>
      <c r="BX120" s="1"/>
      <c r="BY120" s="1"/>
    </row>
    <row r="121" spans="1:7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H121" s="1"/>
      <c r="BI121" s="1"/>
      <c r="BJ121" s="1"/>
      <c r="BK121" s="1"/>
      <c r="BL121" s="1"/>
      <c r="BM121" s="1"/>
      <c r="BN121" s="1"/>
      <c r="BO121" s="1"/>
      <c r="BP121" s="1"/>
      <c r="BW121" s="1"/>
      <c r="BX121" s="1"/>
      <c r="BY121" s="1"/>
    </row>
    <row r="122" spans="1:7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H122" s="1"/>
      <c r="BI122" s="1"/>
      <c r="BJ122" s="1"/>
      <c r="BK122" s="1"/>
      <c r="BL122" s="1"/>
      <c r="BM122" s="1"/>
      <c r="BN122" s="1"/>
      <c r="BO122" s="1"/>
      <c r="BP122" s="1"/>
      <c r="BW122" s="1"/>
      <c r="BX122" s="1"/>
      <c r="BY122" s="1"/>
    </row>
    <row r="123" spans="1:7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H123" s="1"/>
      <c r="BI123" s="1"/>
      <c r="BJ123" s="1"/>
      <c r="BK123" s="1"/>
      <c r="BL123" s="1"/>
      <c r="BM123" s="1"/>
      <c r="BN123" s="1"/>
      <c r="BO123" s="1"/>
      <c r="BP123" s="1"/>
      <c r="BW123" s="1"/>
      <c r="BX123" s="1"/>
      <c r="BY123" s="1"/>
    </row>
    <row r="124" spans="1:7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H124" s="1"/>
      <c r="BI124" s="1"/>
      <c r="BJ124" s="1"/>
      <c r="BK124" s="1"/>
      <c r="BL124" s="1"/>
      <c r="BM124" s="1"/>
      <c r="BN124" s="1"/>
      <c r="BO124" s="1"/>
      <c r="BP124" s="1"/>
      <c r="BW124" s="1"/>
      <c r="BX124" s="1"/>
      <c r="BY124" s="1"/>
    </row>
    <row r="125" spans="1:7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H125" s="1"/>
      <c r="BI125" s="1"/>
      <c r="BJ125" s="1"/>
      <c r="BK125" s="1"/>
      <c r="BL125" s="1"/>
      <c r="BM125" s="1"/>
      <c r="BN125" s="1"/>
      <c r="BO125" s="1"/>
      <c r="BP125" s="1"/>
      <c r="BW125" s="1"/>
      <c r="BX125" s="1"/>
      <c r="BY125" s="1"/>
    </row>
    <row r="126" spans="1:7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H126" s="1"/>
      <c r="BI126" s="1"/>
      <c r="BJ126" s="1"/>
      <c r="BK126" s="1"/>
      <c r="BL126" s="1"/>
      <c r="BM126" s="1"/>
      <c r="BN126" s="1"/>
      <c r="BO126" s="1"/>
      <c r="BP126" s="1"/>
      <c r="BW126" s="1"/>
      <c r="BX126" s="1"/>
      <c r="BY126" s="1"/>
    </row>
    <row r="127" spans="1:7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H127" s="1"/>
      <c r="BI127" s="1"/>
      <c r="BJ127" s="1"/>
      <c r="BK127" s="1"/>
      <c r="BL127" s="1"/>
      <c r="BM127" s="1"/>
      <c r="BN127" s="1"/>
      <c r="BO127" s="1"/>
      <c r="BP127" s="1"/>
      <c r="BW127" s="1"/>
      <c r="BX127" s="1"/>
      <c r="BY127" s="1"/>
    </row>
    <row r="128" spans="1:7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H128" s="1"/>
      <c r="BI128" s="1"/>
      <c r="BJ128" s="1"/>
      <c r="BK128" s="1"/>
      <c r="BL128" s="1"/>
      <c r="BM128" s="1"/>
      <c r="BN128" s="1"/>
      <c r="BO128" s="1"/>
      <c r="BP128" s="1"/>
      <c r="BW128" s="1"/>
      <c r="BX128" s="1"/>
      <c r="BY128" s="1"/>
    </row>
    <row r="129" spans="1:7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H129" s="1"/>
      <c r="BI129" s="1"/>
      <c r="BJ129" s="1"/>
      <c r="BK129" s="1"/>
      <c r="BL129" s="1"/>
      <c r="BM129" s="1"/>
      <c r="BN129" s="1"/>
      <c r="BO129" s="1"/>
      <c r="BP129" s="1"/>
      <c r="BW129" s="1"/>
      <c r="BX129" s="1"/>
      <c r="BY129" s="1"/>
    </row>
    <row r="130" spans="1:7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H130" s="1"/>
      <c r="BI130" s="1"/>
      <c r="BJ130" s="1"/>
      <c r="BK130" s="1"/>
      <c r="BL130" s="1"/>
      <c r="BM130" s="1"/>
      <c r="BN130" s="1"/>
      <c r="BO130" s="1"/>
      <c r="BP130" s="1"/>
      <c r="BW130" s="1"/>
      <c r="BX130" s="1"/>
      <c r="BY130" s="1"/>
    </row>
    <row r="131" spans="1:7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H131" s="1"/>
      <c r="BI131" s="1"/>
      <c r="BJ131" s="1"/>
      <c r="BK131" s="1"/>
      <c r="BL131" s="1"/>
      <c r="BM131" s="1"/>
      <c r="BN131" s="1"/>
      <c r="BO131" s="1"/>
      <c r="BP131" s="1"/>
      <c r="BW131" s="1"/>
      <c r="BX131" s="1"/>
      <c r="BY131" s="1"/>
    </row>
    <row r="132" spans="1:7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H132" s="1"/>
      <c r="BI132" s="1"/>
      <c r="BJ132" s="1"/>
      <c r="BK132" s="1"/>
      <c r="BL132" s="1"/>
      <c r="BM132" s="1"/>
      <c r="BN132" s="1"/>
      <c r="BO132" s="1"/>
      <c r="BP132" s="1"/>
      <c r="BW132" s="1"/>
      <c r="BX132" s="1"/>
      <c r="BY132" s="1"/>
    </row>
    <row r="133" spans="1:7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H133" s="1"/>
      <c r="BI133" s="1"/>
      <c r="BJ133" s="1"/>
      <c r="BK133" s="1"/>
      <c r="BL133" s="1"/>
      <c r="BM133" s="1"/>
      <c r="BN133" s="1"/>
      <c r="BO133" s="1"/>
      <c r="BP133" s="1"/>
      <c r="BW133" s="1"/>
      <c r="BX133" s="1"/>
      <c r="BY133" s="1"/>
    </row>
    <row r="134" spans="1:7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H134" s="1"/>
      <c r="BI134" s="1"/>
      <c r="BJ134" s="1"/>
      <c r="BK134" s="1"/>
      <c r="BL134" s="1"/>
      <c r="BM134" s="1"/>
      <c r="BN134" s="1"/>
      <c r="BO134" s="1"/>
      <c r="BP134" s="1"/>
      <c r="BW134" s="1"/>
      <c r="BX134" s="1"/>
      <c r="BY134" s="1"/>
    </row>
    <row r="135" spans="1:7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H135" s="1"/>
      <c r="BI135" s="1"/>
      <c r="BJ135" s="1"/>
      <c r="BK135" s="1"/>
      <c r="BL135" s="1"/>
      <c r="BM135" s="1"/>
      <c r="BN135" s="1"/>
      <c r="BO135" s="1"/>
      <c r="BP135" s="1"/>
      <c r="BW135" s="1"/>
      <c r="BX135" s="1"/>
      <c r="BY135" s="1"/>
    </row>
    <row r="136" spans="1:7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H136" s="1"/>
      <c r="BI136" s="1"/>
      <c r="BJ136" s="1"/>
      <c r="BK136" s="1"/>
      <c r="BL136" s="1"/>
      <c r="BM136" s="1"/>
      <c r="BN136" s="1"/>
      <c r="BO136" s="1"/>
      <c r="BP136" s="1"/>
      <c r="BW136" s="1"/>
      <c r="BX136" s="1"/>
      <c r="BY136" s="1"/>
    </row>
    <row r="137" spans="1:7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H137" s="1"/>
      <c r="BI137" s="1"/>
      <c r="BJ137" s="1"/>
      <c r="BK137" s="1"/>
      <c r="BL137" s="1"/>
      <c r="BM137" s="1"/>
      <c r="BN137" s="1"/>
      <c r="BO137" s="1"/>
      <c r="BP137" s="1"/>
      <c r="BW137" s="1"/>
      <c r="BX137" s="1"/>
      <c r="BY137" s="1"/>
    </row>
    <row r="138" spans="1:7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H138" s="1"/>
      <c r="BI138" s="1"/>
      <c r="BJ138" s="1"/>
      <c r="BK138" s="1"/>
      <c r="BL138" s="1"/>
      <c r="BM138" s="1"/>
      <c r="BN138" s="1"/>
      <c r="BO138" s="1"/>
      <c r="BP138" s="1"/>
      <c r="BW138" s="1"/>
      <c r="BX138" s="1"/>
      <c r="BY138" s="1"/>
    </row>
    <row r="139" spans="1:7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H139" s="1"/>
      <c r="BI139" s="1"/>
      <c r="BJ139" s="1"/>
      <c r="BK139" s="1"/>
      <c r="BL139" s="1"/>
      <c r="BM139" s="1"/>
      <c r="BN139" s="1"/>
      <c r="BO139" s="1"/>
      <c r="BP139" s="1"/>
      <c r="BW139" s="1"/>
      <c r="BX139" s="1"/>
      <c r="BY139" s="1"/>
    </row>
    <row r="140" spans="1:7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H140" s="1"/>
      <c r="BI140" s="1"/>
      <c r="BJ140" s="1"/>
      <c r="BK140" s="1"/>
      <c r="BL140" s="1"/>
      <c r="BM140" s="1"/>
      <c r="BN140" s="1"/>
      <c r="BO140" s="1"/>
      <c r="BP140" s="1"/>
      <c r="BW140" s="1"/>
      <c r="BX140" s="1"/>
      <c r="BY140" s="1"/>
    </row>
    <row r="141" spans="1:7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H141" s="1"/>
      <c r="BI141" s="1"/>
      <c r="BJ141" s="1"/>
      <c r="BK141" s="1"/>
      <c r="BL141" s="1"/>
      <c r="BM141" s="1"/>
      <c r="BN141" s="1"/>
      <c r="BO141" s="1"/>
      <c r="BP141" s="1"/>
      <c r="BW141" s="1"/>
      <c r="BX141" s="1"/>
      <c r="BY141" s="1"/>
    </row>
    <row r="142" spans="1:7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H142" s="1"/>
      <c r="BI142" s="1"/>
      <c r="BJ142" s="1"/>
      <c r="BK142" s="1"/>
      <c r="BL142" s="1"/>
      <c r="BM142" s="1"/>
      <c r="BN142" s="1"/>
      <c r="BO142" s="1"/>
      <c r="BP142" s="1"/>
      <c r="BW142" s="1"/>
      <c r="BX142" s="1"/>
      <c r="BY142" s="1"/>
    </row>
    <row r="143" spans="1:7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H143" s="1"/>
      <c r="BI143" s="1"/>
      <c r="BJ143" s="1"/>
      <c r="BK143" s="1"/>
      <c r="BL143" s="1"/>
      <c r="BM143" s="1"/>
      <c r="BN143" s="1"/>
      <c r="BO143" s="1"/>
      <c r="BP143" s="1"/>
      <c r="BW143" s="1"/>
      <c r="BX143" s="1"/>
      <c r="BY143" s="1"/>
    </row>
    <row r="144" spans="1:7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H144" s="1"/>
      <c r="BI144" s="1"/>
      <c r="BJ144" s="1"/>
      <c r="BK144" s="1"/>
      <c r="BL144" s="1"/>
      <c r="BM144" s="1"/>
      <c r="BN144" s="1"/>
      <c r="BO144" s="1"/>
      <c r="BP144" s="1"/>
      <c r="BW144" s="1"/>
      <c r="BX144" s="1"/>
      <c r="BY144" s="1"/>
    </row>
    <row r="145" spans="1:7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H145" s="1"/>
      <c r="BI145" s="1"/>
      <c r="BJ145" s="1"/>
      <c r="BK145" s="1"/>
      <c r="BL145" s="1"/>
      <c r="BM145" s="1"/>
      <c r="BN145" s="1"/>
      <c r="BO145" s="1"/>
      <c r="BP145" s="1"/>
      <c r="BW145" s="1"/>
      <c r="BX145" s="1"/>
      <c r="BY145" s="1"/>
    </row>
    <row r="146" spans="1:7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H146" s="1"/>
      <c r="BI146" s="1"/>
      <c r="BJ146" s="1"/>
      <c r="BK146" s="1"/>
      <c r="BL146" s="1"/>
      <c r="BM146" s="1"/>
      <c r="BN146" s="1"/>
      <c r="BO146" s="1"/>
      <c r="BP146" s="1"/>
      <c r="BW146" s="1"/>
      <c r="BX146" s="1"/>
      <c r="BY146" s="1"/>
    </row>
    <row r="147" spans="1:7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H147" s="1"/>
      <c r="BI147" s="1"/>
      <c r="BJ147" s="1"/>
      <c r="BK147" s="1"/>
      <c r="BL147" s="1"/>
      <c r="BM147" s="1"/>
      <c r="BN147" s="1"/>
      <c r="BO147" s="1"/>
      <c r="BP147" s="1"/>
      <c r="BW147" s="1"/>
      <c r="BX147" s="1"/>
      <c r="BY147" s="1"/>
    </row>
    <row r="148" spans="1:7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H148" s="1"/>
      <c r="BI148" s="1"/>
      <c r="BJ148" s="1"/>
      <c r="BK148" s="1"/>
      <c r="BL148" s="1"/>
      <c r="BM148" s="1"/>
      <c r="BN148" s="1"/>
      <c r="BO148" s="1"/>
      <c r="BP148" s="1"/>
      <c r="BW148" s="1"/>
      <c r="BX148" s="1"/>
      <c r="BY148" s="1"/>
    </row>
    <row r="149" spans="1:7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H149" s="1"/>
      <c r="BI149" s="1"/>
      <c r="BJ149" s="1"/>
      <c r="BK149" s="1"/>
      <c r="BL149" s="1"/>
      <c r="BM149" s="1"/>
      <c r="BN149" s="1"/>
      <c r="BO149" s="1"/>
      <c r="BP149" s="1"/>
      <c r="BW149" s="1"/>
      <c r="BX149" s="1"/>
      <c r="BY149" s="1"/>
    </row>
    <row r="150" spans="1:7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H150" s="1"/>
      <c r="BI150" s="1"/>
      <c r="BJ150" s="1"/>
      <c r="BK150" s="1"/>
      <c r="BL150" s="1"/>
      <c r="BM150" s="1"/>
      <c r="BN150" s="1"/>
      <c r="BO150" s="1"/>
      <c r="BP150" s="1"/>
      <c r="BW150" s="1"/>
      <c r="BX150" s="1"/>
      <c r="BY150" s="1"/>
    </row>
    <row r="151" spans="1:7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H151" s="1"/>
      <c r="BI151" s="1"/>
      <c r="BJ151" s="1"/>
      <c r="BK151" s="1"/>
      <c r="BL151" s="1"/>
      <c r="BM151" s="1"/>
      <c r="BN151" s="1"/>
      <c r="BO151" s="1"/>
      <c r="BP151" s="1"/>
      <c r="BW151" s="1"/>
      <c r="BX151" s="1"/>
      <c r="BY151" s="1"/>
    </row>
    <row r="152" spans="1:7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H152" s="1"/>
      <c r="BI152" s="1"/>
      <c r="BJ152" s="1"/>
      <c r="BK152" s="1"/>
      <c r="BL152" s="1"/>
      <c r="BM152" s="1"/>
      <c r="BN152" s="1"/>
      <c r="BO152" s="1"/>
      <c r="BP152" s="1"/>
      <c r="BW152" s="1"/>
      <c r="BX152" s="1"/>
      <c r="BY152" s="1"/>
    </row>
    <row r="153" spans="1:7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H153" s="1"/>
      <c r="BI153" s="1"/>
      <c r="BJ153" s="1"/>
      <c r="BK153" s="1"/>
      <c r="BL153" s="1"/>
      <c r="BM153" s="1"/>
      <c r="BN153" s="1"/>
      <c r="BO153" s="1"/>
      <c r="BP153" s="1"/>
      <c r="BW153" s="1"/>
      <c r="BX153" s="1"/>
      <c r="BY153" s="1"/>
    </row>
    <row r="154" spans="1:7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H154" s="1"/>
      <c r="BI154" s="1"/>
      <c r="BJ154" s="1"/>
      <c r="BK154" s="1"/>
      <c r="BL154" s="1"/>
      <c r="BM154" s="1"/>
      <c r="BN154" s="1"/>
      <c r="BO154" s="1"/>
      <c r="BP154" s="1"/>
      <c r="BW154" s="1"/>
      <c r="BX154" s="1"/>
      <c r="BY154" s="1"/>
    </row>
    <row r="155" spans="1:7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H155" s="1"/>
      <c r="BI155" s="1"/>
      <c r="BJ155" s="1"/>
      <c r="BK155" s="1"/>
      <c r="BL155" s="1"/>
      <c r="BM155" s="1"/>
      <c r="BN155" s="1"/>
      <c r="BO155" s="1"/>
      <c r="BP155" s="1"/>
      <c r="BW155" s="1"/>
      <c r="BX155" s="1"/>
      <c r="BY155" s="1"/>
    </row>
    <row r="156" spans="1:7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H156" s="1"/>
      <c r="BI156" s="1"/>
      <c r="BJ156" s="1"/>
      <c r="BK156" s="1"/>
      <c r="BL156" s="1"/>
      <c r="BM156" s="1"/>
      <c r="BN156" s="1"/>
      <c r="BO156" s="1"/>
      <c r="BP156" s="1"/>
      <c r="BW156" s="1"/>
      <c r="BX156" s="1"/>
      <c r="BY156" s="1"/>
    </row>
    <row r="157" spans="1:7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H157" s="1"/>
      <c r="BI157" s="1"/>
      <c r="BJ157" s="1"/>
      <c r="BK157" s="1"/>
      <c r="BL157" s="1"/>
      <c r="BM157" s="1"/>
      <c r="BN157" s="1"/>
      <c r="BO157" s="1"/>
      <c r="BP157" s="1"/>
      <c r="BW157" s="1"/>
      <c r="BX157" s="1"/>
      <c r="BY157" s="1"/>
    </row>
    <row r="158" spans="1:7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H158" s="1"/>
      <c r="BI158" s="1"/>
      <c r="BJ158" s="1"/>
      <c r="BK158" s="1"/>
      <c r="BL158" s="1"/>
      <c r="BM158" s="1"/>
      <c r="BN158" s="1"/>
      <c r="BO158" s="1"/>
      <c r="BP158" s="1"/>
      <c r="BW158" s="1"/>
      <c r="BX158" s="1"/>
      <c r="BY158" s="1"/>
    </row>
    <row r="159" spans="1:7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H159" s="1"/>
      <c r="BI159" s="1"/>
      <c r="BJ159" s="1"/>
      <c r="BK159" s="1"/>
      <c r="BL159" s="1"/>
      <c r="BM159" s="1"/>
      <c r="BN159" s="1"/>
      <c r="BO159" s="1"/>
      <c r="BP159" s="1"/>
      <c r="BW159" s="1"/>
      <c r="BX159" s="1"/>
      <c r="BY159" s="1"/>
    </row>
    <row r="160" spans="1:7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H160" s="1"/>
      <c r="BI160" s="1"/>
      <c r="BJ160" s="1"/>
      <c r="BK160" s="1"/>
      <c r="BL160" s="1"/>
      <c r="BM160" s="1"/>
      <c r="BN160" s="1"/>
      <c r="BO160" s="1"/>
      <c r="BP160" s="1"/>
      <c r="BW160" s="1"/>
      <c r="BX160" s="1"/>
      <c r="BY160" s="1"/>
    </row>
    <row r="161" spans="1:7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H161" s="1"/>
      <c r="BI161" s="1"/>
      <c r="BJ161" s="1"/>
      <c r="BK161" s="1"/>
      <c r="BL161" s="1"/>
      <c r="BM161" s="1"/>
      <c r="BN161" s="1"/>
      <c r="BO161" s="1"/>
      <c r="BP161" s="1"/>
      <c r="BW161" s="1"/>
      <c r="BX161" s="1"/>
      <c r="BY161" s="1"/>
    </row>
    <row r="162" spans="1:7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H162" s="1"/>
      <c r="BI162" s="1"/>
      <c r="BJ162" s="1"/>
      <c r="BK162" s="1"/>
      <c r="BL162" s="1"/>
      <c r="BM162" s="1"/>
      <c r="BN162" s="1"/>
      <c r="BO162" s="1"/>
      <c r="BP162" s="1"/>
      <c r="BW162" s="1"/>
      <c r="BX162" s="1"/>
      <c r="BY162" s="1"/>
    </row>
    <row r="163" spans="1:7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H163" s="1"/>
      <c r="BI163" s="1"/>
      <c r="BJ163" s="1"/>
      <c r="BK163" s="1"/>
      <c r="BL163" s="1"/>
      <c r="BM163" s="1"/>
      <c r="BN163" s="1"/>
      <c r="BO163" s="1"/>
      <c r="BP163" s="1"/>
      <c r="BW163" s="1"/>
      <c r="BX163" s="1"/>
      <c r="BY163" s="1"/>
    </row>
    <row r="164" spans="1:7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H164" s="1"/>
      <c r="BI164" s="1"/>
      <c r="BJ164" s="1"/>
      <c r="BK164" s="1"/>
      <c r="BL164" s="1"/>
      <c r="BM164" s="1"/>
      <c r="BN164" s="1"/>
      <c r="BO164" s="1"/>
      <c r="BP164" s="1"/>
      <c r="BW164" s="1"/>
      <c r="BX164" s="1"/>
      <c r="BY164" s="1"/>
    </row>
    <row r="165" spans="1:7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H165" s="1"/>
      <c r="BI165" s="1"/>
      <c r="BJ165" s="1"/>
      <c r="BK165" s="1"/>
      <c r="BL165" s="1"/>
      <c r="BM165" s="1"/>
      <c r="BN165" s="1"/>
      <c r="BO165" s="1"/>
      <c r="BP165" s="1"/>
      <c r="BW165" s="1"/>
      <c r="BX165" s="1"/>
      <c r="BY165" s="1"/>
    </row>
    <row r="166" spans="1:7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H166" s="1"/>
      <c r="BI166" s="1"/>
      <c r="BJ166" s="1"/>
      <c r="BK166" s="1"/>
      <c r="BL166" s="1"/>
      <c r="BM166" s="1"/>
      <c r="BN166" s="1"/>
      <c r="BO166" s="1"/>
      <c r="BP166" s="1"/>
      <c r="BW166" s="1"/>
      <c r="BX166" s="1"/>
      <c r="BY166" s="1"/>
    </row>
    <row r="167" spans="1:7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H167" s="1"/>
      <c r="BI167" s="1"/>
      <c r="BJ167" s="1"/>
      <c r="BK167" s="1"/>
      <c r="BL167" s="1"/>
      <c r="BM167" s="1"/>
      <c r="BN167" s="1"/>
      <c r="BO167" s="1"/>
      <c r="BP167" s="1"/>
      <c r="BW167" s="1"/>
      <c r="BX167" s="1"/>
      <c r="BY167" s="1"/>
    </row>
    <row r="168" spans="1:7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H168" s="1"/>
      <c r="BI168" s="1"/>
      <c r="BJ168" s="1"/>
      <c r="BK168" s="1"/>
      <c r="BL168" s="1"/>
      <c r="BM168" s="1"/>
      <c r="BN168" s="1"/>
      <c r="BO168" s="1"/>
      <c r="BP168" s="1"/>
      <c r="BW168" s="1"/>
      <c r="BX168" s="1"/>
      <c r="BY168" s="1"/>
    </row>
    <row r="169" spans="1:7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H169" s="1"/>
      <c r="BI169" s="1"/>
      <c r="BJ169" s="1"/>
      <c r="BK169" s="1"/>
      <c r="BL169" s="1"/>
      <c r="BM169" s="1"/>
      <c r="BN169" s="1"/>
      <c r="BO169" s="1"/>
      <c r="BP169" s="1"/>
      <c r="BW169" s="1"/>
      <c r="BX169" s="1"/>
      <c r="BY169" s="1"/>
    </row>
    <row r="170" spans="1:7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H170" s="1"/>
      <c r="BI170" s="1"/>
      <c r="BJ170" s="1"/>
      <c r="BK170" s="1"/>
      <c r="BL170" s="1"/>
      <c r="BM170" s="1"/>
      <c r="BN170" s="1"/>
      <c r="BO170" s="1"/>
      <c r="BP170" s="1"/>
      <c r="BW170" s="1"/>
      <c r="BX170" s="1"/>
      <c r="BY170" s="1"/>
    </row>
    <row r="171" spans="1:7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H171" s="1"/>
      <c r="BI171" s="1"/>
      <c r="BJ171" s="1"/>
      <c r="BK171" s="1"/>
      <c r="BL171" s="1"/>
      <c r="BM171" s="1"/>
      <c r="BN171" s="1"/>
      <c r="BO171" s="1"/>
      <c r="BP171" s="1"/>
      <c r="BW171" s="1"/>
      <c r="BX171" s="1"/>
      <c r="BY171" s="1"/>
    </row>
    <row r="172" spans="1:7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H172" s="1"/>
      <c r="BI172" s="1"/>
      <c r="BJ172" s="1"/>
      <c r="BK172" s="1"/>
      <c r="BL172" s="1"/>
      <c r="BM172" s="1"/>
      <c r="BN172" s="1"/>
      <c r="BO172" s="1"/>
      <c r="BP172" s="1"/>
      <c r="BW172" s="1"/>
      <c r="BX172" s="1"/>
      <c r="BY172" s="1"/>
    </row>
    <row r="173" spans="1:7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H173" s="1"/>
      <c r="BI173" s="1"/>
      <c r="BJ173" s="1"/>
      <c r="BK173" s="1"/>
      <c r="BL173" s="1"/>
      <c r="BM173" s="1"/>
      <c r="BN173" s="1"/>
      <c r="BO173" s="1"/>
      <c r="BP173" s="1"/>
      <c r="BW173" s="1"/>
      <c r="BX173" s="1"/>
      <c r="BY173" s="1"/>
    </row>
    <row r="174" spans="1:7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H174" s="1"/>
      <c r="BI174" s="1"/>
      <c r="BJ174" s="1"/>
      <c r="BK174" s="1"/>
      <c r="BL174" s="1"/>
      <c r="BM174" s="1"/>
      <c r="BN174" s="1"/>
      <c r="BO174" s="1"/>
      <c r="BP174" s="1"/>
      <c r="BW174" s="1"/>
      <c r="BX174" s="1"/>
      <c r="BY174" s="1"/>
    </row>
    <row r="175" spans="1:7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H175" s="1"/>
      <c r="BI175" s="1"/>
      <c r="BJ175" s="1"/>
      <c r="BK175" s="1"/>
      <c r="BL175" s="1"/>
      <c r="BM175" s="1"/>
      <c r="BN175" s="1"/>
      <c r="BO175" s="1"/>
      <c r="BP175" s="1"/>
      <c r="BW175" s="1"/>
      <c r="BX175" s="1"/>
      <c r="BY175" s="1"/>
    </row>
    <row r="176" spans="1:7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H176" s="1"/>
      <c r="BI176" s="1"/>
      <c r="BJ176" s="1"/>
      <c r="BK176" s="1"/>
      <c r="BL176" s="1"/>
      <c r="BM176" s="1"/>
      <c r="BN176" s="1"/>
      <c r="BO176" s="1"/>
      <c r="BP176" s="1"/>
      <c r="BW176" s="1"/>
      <c r="BX176" s="1"/>
      <c r="BY176" s="1"/>
    </row>
    <row r="177" spans="1:7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H177" s="1"/>
      <c r="BI177" s="1"/>
      <c r="BJ177" s="1"/>
      <c r="BK177" s="1"/>
      <c r="BL177" s="1"/>
      <c r="BM177" s="1"/>
      <c r="BN177" s="1"/>
      <c r="BO177" s="1"/>
      <c r="BP177" s="1"/>
      <c r="BW177" s="1"/>
      <c r="BX177" s="1"/>
      <c r="BY177" s="1"/>
    </row>
    <row r="178" spans="1:7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H178" s="1"/>
      <c r="BI178" s="1"/>
      <c r="BJ178" s="1"/>
      <c r="BK178" s="1"/>
      <c r="BL178" s="1"/>
      <c r="BM178" s="1"/>
      <c r="BN178" s="1"/>
      <c r="BO178" s="1"/>
      <c r="BP178" s="1"/>
      <c r="BW178" s="1"/>
      <c r="BX178" s="1"/>
      <c r="BY178" s="1"/>
    </row>
    <row r="179" spans="1:7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H179" s="1"/>
      <c r="BI179" s="1"/>
      <c r="BJ179" s="1"/>
      <c r="BK179" s="1"/>
      <c r="BL179" s="1"/>
      <c r="BM179" s="1"/>
      <c r="BN179" s="1"/>
      <c r="BO179" s="1"/>
      <c r="BP179" s="1"/>
      <c r="BW179" s="1"/>
      <c r="BX179" s="1"/>
      <c r="BY179" s="1"/>
    </row>
    <row r="180" spans="1:7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H180" s="1"/>
      <c r="BI180" s="1"/>
      <c r="BJ180" s="1"/>
      <c r="BK180" s="1"/>
      <c r="BL180" s="1"/>
      <c r="BM180" s="1"/>
      <c r="BN180" s="1"/>
      <c r="BO180" s="1"/>
      <c r="BP180" s="1"/>
      <c r="BW180" s="1"/>
      <c r="BX180" s="1"/>
      <c r="BY180" s="1"/>
    </row>
    <row r="181" spans="1:7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H181" s="1"/>
      <c r="BI181" s="1"/>
      <c r="BJ181" s="1"/>
      <c r="BK181" s="1"/>
      <c r="BL181" s="1"/>
      <c r="BM181" s="1"/>
      <c r="BN181" s="1"/>
      <c r="BO181" s="1"/>
      <c r="BP181" s="1"/>
      <c r="BW181" s="1"/>
      <c r="BX181" s="1"/>
      <c r="BY181" s="1"/>
    </row>
    <row r="182" spans="1:7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H182" s="1"/>
      <c r="BI182" s="1"/>
      <c r="BJ182" s="1"/>
      <c r="BK182" s="1"/>
      <c r="BL182" s="1"/>
      <c r="BM182" s="1"/>
      <c r="BN182" s="1"/>
      <c r="BO182" s="1"/>
      <c r="BP182" s="1"/>
      <c r="BW182" s="1"/>
      <c r="BX182" s="1"/>
      <c r="BY182" s="1"/>
    </row>
    <row r="183" spans="1:7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H183" s="1"/>
      <c r="BI183" s="1"/>
      <c r="BJ183" s="1"/>
      <c r="BK183" s="1"/>
      <c r="BL183" s="1"/>
      <c r="BM183" s="1"/>
      <c r="BN183" s="1"/>
      <c r="BO183" s="1"/>
      <c r="BP183" s="1"/>
      <c r="BW183" s="1"/>
      <c r="BX183" s="1"/>
      <c r="BY183" s="1"/>
    </row>
    <row r="184" spans="1:7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H184" s="1"/>
      <c r="BI184" s="1"/>
      <c r="BJ184" s="1"/>
      <c r="BK184" s="1"/>
      <c r="BL184" s="1"/>
      <c r="BM184" s="1"/>
      <c r="BN184" s="1"/>
      <c r="BO184" s="1"/>
      <c r="BP184" s="1"/>
      <c r="BW184" s="1"/>
      <c r="BX184" s="1"/>
      <c r="BY184" s="1"/>
    </row>
    <row r="185" spans="1:7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H185" s="1"/>
      <c r="BI185" s="1"/>
      <c r="BJ185" s="1"/>
      <c r="BK185" s="1"/>
      <c r="BL185" s="1"/>
      <c r="BM185" s="1"/>
      <c r="BN185" s="1"/>
      <c r="BO185" s="1"/>
      <c r="BP185" s="1"/>
      <c r="BW185" s="1"/>
      <c r="BX185" s="1"/>
      <c r="BY185" s="1"/>
    </row>
    <row r="186" spans="1:7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H186" s="1"/>
      <c r="BI186" s="1"/>
      <c r="BJ186" s="1"/>
      <c r="BK186" s="1"/>
      <c r="BL186" s="1"/>
      <c r="BM186" s="1"/>
      <c r="BN186" s="1"/>
      <c r="BO186" s="1"/>
      <c r="BP186" s="1"/>
      <c r="BW186" s="1"/>
      <c r="BX186" s="1"/>
      <c r="BY186" s="1"/>
    </row>
    <row r="187" spans="1:7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H187" s="1"/>
      <c r="BI187" s="1"/>
      <c r="BJ187" s="1"/>
      <c r="BK187" s="1"/>
      <c r="BL187" s="1"/>
      <c r="BM187" s="1"/>
      <c r="BN187" s="1"/>
      <c r="BO187" s="1"/>
      <c r="BP187" s="1"/>
      <c r="BW187" s="1"/>
      <c r="BX187" s="1"/>
      <c r="BY187" s="1"/>
    </row>
    <row r="188" spans="1:7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H188" s="1"/>
      <c r="BI188" s="1"/>
      <c r="BJ188" s="1"/>
      <c r="BK188" s="1"/>
      <c r="BL188" s="1"/>
      <c r="BM188" s="1"/>
      <c r="BN188" s="1"/>
      <c r="BO188" s="1"/>
      <c r="BP188" s="1"/>
      <c r="BW188" s="1"/>
      <c r="BX188" s="1"/>
      <c r="BY188" s="1"/>
    </row>
    <row r="189" spans="1:7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H189" s="1"/>
      <c r="BI189" s="1"/>
      <c r="BJ189" s="1"/>
      <c r="BK189" s="1"/>
      <c r="BL189" s="1"/>
      <c r="BM189" s="1"/>
      <c r="BN189" s="1"/>
      <c r="BO189" s="1"/>
      <c r="BP189" s="1"/>
      <c r="BW189" s="1"/>
      <c r="BX189" s="1"/>
      <c r="BY189" s="1"/>
    </row>
    <row r="190" spans="1:7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H190" s="1"/>
      <c r="BI190" s="1"/>
      <c r="BJ190" s="1"/>
      <c r="BK190" s="1"/>
      <c r="BL190" s="1"/>
      <c r="BM190" s="1"/>
      <c r="BN190" s="1"/>
      <c r="BO190" s="1"/>
      <c r="BP190" s="1"/>
      <c r="BW190" s="1"/>
      <c r="BX190" s="1"/>
      <c r="BY190" s="1"/>
    </row>
    <row r="191" spans="1:7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H191" s="1"/>
      <c r="BI191" s="1"/>
      <c r="BJ191" s="1"/>
      <c r="BK191" s="1"/>
      <c r="BL191" s="1"/>
      <c r="BM191" s="1"/>
      <c r="BN191" s="1"/>
      <c r="BO191" s="1"/>
      <c r="BP191" s="1"/>
      <c r="BW191" s="1"/>
      <c r="BX191" s="1"/>
      <c r="BY191" s="1"/>
    </row>
    <row r="192" spans="1:7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H192" s="1"/>
      <c r="BI192" s="1"/>
      <c r="BJ192" s="1"/>
      <c r="BK192" s="1"/>
      <c r="BL192" s="1"/>
      <c r="BM192" s="1"/>
      <c r="BN192" s="1"/>
      <c r="BO192" s="1"/>
      <c r="BP192" s="1"/>
      <c r="BW192" s="1"/>
      <c r="BX192" s="1"/>
      <c r="BY192" s="1"/>
    </row>
    <row r="193" spans="1:7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H193" s="1"/>
      <c r="BI193" s="1"/>
      <c r="BJ193" s="1"/>
      <c r="BK193" s="1"/>
      <c r="BL193" s="1"/>
      <c r="BM193" s="1"/>
      <c r="BN193" s="1"/>
      <c r="BO193" s="1"/>
      <c r="BP193" s="1"/>
      <c r="BW193" s="1"/>
      <c r="BX193" s="1"/>
      <c r="BY193" s="1"/>
    </row>
    <row r="194" spans="1:7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H194" s="1"/>
      <c r="BI194" s="1"/>
      <c r="BJ194" s="1"/>
      <c r="BK194" s="1"/>
      <c r="BL194" s="1"/>
      <c r="BM194" s="1"/>
      <c r="BN194" s="1"/>
      <c r="BO194" s="1"/>
      <c r="BP194" s="1"/>
      <c r="BW194" s="1"/>
      <c r="BX194" s="1"/>
      <c r="BY194" s="1"/>
    </row>
    <row r="195" spans="1:7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H195" s="1"/>
      <c r="BI195" s="1"/>
      <c r="BJ195" s="1"/>
      <c r="BK195" s="1"/>
      <c r="BL195" s="1"/>
      <c r="BM195" s="1"/>
      <c r="BN195" s="1"/>
      <c r="BO195" s="1"/>
      <c r="BP195" s="1"/>
      <c r="BW195" s="1"/>
      <c r="BX195" s="1"/>
      <c r="BY195" s="1"/>
    </row>
    <row r="196" spans="1:7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H196" s="1"/>
      <c r="BI196" s="1"/>
      <c r="BJ196" s="1"/>
      <c r="BK196" s="1"/>
      <c r="BL196" s="1"/>
      <c r="BM196" s="1"/>
      <c r="BN196" s="1"/>
      <c r="BO196" s="1"/>
      <c r="BP196" s="1"/>
      <c r="BW196" s="1"/>
      <c r="BX196" s="1"/>
      <c r="BY196" s="1"/>
    </row>
    <row r="197" spans="1:7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H197" s="1"/>
      <c r="BI197" s="1"/>
      <c r="BJ197" s="1"/>
      <c r="BK197" s="1"/>
      <c r="BL197" s="1"/>
      <c r="BM197" s="1"/>
      <c r="BN197" s="1"/>
      <c r="BO197" s="1"/>
      <c r="BP197" s="1"/>
      <c r="BW197" s="1"/>
      <c r="BX197" s="1"/>
      <c r="BY197" s="1"/>
    </row>
    <row r="198" spans="1:7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H198" s="1"/>
      <c r="BI198" s="1"/>
      <c r="BJ198" s="1"/>
      <c r="BK198" s="1"/>
      <c r="BL198" s="1"/>
      <c r="BM198" s="1"/>
      <c r="BN198" s="1"/>
      <c r="BO198" s="1"/>
      <c r="BP198" s="1"/>
      <c r="BW198" s="1"/>
      <c r="BX198" s="1"/>
      <c r="BY198" s="1"/>
    </row>
    <row r="199" spans="1:7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H199" s="1"/>
      <c r="BI199" s="1"/>
      <c r="BJ199" s="1"/>
      <c r="BK199" s="1"/>
      <c r="BL199" s="1"/>
      <c r="BM199" s="1"/>
      <c r="BN199" s="1"/>
      <c r="BO199" s="1"/>
      <c r="BP199" s="1"/>
      <c r="BW199" s="1"/>
      <c r="BX199" s="1"/>
      <c r="BY199" s="1"/>
    </row>
    <row r="200" spans="1:7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H200" s="1"/>
      <c r="BI200" s="1"/>
      <c r="BJ200" s="1"/>
      <c r="BK200" s="1"/>
      <c r="BL200" s="1"/>
      <c r="BM200" s="1"/>
      <c r="BN200" s="1"/>
      <c r="BO200" s="1"/>
      <c r="BP200" s="1"/>
      <c r="BW200" s="1"/>
      <c r="BX200" s="1"/>
      <c r="BY200" s="1"/>
    </row>
    <row r="201" spans="1:7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H201" s="1"/>
      <c r="BI201" s="1"/>
      <c r="BJ201" s="1"/>
      <c r="BK201" s="1"/>
      <c r="BL201" s="1"/>
      <c r="BM201" s="1"/>
      <c r="BN201" s="1"/>
      <c r="BO201" s="1"/>
      <c r="BP201" s="1"/>
      <c r="BW201" s="1"/>
      <c r="BX201" s="1"/>
      <c r="BY201" s="1"/>
    </row>
    <row r="202" spans="1:7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H202" s="1"/>
      <c r="BI202" s="1"/>
      <c r="BJ202" s="1"/>
      <c r="BK202" s="1"/>
      <c r="BL202" s="1"/>
      <c r="BM202" s="1"/>
      <c r="BN202" s="1"/>
      <c r="BO202" s="1"/>
      <c r="BP202" s="1"/>
      <c r="BW202" s="1"/>
      <c r="BX202" s="1"/>
      <c r="BY202" s="1"/>
    </row>
    <row r="203" spans="1:7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H203" s="1"/>
      <c r="BI203" s="1"/>
      <c r="BJ203" s="1"/>
      <c r="BK203" s="1"/>
      <c r="BL203" s="1"/>
      <c r="BM203" s="1"/>
      <c r="BN203" s="1"/>
      <c r="BO203" s="1"/>
      <c r="BP203" s="1"/>
      <c r="BW203" s="1"/>
      <c r="BX203" s="1"/>
      <c r="BY203" s="1"/>
    </row>
    <row r="204" spans="1:7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H204" s="1"/>
      <c r="BI204" s="1"/>
      <c r="BJ204" s="1"/>
      <c r="BK204" s="1"/>
      <c r="BL204" s="1"/>
      <c r="BM204" s="1"/>
      <c r="BN204" s="1"/>
      <c r="BO204" s="1"/>
      <c r="BP204" s="1"/>
      <c r="BW204" s="1"/>
      <c r="BX204" s="1"/>
      <c r="BY204" s="1"/>
    </row>
    <row r="205" spans="1:7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H205" s="1"/>
      <c r="BI205" s="1"/>
      <c r="BJ205" s="1"/>
      <c r="BK205" s="1"/>
      <c r="BL205" s="1"/>
      <c r="BM205" s="1"/>
      <c r="BN205" s="1"/>
      <c r="BO205" s="1"/>
      <c r="BP205" s="1"/>
      <c r="BW205" s="1"/>
      <c r="BX205" s="1"/>
      <c r="BY205" s="1"/>
    </row>
    <row r="206" spans="1:7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H206" s="1"/>
      <c r="BI206" s="1"/>
      <c r="BJ206" s="1"/>
      <c r="BK206" s="1"/>
      <c r="BL206" s="1"/>
      <c r="BM206" s="1"/>
      <c r="BN206" s="1"/>
      <c r="BO206" s="1"/>
      <c r="BP206" s="1"/>
      <c r="BW206" s="1"/>
      <c r="BX206" s="1"/>
      <c r="BY206" s="1"/>
    </row>
    <row r="207" spans="1:7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H207" s="1"/>
      <c r="BI207" s="1"/>
      <c r="BJ207" s="1"/>
      <c r="BK207" s="1"/>
      <c r="BL207" s="1"/>
      <c r="BM207" s="1"/>
      <c r="BN207" s="1"/>
      <c r="BO207" s="1"/>
      <c r="BP207" s="1"/>
      <c r="BW207" s="1"/>
      <c r="BX207" s="1"/>
      <c r="BY207" s="1"/>
    </row>
    <row r="208" spans="1:7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H208" s="1"/>
      <c r="BI208" s="1"/>
      <c r="BJ208" s="1"/>
      <c r="BK208" s="1"/>
      <c r="BL208" s="1"/>
      <c r="BM208" s="1"/>
      <c r="BN208" s="1"/>
      <c r="BO208" s="1"/>
      <c r="BP208" s="1"/>
      <c r="BW208" s="1"/>
      <c r="BX208" s="1"/>
      <c r="BY208" s="1"/>
    </row>
    <row r="209" spans="1:7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H209" s="1"/>
      <c r="BI209" s="1"/>
      <c r="BJ209" s="1"/>
      <c r="BK209" s="1"/>
      <c r="BL209" s="1"/>
      <c r="BM209" s="1"/>
      <c r="BN209" s="1"/>
      <c r="BO209" s="1"/>
      <c r="BP209" s="1"/>
      <c r="BW209" s="1"/>
      <c r="BX209" s="1"/>
      <c r="BY209" s="1"/>
    </row>
    <row r="210" spans="1:7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H210" s="1"/>
      <c r="BI210" s="1"/>
      <c r="BJ210" s="1"/>
      <c r="BK210" s="1"/>
      <c r="BL210" s="1"/>
      <c r="BM210" s="1"/>
      <c r="BN210" s="1"/>
      <c r="BO210" s="1"/>
      <c r="BP210" s="1"/>
      <c r="BW210" s="1"/>
      <c r="BX210" s="1"/>
      <c r="BY210" s="1"/>
    </row>
    <row r="211" spans="1:7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H211" s="1"/>
      <c r="BI211" s="1"/>
      <c r="BJ211" s="1"/>
      <c r="BK211" s="1"/>
      <c r="BL211" s="1"/>
      <c r="BM211" s="1"/>
      <c r="BN211" s="1"/>
      <c r="BO211" s="1"/>
      <c r="BP211" s="1"/>
      <c r="BW211" s="1"/>
      <c r="BX211" s="1"/>
      <c r="BY211" s="1"/>
    </row>
    <row r="212" spans="1:7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H212" s="1"/>
      <c r="BI212" s="1"/>
      <c r="BJ212" s="1"/>
      <c r="BK212" s="1"/>
      <c r="BL212" s="1"/>
      <c r="BM212" s="1"/>
      <c r="BN212" s="1"/>
      <c r="BO212" s="1"/>
      <c r="BP212" s="1"/>
      <c r="BW212" s="1"/>
      <c r="BX212" s="1"/>
      <c r="BY212" s="1"/>
    </row>
    <row r="213" spans="1:7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H213" s="1"/>
      <c r="BI213" s="1"/>
      <c r="BJ213" s="1"/>
      <c r="BK213" s="1"/>
      <c r="BL213" s="1"/>
      <c r="BM213" s="1"/>
      <c r="BN213" s="1"/>
      <c r="BO213" s="1"/>
      <c r="BP213" s="1"/>
      <c r="BW213" s="1"/>
      <c r="BX213" s="1"/>
      <c r="BY213" s="1"/>
    </row>
    <row r="214" spans="1:7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H214" s="1"/>
      <c r="BI214" s="1"/>
      <c r="BJ214" s="1"/>
      <c r="BK214" s="1"/>
      <c r="BL214" s="1"/>
      <c r="BM214" s="1"/>
      <c r="BN214" s="1"/>
      <c r="BO214" s="1"/>
      <c r="BP214" s="1"/>
      <c r="BW214" s="1"/>
      <c r="BX214" s="1"/>
      <c r="BY214" s="1"/>
    </row>
    <row r="215" spans="1:7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H215" s="1"/>
      <c r="BI215" s="1"/>
      <c r="BJ215" s="1"/>
      <c r="BK215" s="1"/>
      <c r="BL215" s="1"/>
      <c r="BM215" s="1"/>
      <c r="BN215" s="1"/>
      <c r="BO215" s="1"/>
      <c r="BP215" s="1"/>
      <c r="BW215" s="1"/>
      <c r="BX215" s="1"/>
      <c r="BY215" s="1"/>
    </row>
    <row r="216" spans="1:7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H216" s="1"/>
      <c r="BI216" s="1"/>
      <c r="BJ216" s="1"/>
      <c r="BK216" s="1"/>
      <c r="BL216" s="1"/>
      <c r="BM216" s="1"/>
      <c r="BN216" s="1"/>
      <c r="BO216" s="1"/>
      <c r="BP216" s="1"/>
      <c r="BW216" s="1"/>
      <c r="BX216" s="1"/>
      <c r="BY216" s="1"/>
    </row>
    <row r="217" spans="1:7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H217" s="1"/>
      <c r="BI217" s="1"/>
      <c r="BJ217" s="1"/>
      <c r="BK217" s="1"/>
      <c r="BL217" s="1"/>
      <c r="BM217" s="1"/>
      <c r="BN217" s="1"/>
      <c r="BO217" s="1"/>
      <c r="BP217" s="1"/>
      <c r="BW217" s="1"/>
      <c r="BX217" s="1"/>
      <c r="BY217" s="1"/>
    </row>
    <row r="218" spans="1:7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H218" s="1"/>
      <c r="BI218" s="1"/>
      <c r="BJ218" s="1"/>
      <c r="BK218" s="1"/>
      <c r="BL218" s="1"/>
      <c r="BM218" s="1"/>
      <c r="BN218" s="1"/>
      <c r="BO218" s="1"/>
      <c r="BP218" s="1"/>
      <c r="BW218" s="1"/>
      <c r="BX218" s="1"/>
      <c r="BY218" s="1"/>
    </row>
    <row r="219" spans="1:7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H219" s="1"/>
      <c r="BI219" s="1"/>
      <c r="BJ219" s="1"/>
      <c r="BK219" s="1"/>
      <c r="BL219" s="1"/>
      <c r="BM219" s="1"/>
      <c r="BN219" s="1"/>
      <c r="BO219" s="1"/>
      <c r="BP219" s="1"/>
      <c r="BW219" s="1"/>
      <c r="BX219" s="1"/>
      <c r="BY219" s="1"/>
    </row>
    <row r="220" spans="1:7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H220" s="1"/>
      <c r="BI220" s="1"/>
      <c r="BJ220" s="1"/>
      <c r="BK220" s="1"/>
      <c r="BL220" s="1"/>
      <c r="BM220" s="1"/>
      <c r="BN220" s="1"/>
      <c r="BO220" s="1"/>
      <c r="BP220" s="1"/>
      <c r="BW220" s="1"/>
      <c r="BX220" s="1"/>
      <c r="BY220" s="1"/>
    </row>
    <row r="221" spans="1:7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H221" s="1"/>
      <c r="BI221" s="1"/>
      <c r="BJ221" s="1"/>
      <c r="BK221" s="1"/>
      <c r="BL221" s="1"/>
      <c r="BM221" s="1"/>
      <c r="BN221" s="1"/>
      <c r="BO221" s="1"/>
      <c r="BP221" s="1"/>
      <c r="BW221" s="1"/>
      <c r="BX221" s="1"/>
      <c r="BY221" s="1"/>
    </row>
    <row r="222" spans="1:7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H222" s="1"/>
      <c r="BI222" s="1"/>
      <c r="BJ222" s="1"/>
      <c r="BK222" s="1"/>
      <c r="BL222" s="1"/>
      <c r="BM222" s="1"/>
      <c r="BN222" s="1"/>
      <c r="BO222" s="1"/>
      <c r="BP222" s="1"/>
      <c r="BW222" s="1"/>
      <c r="BX222" s="1"/>
      <c r="BY222" s="1"/>
    </row>
    <row r="223" spans="1:7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H223" s="1"/>
      <c r="BI223" s="1"/>
      <c r="BJ223" s="1"/>
      <c r="BK223" s="1"/>
      <c r="BL223" s="1"/>
      <c r="BM223" s="1"/>
      <c r="BN223" s="1"/>
      <c r="BO223" s="1"/>
      <c r="BP223" s="1"/>
      <c r="BW223" s="1"/>
      <c r="BX223" s="1"/>
      <c r="BY223" s="1"/>
    </row>
    <row r="224" spans="1:7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H224" s="1"/>
      <c r="BI224" s="1"/>
      <c r="BJ224" s="1"/>
      <c r="BK224" s="1"/>
      <c r="BL224" s="1"/>
      <c r="BM224" s="1"/>
      <c r="BN224" s="1"/>
      <c r="BO224" s="1"/>
      <c r="BP224" s="1"/>
      <c r="BW224" s="1"/>
      <c r="BX224" s="1"/>
      <c r="BY224" s="1"/>
    </row>
    <row r="225" spans="1:7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H225" s="1"/>
      <c r="BI225" s="1"/>
      <c r="BJ225" s="1"/>
      <c r="BK225" s="1"/>
      <c r="BL225" s="1"/>
      <c r="BM225" s="1"/>
      <c r="BN225" s="1"/>
      <c r="BO225" s="1"/>
      <c r="BP225" s="1"/>
      <c r="BW225" s="1"/>
      <c r="BX225" s="1"/>
      <c r="BY225" s="1"/>
    </row>
    <row r="226" spans="1:7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H226" s="1"/>
      <c r="BI226" s="1"/>
      <c r="BJ226" s="1"/>
      <c r="BK226" s="1"/>
      <c r="BL226" s="1"/>
      <c r="BM226" s="1"/>
      <c r="BN226" s="1"/>
      <c r="BO226" s="1"/>
      <c r="BP226" s="1"/>
      <c r="BW226" s="1"/>
      <c r="BX226" s="1"/>
      <c r="BY226" s="1"/>
    </row>
    <row r="227" spans="1:7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H227" s="1"/>
      <c r="BI227" s="1"/>
      <c r="BJ227" s="1"/>
      <c r="BK227" s="1"/>
      <c r="BL227" s="1"/>
      <c r="BM227" s="1"/>
      <c r="BN227" s="1"/>
      <c r="BO227" s="1"/>
      <c r="BP227" s="1"/>
      <c r="BW227" s="1"/>
      <c r="BX227" s="1"/>
      <c r="BY227" s="1"/>
    </row>
    <row r="228" spans="1:7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H228" s="1"/>
      <c r="BI228" s="1"/>
      <c r="BJ228" s="1"/>
      <c r="BK228" s="1"/>
      <c r="BL228" s="1"/>
      <c r="BM228" s="1"/>
      <c r="BN228" s="1"/>
      <c r="BO228" s="1"/>
      <c r="BP228" s="1"/>
      <c r="BW228" s="1"/>
      <c r="BX228" s="1"/>
      <c r="BY228" s="1"/>
    </row>
    <row r="229" spans="1:7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H229" s="1"/>
      <c r="BI229" s="1"/>
      <c r="BJ229" s="1"/>
      <c r="BK229" s="1"/>
      <c r="BL229" s="1"/>
      <c r="BM229" s="1"/>
      <c r="BN229" s="1"/>
      <c r="BO229" s="1"/>
      <c r="BP229" s="1"/>
      <c r="BW229" s="1"/>
      <c r="BX229" s="1"/>
      <c r="BY229" s="1"/>
    </row>
    <row r="230" spans="1:7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H230" s="1"/>
      <c r="BI230" s="1"/>
      <c r="BJ230" s="1"/>
      <c r="BK230" s="1"/>
      <c r="BL230" s="1"/>
      <c r="BM230" s="1"/>
      <c r="BN230" s="1"/>
      <c r="BO230" s="1"/>
      <c r="BP230" s="1"/>
      <c r="BW230" s="1"/>
      <c r="BX230" s="1"/>
      <c r="BY230" s="1"/>
    </row>
    <row r="231" spans="1:7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H231" s="1"/>
      <c r="BI231" s="1"/>
      <c r="BJ231" s="1"/>
      <c r="BK231" s="1"/>
      <c r="BL231" s="1"/>
      <c r="BM231" s="1"/>
      <c r="BN231" s="1"/>
      <c r="BO231" s="1"/>
      <c r="BP231" s="1"/>
      <c r="BW231" s="1"/>
      <c r="BX231" s="1"/>
      <c r="BY231" s="1"/>
    </row>
    <row r="232" spans="1:7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H232" s="1"/>
      <c r="BI232" s="1"/>
      <c r="BJ232" s="1"/>
      <c r="BK232" s="1"/>
      <c r="BL232" s="1"/>
      <c r="BM232" s="1"/>
      <c r="BN232" s="1"/>
      <c r="BO232" s="1"/>
      <c r="BP232" s="1"/>
      <c r="BW232" s="1"/>
      <c r="BX232" s="1"/>
      <c r="BY232" s="1"/>
    </row>
    <row r="233" spans="1:7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H233" s="1"/>
      <c r="BI233" s="1"/>
      <c r="BJ233" s="1"/>
      <c r="BK233" s="1"/>
      <c r="BL233" s="1"/>
      <c r="BM233" s="1"/>
      <c r="BN233" s="1"/>
      <c r="BO233" s="1"/>
      <c r="BP233" s="1"/>
      <c r="BW233" s="1"/>
      <c r="BX233" s="1"/>
      <c r="BY233" s="1"/>
    </row>
    <row r="234" spans="1:7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H234" s="1"/>
      <c r="BI234" s="1"/>
      <c r="BJ234" s="1"/>
      <c r="BK234" s="1"/>
      <c r="BL234" s="1"/>
      <c r="BM234" s="1"/>
      <c r="BN234" s="1"/>
      <c r="BO234" s="1"/>
      <c r="BP234" s="1"/>
      <c r="BW234" s="1"/>
      <c r="BX234" s="1"/>
      <c r="BY234" s="1"/>
    </row>
    <row r="235" spans="1:7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H235" s="1"/>
      <c r="BI235" s="1"/>
      <c r="BJ235" s="1"/>
      <c r="BK235" s="1"/>
      <c r="BL235" s="1"/>
      <c r="BM235" s="1"/>
      <c r="BN235" s="1"/>
      <c r="BO235" s="1"/>
      <c r="BP235" s="1"/>
      <c r="BW235" s="1"/>
      <c r="BX235" s="1"/>
      <c r="BY235" s="1"/>
    </row>
    <row r="236" spans="1:7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H236" s="1"/>
      <c r="BI236" s="1"/>
      <c r="BJ236" s="1"/>
      <c r="BK236" s="1"/>
      <c r="BL236" s="1"/>
      <c r="BM236" s="1"/>
      <c r="BN236" s="1"/>
      <c r="BO236" s="1"/>
      <c r="BP236" s="1"/>
      <c r="BW236" s="1"/>
      <c r="BX236" s="1"/>
      <c r="BY236" s="1"/>
    </row>
    <row r="237" spans="1:7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H237" s="1"/>
      <c r="BI237" s="1"/>
      <c r="BJ237" s="1"/>
      <c r="BK237" s="1"/>
      <c r="BL237" s="1"/>
      <c r="BM237" s="1"/>
      <c r="BN237" s="1"/>
      <c r="BO237" s="1"/>
      <c r="BP237" s="1"/>
      <c r="BW237" s="1"/>
      <c r="BX237" s="1"/>
      <c r="BY237" s="1"/>
    </row>
    <row r="238" spans="1:7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H238" s="1"/>
      <c r="BI238" s="1"/>
      <c r="BJ238" s="1"/>
      <c r="BK238" s="1"/>
      <c r="BL238" s="1"/>
      <c r="BM238" s="1"/>
      <c r="BN238" s="1"/>
      <c r="BO238" s="1"/>
      <c r="BP238" s="1"/>
      <c r="BW238" s="1"/>
      <c r="BX238" s="1"/>
      <c r="BY238" s="1"/>
    </row>
    <row r="239" spans="1:7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H239" s="1"/>
      <c r="BI239" s="1"/>
      <c r="BJ239" s="1"/>
      <c r="BK239" s="1"/>
      <c r="BL239" s="1"/>
      <c r="BM239" s="1"/>
      <c r="BN239" s="1"/>
      <c r="BO239" s="1"/>
      <c r="BP239" s="1"/>
      <c r="BW239" s="1"/>
      <c r="BX239" s="1"/>
      <c r="BY239" s="1"/>
    </row>
    <row r="240" spans="1:7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H240" s="1"/>
      <c r="BI240" s="1"/>
      <c r="BJ240" s="1"/>
      <c r="BK240" s="1"/>
      <c r="BL240" s="1"/>
      <c r="BM240" s="1"/>
      <c r="BN240" s="1"/>
      <c r="BO240" s="1"/>
      <c r="BP240" s="1"/>
      <c r="BW240" s="1"/>
      <c r="BX240" s="1"/>
      <c r="BY240" s="1"/>
    </row>
    <row r="241" spans="1:7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H241" s="1"/>
      <c r="BI241" s="1"/>
      <c r="BJ241" s="1"/>
      <c r="BK241" s="1"/>
      <c r="BL241" s="1"/>
      <c r="BM241" s="1"/>
      <c r="BN241" s="1"/>
      <c r="BO241" s="1"/>
      <c r="BP241" s="1"/>
      <c r="BW241" s="1"/>
      <c r="BX241" s="1"/>
      <c r="BY241" s="1"/>
    </row>
    <row r="242" spans="1:7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H242" s="1"/>
      <c r="BI242" s="1"/>
      <c r="BJ242" s="1"/>
      <c r="BK242" s="1"/>
      <c r="BL242" s="1"/>
      <c r="BM242" s="1"/>
      <c r="BN242" s="1"/>
      <c r="BO242" s="1"/>
      <c r="BP242" s="1"/>
      <c r="BW242" s="1"/>
      <c r="BX242" s="1"/>
      <c r="BY242" s="1"/>
    </row>
    <row r="243" spans="1:7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H243" s="1"/>
      <c r="BI243" s="1"/>
      <c r="BJ243" s="1"/>
      <c r="BK243" s="1"/>
      <c r="BL243" s="1"/>
      <c r="BM243" s="1"/>
      <c r="BN243" s="1"/>
      <c r="BO243" s="1"/>
      <c r="BP243" s="1"/>
      <c r="BW243" s="1"/>
      <c r="BX243" s="1"/>
      <c r="BY243" s="1"/>
    </row>
    <row r="244" spans="1:7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H244" s="1"/>
      <c r="BI244" s="1"/>
      <c r="BJ244" s="1"/>
      <c r="BK244" s="1"/>
      <c r="BL244" s="1"/>
      <c r="BM244" s="1"/>
      <c r="BN244" s="1"/>
      <c r="BO244" s="1"/>
      <c r="BP244" s="1"/>
      <c r="BW244" s="1"/>
      <c r="BX244" s="1"/>
      <c r="BY244" s="1"/>
    </row>
    <row r="245" spans="1:7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H245" s="1"/>
      <c r="BI245" s="1"/>
      <c r="BJ245" s="1"/>
      <c r="BK245" s="1"/>
      <c r="BL245" s="1"/>
      <c r="BM245" s="1"/>
      <c r="BN245" s="1"/>
      <c r="BO245" s="1"/>
      <c r="BP245" s="1"/>
      <c r="BW245" s="1"/>
      <c r="BX245" s="1"/>
      <c r="BY245" s="1"/>
    </row>
    <row r="246" spans="1:7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H246" s="1"/>
      <c r="BI246" s="1"/>
      <c r="BJ246" s="1"/>
      <c r="BK246" s="1"/>
      <c r="BL246" s="1"/>
      <c r="BM246" s="1"/>
      <c r="BN246" s="1"/>
      <c r="BO246" s="1"/>
      <c r="BP246" s="1"/>
      <c r="BW246" s="1"/>
      <c r="BX246" s="1"/>
      <c r="BY246" s="1"/>
    </row>
    <row r="247" spans="1:7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H247" s="1"/>
      <c r="BI247" s="1"/>
      <c r="BJ247" s="1"/>
      <c r="BK247" s="1"/>
      <c r="BL247" s="1"/>
      <c r="BM247" s="1"/>
      <c r="BN247" s="1"/>
      <c r="BO247" s="1"/>
      <c r="BP247" s="1"/>
      <c r="BW247" s="1"/>
      <c r="BX247" s="1"/>
      <c r="BY247" s="1"/>
    </row>
    <row r="248" spans="1:7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H248" s="1"/>
      <c r="BI248" s="1"/>
      <c r="BJ248" s="1"/>
      <c r="BK248" s="1"/>
      <c r="BL248" s="1"/>
      <c r="BM248" s="1"/>
      <c r="BN248" s="1"/>
      <c r="BO248" s="1"/>
      <c r="BP248" s="1"/>
      <c r="BW248" s="1"/>
      <c r="BX248" s="1"/>
      <c r="BY248" s="1"/>
    </row>
    <row r="249" spans="1:7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H249" s="1"/>
      <c r="BI249" s="1"/>
      <c r="BJ249" s="1"/>
      <c r="BK249" s="1"/>
      <c r="BL249" s="1"/>
      <c r="BM249" s="1"/>
      <c r="BN249" s="1"/>
      <c r="BO249" s="1"/>
      <c r="BP249" s="1"/>
      <c r="BW249" s="1"/>
      <c r="BX249" s="1"/>
      <c r="BY249" s="1"/>
    </row>
    <row r="250" spans="1:7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H250" s="1"/>
      <c r="BI250" s="1"/>
      <c r="BJ250" s="1"/>
      <c r="BK250" s="1"/>
      <c r="BL250" s="1"/>
      <c r="BM250" s="1"/>
      <c r="BN250" s="1"/>
      <c r="BO250" s="1"/>
      <c r="BP250" s="1"/>
      <c r="BW250" s="1"/>
      <c r="BX250" s="1"/>
      <c r="BY250" s="1"/>
    </row>
    <row r="251" spans="1:7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H251" s="1"/>
      <c r="BI251" s="1"/>
      <c r="BJ251" s="1"/>
      <c r="BK251" s="1"/>
      <c r="BL251" s="1"/>
      <c r="BM251" s="1"/>
      <c r="BN251" s="1"/>
      <c r="BO251" s="1"/>
      <c r="BP251" s="1"/>
      <c r="BW251" s="1"/>
      <c r="BX251" s="1"/>
      <c r="BY251" s="1"/>
    </row>
    <row r="252" spans="1:7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H252" s="1"/>
      <c r="BI252" s="1"/>
      <c r="BJ252" s="1"/>
      <c r="BK252" s="1"/>
      <c r="BL252" s="1"/>
      <c r="BM252" s="1"/>
      <c r="BN252" s="1"/>
      <c r="BO252" s="1"/>
      <c r="BP252" s="1"/>
      <c r="BW252" s="1"/>
      <c r="BX252" s="1"/>
      <c r="BY252" s="1"/>
    </row>
    <row r="253" spans="1:7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H253" s="1"/>
      <c r="BI253" s="1"/>
      <c r="BJ253" s="1"/>
      <c r="BK253" s="1"/>
      <c r="BL253" s="1"/>
      <c r="BM253" s="1"/>
      <c r="BN253" s="1"/>
      <c r="BO253" s="1"/>
      <c r="BP253" s="1"/>
      <c r="BW253" s="1"/>
      <c r="BX253" s="1"/>
      <c r="BY253" s="1"/>
    </row>
    <row r="254" spans="1:7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H254" s="1"/>
      <c r="BI254" s="1"/>
      <c r="BJ254" s="1"/>
      <c r="BK254" s="1"/>
      <c r="BL254" s="1"/>
      <c r="BM254" s="1"/>
      <c r="BN254" s="1"/>
      <c r="BO254" s="1"/>
      <c r="BP254" s="1"/>
      <c r="BW254" s="1"/>
      <c r="BX254" s="1"/>
      <c r="BY254" s="1"/>
    </row>
    <row r="255" spans="1:7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H255" s="1"/>
      <c r="BI255" s="1"/>
      <c r="BJ255" s="1"/>
      <c r="BK255" s="1"/>
      <c r="BL255" s="1"/>
      <c r="BM255" s="1"/>
      <c r="BN255" s="1"/>
      <c r="BO255" s="1"/>
      <c r="BP255" s="1"/>
      <c r="BW255" s="1"/>
      <c r="BX255" s="1"/>
      <c r="BY255" s="1"/>
    </row>
    <row r="256" spans="1:7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H256" s="1"/>
      <c r="BI256" s="1"/>
      <c r="BJ256" s="1"/>
      <c r="BK256" s="1"/>
      <c r="BL256" s="1"/>
      <c r="BM256" s="1"/>
      <c r="BN256" s="1"/>
      <c r="BO256" s="1"/>
      <c r="BP256" s="1"/>
      <c r="BW256" s="1"/>
      <c r="BX256" s="1"/>
      <c r="BY256" s="1"/>
    </row>
    <row r="257" spans="1:7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H257" s="1"/>
      <c r="BI257" s="1"/>
      <c r="BJ257" s="1"/>
      <c r="BK257" s="1"/>
      <c r="BL257" s="1"/>
      <c r="BM257" s="1"/>
      <c r="BN257" s="1"/>
      <c r="BO257" s="1"/>
      <c r="BP257" s="1"/>
      <c r="BW257" s="1"/>
      <c r="BX257" s="1"/>
      <c r="BY257" s="1"/>
    </row>
    <row r="258" spans="1:7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H258" s="1"/>
      <c r="BI258" s="1"/>
      <c r="BJ258" s="1"/>
      <c r="BK258" s="1"/>
      <c r="BL258" s="1"/>
      <c r="BM258" s="1"/>
      <c r="BN258" s="1"/>
      <c r="BO258" s="1"/>
      <c r="BP258" s="1"/>
      <c r="BW258" s="1"/>
      <c r="BX258" s="1"/>
      <c r="BY258" s="1"/>
    </row>
    <row r="259" spans="1:7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H259" s="1"/>
      <c r="BI259" s="1"/>
      <c r="BJ259" s="1"/>
      <c r="BK259" s="1"/>
      <c r="BL259" s="1"/>
      <c r="BM259" s="1"/>
      <c r="BN259" s="1"/>
      <c r="BO259" s="1"/>
      <c r="BP259" s="1"/>
      <c r="BW259" s="1"/>
      <c r="BX259" s="1"/>
      <c r="BY259" s="1"/>
    </row>
    <row r="260" spans="1:7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H260" s="1"/>
      <c r="BI260" s="1"/>
      <c r="BJ260" s="1"/>
      <c r="BK260" s="1"/>
      <c r="BL260" s="1"/>
      <c r="BM260" s="1"/>
      <c r="BN260" s="1"/>
      <c r="BO260" s="1"/>
      <c r="BP260" s="1"/>
      <c r="BW260" s="1"/>
      <c r="BX260" s="1"/>
      <c r="BY260" s="1"/>
    </row>
    <row r="261" spans="1:7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H261" s="1"/>
      <c r="BI261" s="1"/>
      <c r="BJ261" s="1"/>
      <c r="BK261" s="1"/>
      <c r="BL261" s="1"/>
      <c r="BM261" s="1"/>
      <c r="BN261" s="1"/>
      <c r="BO261" s="1"/>
      <c r="BP261" s="1"/>
      <c r="BW261" s="1"/>
      <c r="BX261" s="1"/>
      <c r="BY261" s="1"/>
    </row>
    <row r="262" spans="1:7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H262" s="1"/>
      <c r="BI262" s="1"/>
      <c r="BJ262" s="1"/>
      <c r="BK262" s="1"/>
      <c r="BL262" s="1"/>
      <c r="BM262" s="1"/>
      <c r="BN262" s="1"/>
      <c r="BO262" s="1"/>
      <c r="BP262" s="1"/>
      <c r="BW262" s="1"/>
      <c r="BX262" s="1"/>
      <c r="BY262" s="1"/>
    </row>
    <row r="263" spans="1:7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H263" s="1"/>
      <c r="BI263" s="1"/>
      <c r="BJ263" s="1"/>
      <c r="BK263" s="1"/>
      <c r="BL263" s="1"/>
      <c r="BM263" s="1"/>
      <c r="BN263" s="1"/>
      <c r="BO263" s="1"/>
      <c r="BP263" s="1"/>
      <c r="BW263" s="1"/>
      <c r="BX263" s="1"/>
      <c r="BY263" s="1"/>
    </row>
    <row r="264" spans="1:7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H264" s="1"/>
      <c r="BI264" s="1"/>
      <c r="BJ264" s="1"/>
      <c r="BK264" s="1"/>
      <c r="BL264" s="1"/>
      <c r="BM264" s="1"/>
      <c r="BN264" s="1"/>
      <c r="BO264" s="1"/>
      <c r="BP264" s="1"/>
      <c r="BW264" s="1"/>
      <c r="BX264" s="1"/>
      <c r="BY264" s="1"/>
    </row>
    <row r="265" spans="1:7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H265" s="1"/>
      <c r="BI265" s="1"/>
      <c r="BJ265" s="1"/>
      <c r="BK265" s="1"/>
      <c r="BL265" s="1"/>
      <c r="BM265" s="1"/>
      <c r="BN265" s="1"/>
      <c r="BO265" s="1"/>
      <c r="BP265" s="1"/>
      <c r="BW265" s="1"/>
      <c r="BX265" s="1"/>
      <c r="BY265" s="1"/>
    </row>
    <row r="266" spans="1:7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H266" s="1"/>
      <c r="BI266" s="1"/>
      <c r="BJ266" s="1"/>
      <c r="BK266" s="1"/>
      <c r="BL266" s="1"/>
      <c r="BM266" s="1"/>
      <c r="BN266" s="1"/>
      <c r="BO266" s="1"/>
      <c r="BP266" s="1"/>
      <c r="BW266" s="1"/>
      <c r="BX266" s="1"/>
      <c r="BY266" s="1"/>
    </row>
    <row r="267" spans="1:7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H267" s="1"/>
      <c r="BI267" s="1"/>
      <c r="BJ267" s="1"/>
      <c r="BK267" s="1"/>
      <c r="BL267" s="1"/>
      <c r="BM267" s="1"/>
      <c r="BN267" s="1"/>
      <c r="BO267" s="1"/>
      <c r="BP267" s="1"/>
      <c r="BW267" s="1"/>
      <c r="BX267" s="1"/>
      <c r="BY267" s="1"/>
    </row>
    <row r="268" spans="1:7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H268" s="1"/>
      <c r="BI268" s="1"/>
      <c r="BJ268" s="1"/>
      <c r="BK268" s="1"/>
      <c r="BL268" s="1"/>
      <c r="BM268" s="1"/>
      <c r="BN268" s="1"/>
      <c r="BO268" s="1"/>
      <c r="BP268" s="1"/>
      <c r="BW268" s="1"/>
      <c r="BX268" s="1"/>
      <c r="BY268" s="1"/>
    </row>
    <row r="269" spans="1:7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H269" s="1"/>
      <c r="BI269" s="1"/>
      <c r="BJ269" s="1"/>
      <c r="BK269" s="1"/>
      <c r="BL269" s="1"/>
      <c r="BM269" s="1"/>
      <c r="BN269" s="1"/>
      <c r="BO269" s="1"/>
      <c r="BP269" s="1"/>
      <c r="BW269" s="1"/>
      <c r="BX269" s="1"/>
      <c r="BY269" s="1"/>
    </row>
    <row r="270" spans="1:7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H270" s="1"/>
      <c r="BI270" s="1"/>
      <c r="BJ270" s="1"/>
      <c r="BK270" s="1"/>
      <c r="BL270" s="1"/>
      <c r="BM270" s="1"/>
      <c r="BN270" s="1"/>
      <c r="BO270" s="1"/>
      <c r="BP270" s="1"/>
      <c r="BW270" s="1"/>
      <c r="BX270" s="1"/>
      <c r="BY270" s="1"/>
    </row>
    <row r="271" spans="1:7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H271" s="1"/>
      <c r="BI271" s="1"/>
      <c r="BJ271" s="1"/>
      <c r="BK271" s="1"/>
      <c r="BL271" s="1"/>
      <c r="BM271" s="1"/>
      <c r="BN271" s="1"/>
      <c r="BO271" s="1"/>
      <c r="BP271" s="1"/>
      <c r="BW271" s="1"/>
      <c r="BX271" s="1"/>
      <c r="BY271" s="1"/>
    </row>
    <row r="272" spans="1:7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H272" s="1"/>
      <c r="BI272" s="1"/>
      <c r="BJ272" s="1"/>
      <c r="BK272" s="1"/>
      <c r="BL272" s="1"/>
      <c r="BM272" s="1"/>
      <c r="BN272" s="1"/>
      <c r="BO272" s="1"/>
      <c r="BP272" s="1"/>
      <c r="BW272" s="1"/>
      <c r="BX272" s="1"/>
      <c r="BY272" s="1"/>
    </row>
    <row r="273" spans="1:7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H273" s="1"/>
      <c r="BI273" s="1"/>
      <c r="BJ273" s="1"/>
      <c r="BK273" s="1"/>
      <c r="BL273" s="1"/>
      <c r="BM273" s="1"/>
      <c r="BN273" s="1"/>
      <c r="BO273" s="1"/>
      <c r="BP273" s="1"/>
      <c r="BW273" s="1"/>
      <c r="BX273" s="1"/>
      <c r="BY273" s="1"/>
    </row>
    <row r="274" spans="1:7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H274" s="1"/>
      <c r="BI274" s="1"/>
      <c r="BJ274" s="1"/>
      <c r="BK274" s="1"/>
      <c r="BL274" s="1"/>
      <c r="BM274" s="1"/>
      <c r="BN274" s="1"/>
      <c r="BO274" s="1"/>
      <c r="BP274" s="1"/>
      <c r="BW274" s="1"/>
      <c r="BX274" s="1"/>
      <c r="BY274" s="1"/>
    </row>
    <row r="275" spans="1:7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H275" s="1"/>
      <c r="BI275" s="1"/>
      <c r="BJ275" s="1"/>
      <c r="BK275" s="1"/>
      <c r="BL275" s="1"/>
      <c r="BM275" s="1"/>
      <c r="BN275" s="1"/>
      <c r="BO275" s="1"/>
      <c r="BP275" s="1"/>
      <c r="BW275" s="1"/>
      <c r="BX275" s="1"/>
      <c r="BY275" s="1"/>
    </row>
    <row r="276" spans="1:7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H276" s="1"/>
      <c r="BI276" s="1"/>
      <c r="BJ276" s="1"/>
      <c r="BK276" s="1"/>
      <c r="BL276" s="1"/>
      <c r="BM276" s="1"/>
      <c r="BN276" s="1"/>
      <c r="BO276" s="1"/>
      <c r="BP276" s="1"/>
      <c r="BW276" s="1"/>
      <c r="BX276" s="1"/>
      <c r="BY276" s="1"/>
    </row>
    <row r="277" spans="1:7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H277" s="1"/>
      <c r="BI277" s="1"/>
      <c r="BJ277" s="1"/>
      <c r="BK277" s="1"/>
      <c r="BL277" s="1"/>
      <c r="BM277" s="1"/>
      <c r="BN277" s="1"/>
      <c r="BO277" s="1"/>
      <c r="BP277" s="1"/>
      <c r="BW277" s="1"/>
      <c r="BX277" s="1"/>
      <c r="BY277" s="1"/>
    </row>
    <row r="278" spans="1:7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H278" s="1"/>
      <c r="BI278" s="1"/>
      <c r="BJ278" s="1"/>
      <c r="BK278" s="1"/>
      <c r="BL278" s="1"/>
      <c r="BM278" s="1"/>
      <c r="BN278" s="1"/>
      <c r="BO278" s="1"/>
      <c r="BP278" s="1"/>
      <c r="BW278" s="1"/>
      <c r="BX278" s="1"/>
      <c r="BY278" s="1"/>
    </row>
    <row r="279" spans="1:7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H279" s="1"/>
      <c r="BI279" s="1"/>
      <c r="BJ279" s="1"/>
      <c r="BK279" s="1"/>
      <c r="BL279" s="1"/>
      <c r="BM279" s="1"/>
      <c r="BN279" s="1"/>
      <c r="BO279" s="1"/>
      <c r="BP279" s="1"/>
      <c r="BW279" s="1"/>
      <c r="BX279" s="1"/>
      <c r="BY279" s="1"/>
    </row>
    <row r="280" spans="1:7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H280" s="1"/>
      <c r="BI280" s="1"/>
      <c r="BJ280" s="1"/>
      <c r="BK280" s="1"/>
      <c r="BL280" s="1"/>
      <c r="BM280" s="1"/>
      <c r="BN280" s="1"/>
      <c r="BO280" s="1"/>
      <c r="BP280" s="1"/>
      <c r="BW280" s="1"/>
      <c r="BX280" s="1"/>
      <c r="BY280" s="1"/>
    </row>
    <row r="281" spans="1:7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H281" s="1"/>
      <c r="BI281" s="1"/>
      <c r="BJ281" s="1"/>
      <c r="BK281" s="1"/>
      <c r="BL281" s="1"/>
      <c r="BM281" s="1"/>
      <c r="BN281" s="1"/>
      <c r="BO281" s="1"/>
      <c r="BP281" s="1"/>
      <c r="BW281" s="1"/>
      <c r="BX281" s="1"/>
      <c r="BY281" s="1"/>
    </row>
    <row r="282" spans="1:7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H282" s="1"/>
      <c r="BI282" s="1"/>
      <c r="BJ282" s="1"/>
      <c r="BK282" s="1"/>
      <c r="BL282" s="1"/>
      <c r="BM282" s="1"/>
      <c r="BN282" s="1"/>
      <c r="BO282" s="1"/>
      <c r="BP282" s="1"/>
      <c r="BW282" s="1"/>
      <c r="BX282" s="1"/>
      <c r="BY282" s="1"/>
    </row>
    <row r="283" spans="1:7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H283" s="1"/>
      <c r="BI283" s="1"/>
      <c r="BJ283" s="1"/>
      <c r="BK283" s="1"/>
      <c r="BL283" s="1"/>
      <c r="BM283" s="1"/>
      <c r="BN283" s="1"/>
      <c r="BO283" s="1"/>
      <c r="BP283" s="1"/>
      <c r="BW283" s="1"/>
      <c r="BX283" s="1"/>
      <c r="BY283" s="1"/>
    </row>
    <row r="284" spans="1:7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H284" s="1"/>
      <c r="BI284" s="1"/>
      <c r="BJ284" s="1"/>
      <c r="BK284" s="1"/>
      <c r="BL284" s="1"/>
      <c r="BM284" s="1"/>
      <c r="BN284" s="1"/>
      <c r="BO284" s="1"/>
      <c r="BP284" s="1"/>
      <c r="BW284" s="1"/>
      <c r="BX284" s="1"/>
      <c r="BY284" s="1"/>
    </row>
    <row r="285" spans="1:7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H285" s="1"/>
      <c r="BI285" s="1"/>
      <c r="BJ285" s="1"/>
      <c r="BK285" s="1"/>
      <c r="BL285" s="1"/>
      <c r="BM285" s="1"/>
      <c r="BN285" s="1"/>
      <c r="BO285" s="1"/>
      <c r="BP285" s="1"/>
      <c r="BW285" s="1"/>
      <c r="BX285" s="1"/>
      <c r="BY285" s="1"/>
    </row>
    <row r="286" spans="1:7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H286" s="1"/>
      <c r="BI286" s="1"/>
      <c r="BJ286" s="1"/>
      <c r="BK286" s="1"/>
      <c r="BL286" s="1"/>
      <c r="BM286" s="1"/>
      <c r="BN286" s="1"/>
      <c r="BO286" s="1"/>
      <c r="BP286" s="1"/>
      <c r="BW286" s="1"/>
      <c r="BX286" s="1"/>
      <c r="BY286" s="1"/>
    </row>
    <row r="287" spans="1:7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H287" s="1"/>
      <c r="BI287" s="1"/>
      <c r="BJ287" s="1"/>
      <c r="BK287" s="1"/>
      <c r="BL287" s="1"/>
      <c r="BM287" s="1"/>
      <c r="BN287" s="1"/>
      <c r="BO287" s="1"/>
      <c r="BP287" s="1"/>
      <c r="BW287" s="1"/>
      <c r="BX287" s="1"/>
      <c r="BY287" s="1"/>
    </row>
    <row r="288" spans="1:7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H288" s="1"/>
      <c r="BI288" s="1"/>
      <c r="BJ288" s="1"/>
      <c r="BK288" s="1"/>
      <c r="BL288" s="1"/>
      <c r="BM288" s="1"/>
      <c r="BN288" s="1"/>
      <c r="BO288" s="1"/>
      <c r="BP288" s="1"/>
      <c r="BW288" s="1"/>
      <c r="BX288" s="1"/>
      <c r="BY288" s="1"/>
    </row>
    <row r="289" spans="1:7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H289" s="1"/>
      <c r="BI289" s="1"/>
      <c r="BJ289" s="1"/>
      <c r="BK289" s="1"/>
      <c r="BL289" s="1"/>
      <c r="BM289" s="1"/>
      <c r="BN289" s="1"/>
      <c r="BO289" s="1"/>
      <c r="BP289" s="1"/>
      <c r="BW289" s="1"/>
      <c r="BX289" s="1"/>
      <c r="BY289" s="1"/>
    </row>
    <row r="290" spans="1:7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H290" s="1"/>
      <c r="BI290" s="1"/>
      <c r="BJ290" s="1"/>
      <c r="BK290" s="1"/>
      <c r="BL290" s="1"/>
      <c r="BM290" s="1"/>
      <c r="BN290" s="1"/>
      <c r="BO290" s="1"/>
      <c r="BP290" s="1"/>
      <c r="BW290" s="1"/>
      <c r="BX290" s="1"/>
      <c r="BY290" s="1"/>
    </row>
    <row r="291" spans="1:7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H291" s="1"/>
      <c r="BI291" s="1"/>
      <c r="BJ291" s="1"/>
      <c r="BK291" s="1"/>
      <c r="BL291" s="1"/>
      <c r="BM291" s="1"/>
      <c r="BN291" s="1"/>
      <c r="BO291" s="1"/>
      <c r="BP291" s="1"/>
      <c r="BW291" s="1"/>
      <c r="BX291" s="1"/>
      <c r="BY291" s="1"/>
    </row>
    <row r="292" spans="1:7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H292" s="1"/>
      <c r="BI292" s="1"/>
      <c r="BJ292" s="1"/>
      <c r="BK292" s="1"/>
      <c r="BL292" s="1"/>
      <c r="BM292" s="1"/>
      <c r="BN292" s="1"/>
      <c r="BO292" s="1"/>
      <c r="BP292" s="1"/>
      <c r="BW292" s="1"/>
      <c r="BX292" s="1"/>
      <c r="BY292" s="1"/>
    </row>
    <row r="293" spans="1:7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H293" s="1"/>
      <c r="BI293" s="1"/>
      <c r="BJ293" s="1"/>
      <c r="BK293" s="1"/>
      <c r="BL293" s="1"/>
      <c r="BM293" s="1"/>
      <c r="BN293" s="1"/>
      <c r="BO293" s="1"/>
      <c r="BP293" s="1"/>
      <c r="BW293" s="1"/>
      <c r="BX293" s="1"/>
      <c r="BY293" s="1"/>
    </row>
    <row r="294" spans="1:7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H294" s="1"/>
      <c r="BI294" s="1"/>
      <c r="BJ294" s="1"/>
      <c r="BK294" s="1"/>
      <c r="BL294" s="1"/>
      <c r="BM294" s="1"/>
      <c r="BN294" s="1"/>
      <c r="BO294" s="1"/>
      <c r="BP294" s="1"/>
      <c r="BW294" s="1"/>
      <c r="BX294" s="1"/>
      <c r="BY294" s="1"/>
    </row>
    <row r="295" spans="1:7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H295" s="1"/>
      <c r="BI295" s="1"/>
      <c r="BJ295" s="1"/>
      <c r="BK295" s="1"/>
      <c r="BL295" s="1"/>
      <c r="BM295" s="1"/>
      <c r="BN295" s="1"/>
      <c r="BO295" s="1"/>
      <c r="BP295" s="1"/>
      <c r="BW295" s="1"/>
      <c r="BX295" s="1"/>
      <c r="BY295" s="1"/>
    </row>
    <row r="296" spans="1:7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H296" s="1"/>
      <c r="BI296" s="1"/>
      <c r="BJ296" s="1"/>
      <c r="BK296" s="1"/>
      <c r="BL296" s="1"/>
      <c r="BM296" s="1"/>
      <c r="BN296" s="1"/>
      <c r="BO296" s="1"/>
      <c r="BP296" s="1"/>
      <c r="BW296" s="1"/>
      <c r="BX296" s="1"/>
      <c r="BY296" s="1"/>
    </row>
    <row r="297" spans="1:7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H297" s="1"/>
      <c r="BI297" s="1"/>
      <c r="BJ297" s="1"/>
      <c r="BK297" s="1"/>
      <c r="BL297" s="1"/>
      <c r="BM297" s="1"/>
      <c r="BN297" s="1"/>
      <c r="BO297" s="1"/>
      <c r="BP297" s="1"/>
      <c r="BW297" s="1"/>
      <c r="BX297" s="1"/>
      <c r="BY297" s="1"/>
    </row>
    <row r="298" spans="1:7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H298" s="1"/>
      <c r="BI298" s="1"/>
      <c r="BJ298" s="1"/>
      <c r="BK298" s="1"/>
      <c r="BL298" s="1"/>
      <c r="BM298" s="1"/>
      <c r="BN298" s="1"/>
      <c r="BO298" s="1"/>
      <c r="BP298" s="1"/>
      <c r="BW298" s="1"/>
      <c r="BX298" s="1"/>
      <c r="BY298" s="1"/>
    </row>
    <row r="299" spans="1:7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H299" s="1"/>
      <c r="BI299" s="1"/>
      <c r="BJ299" s="1"/>
      <c r="BK299" s="1"/>
      <c r="BL299" s="1"/>
      <c r="BM299" s="1"/>
      <c r="BN299" s="1"/>
      <c r="BO299" s="1"/>
      <c r="BP299" s="1"/>
      <c r="BW299" s="1"/>
      <c r="BX299" s="1"/>
      <c r="BY299" s="1"/>
    </row>
    <row r="300" spans="1:7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H300" s="1"/>
      <c r="BI300" s="1"/>
      <c r="BJ300" s="1"/>
      <c r="BK300" s="1"/>
      <c r="BL300" s="1"/>
      <c r="BM300" s="1"/>
      <c r="BN300" s="1"/>
      <c r="BO300" s="1"/>
      <c r="BP300" s="1"/>
      <c r="BW300" s="1"/>
      <c r="BX300" s="1"/>
      <c r="BY300" s="1"/>
    </row>
    <row r="301" spans="1:7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H301" s="1"/>
      <c r="BI301" s="1"/>
      <c r="BJ301" s="1"/>
      <c r="BK301" s="1"/>
      <c r="BL301" s="1"/>
      <c r="BM301" s="1"/>
      <c r="BN301" s="1"/>
      <c r="BO301" s="1"/>
      <c r="BP301" s="1"/>
      <c r="BW301" s="1"/>
      <c r="BX301" s="1"/>
      <c r="BY301" s="1"/>
    </row>
    <row r="302" spans="1:7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H302" s="1"/>
      <c r="BI302" s="1"/>
      <c r="BJ302" s="1"/>
      <c r="BK302" s="1"/>
      <c r="BL302" s="1"/>
      <c r="BM302" s="1"/>
      <c r="BN302" s="1"/>
      <c r="BO302" s="1"/>
      <c r="BP302" s="1"/>
      <c r="BW302" s="1"/>
      <c r="BX302" s="1"/>
      <c r="BY302" s="1"/>
    </row>
    <row r="303" spans="1:7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H303" s="1"/>
      <c r="BI303" s="1"/>
      <c r="BJ303" s="1"/>
      <c r="BK303" s="1"/>
      <c r="BL303" s="1"/>
      <c r="BM303" s="1"/>
      <c r="BN303" s="1"/>
      <c r="BO303" s="1"/>
      <c r="BP303" s="1"/>
      <c r="BW303" s="1"/>
      <c r="BX303" s="1"/>
      <c r="BY303" s="1"/>
    </row>
    <row r="304" spans="1:7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H304" s="1"/>
      <c r="BI304" s="1"/>
      <c r="BJ304" s="1"/>
      <c r="BK304" s="1"/>
      <c r="BL304" s="1"/>
      <c r="BM304" s="1"/>
      <c r="BN304" s="1"/>
      <c r="BO304" s="1"/>
      <c r="BP304" s="1"/>
      <c r="BW304" s="1"/>
      <c r="BX304" s="1"/>
      <c r="BY304" s="1"/>
    </row>
    <row r="305" spans="1:7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H305" s="1"/>
      <c r="BI305" s="1"/>
      <c r="BJ305" s="1"/>
      <c r="BK305" s="1"/>
      <c r="BL305" s="1"/>
      <c r="BM305" s="1"/>
      <c r="BN305" s="1"/>
      <c r="BO305" s="1"/>
      <c r="BP305" s="1"/>
      <c r="BW305" s="1"/>
      <c r="BX305" s="1"/>
      <c r="BY305" s="1"/>
    </row>
    <row r="306" spans="1:7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H306" s="1"/>
      <c r="BI306" s="1"/>
      <c r="BJ306" s="1"/>
      <c r="BK306" s="1"/>
      <c r="BL306" s="1"/>
      <c r="BM306" s="1"/>
      <c r="BN306" s="1"/>
      <c r="BO306" s="1"/>
      <c r="BP306" s="1"/>
      <c r="BW306" s="1"/>
      <c r="BX306" s="1"/>
      <c r="BY306" s="1"/>
    </row>
    <row r="307" spans="1:7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H307" s="1"/>
      <c r="BI307" s="1"/>
      <c r="BJ307" s="1"/>
      <c r="BK307" s="1"/>
      <c r="BL307" s="1"/>
      <c r="BM307" s="1"/>
      <c r="BN307" s="1"/>
      <c r="BO307" s="1"/>
      <c r="BP307" s="1"/>
      <c r="BW307" s="1"/>
      <c r="BX307" s="1"/>
      <c r="BY307" s="1"/>
    </row>
    <row r="308" spans="1:7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H308" s="1"/>
      <c r="BI308" s="1"/>
      <c r="BJ308" s="1"/>
      <c r="BK308" s="1"/>
      <c r="BL308" s="1"/>
      <c r="BM308" s="1"/>
      <c r="BN308" s="1"/>
      <c r="BO308" s="1"/>
      <c r="BP308" s="1"/>
      <c r="BW308" s="1"/>
      <c r="BX308" s="1"/>
      <c r="BY308" s="1"/>
    </row>
    <row r="309" spans="1:7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H309" s="1"/>
      <c r="BI309" s="1"/>
      <c r="BJ309" s="1"/>
      <c r="BK309" s="1"/>
      <c r="BL309" s="1"/>
      <c r="BM309" s="1"/>
      <c r="BN309" s="1"/>
      <c r="BO309" s="1"/>
      <c r="BP309" s="1"/>
      <c r="BW309" s="1"/>
      <c r="BX309" s="1"/>
      <c r="BY309" s="1"/>
    </row>
    <row r="310" spans="1:7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H310" s="1"/>
      <c r="BI310" s="1"/>
      <c r="BJ310" s="1"/>
      <c r="BK310" s="1"/>
      <c r="BL310" s="1"/>
      <c r="BM310" s="1"/>
      <c r="BN310" s="1"/>
      <c r="BO310" s="1"/>
      <c r="BP310" s="1"/>
      <c r="BW310" s="1"/>
      <c r="BX310" s="1"/>
      <c r="BY310" s="1"/>
    </row>
    <row r="311" spans="1:7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H311" s="1"/>
      <c r="BI311" s="1"/>
      <c r="BJ311" s="1"/>
      <c r="BK311" s="1"/>
      <c r="BL311" s="1"/>
      <c r="BM311" s="1"/>
      <c r="BN311" s="1"/>
      <c r="BO311" s="1"/>
      <c r="BP311" s="1"/>
      <c r="BW311" s="1"/>
      <c r="BX311" s="1"/>
      <c r="BY311" s="1"/>
    </row>
    <row r="312" spans="1:7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H312" s="1"/>
      <c r="BI312" s="1"/>
      <c r="BJ312" s="1"/>
      <c r="BK312" s="1"/>
      <c r="BL312" s="1"/>
      <c r="BM312" s="1"/>
      <c r="BN312" s="1"/>
      <c r="BO312" s="1"/>
      <c r="BP312" s="1"/>
      <c r="BW312" s="1"/>
      <c r="BX312" s="1"/>
      <c r="BY312" s="1"/>
    </row>
    <row r="313" spans="1:7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H313" s="1"/>
      <c r="BI313" s="1"/>
      <c r="BJ313" s="1"/>
      <c r="BK313" s="1"/>
      <c r="BL313" s="1"/>
      <c r="BM313" s="1"/>
      <c r="BN313" s="1"/>
      <c r="BO313" s="1"/>
      <c r="BP313" s="1"/>
      <c r="BW313" s="1"/>
      <c r="BX313" s="1"/>
      <c r="BY313" s="1"/>
    </row>
    <row r="314" spans="1:7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H314" s="1"/>
      <c r="BI314" s="1"/>
      <c r="BJ314" s="1"/>
      <c r="BK314" s="1"/>
      <c r="BL314" s="1"/>
      <c r="BM314" s="1"/>
      <c r="BN314" s="1"/>
      <c r="BO314" s="1"/>
      <c r="BP314" s="1"/>
      <c r="BW314" s="1"/>
      <c r="BX314" s="1"/>
      <c r="BY314" s="1"/>
    </row>
    <row r="315" spans="1:7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H315" s="1"/>
      <c r="BI315" s="1"/>
      <c r="BJ315" s="1"/>
      <c r="BK315" s="1"/>
      <c r="BL315" s="1"/>
      <c r="BM315" s="1"/>
      <c r="BN315" s="1"/>
      <c r="BO315" s="1"/>
      <c r="BP315" s="1"/>
      <c r="BW315" s="1"/>
      <c r="BX315" s="1"/>
      <c r="BY315" s="1"/>
    </row>
    <row r="316" spans="1:7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H316" s="1"/>
      <c r="BI316" s="1"/>
      <c r="BJ316" s="1"/>
      <c r="BK316" s="1"/>
      <c r="BL316" s="1"/>
      <c r="BM316" s="1"/>
      <c r="BN316" s="1"/>
      <c r="BO316" s="1"/>
      <c r="BP316" s="1"/>
      <c r="BW316" s="1"/>
      <c r="BX316" s="1"/>
      <c r="BY316" s="1"/>
    </row>
    <row r="317" spans="1:7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H317" s="1"/>
      <c r="BI317" s="1"/>
      <c r="BJ317" s="1"/>
      <c r="BK317" s="1"/>
      <c r="BL317" s="1"/>
      <c r="BM317" s="1"/>
      <c r="BN317" s="1"/>
      <c r="BO317" s="1"/>
      <c r="BP317" s="1"/>
      <c r="BW317" s="1"/>
      <c r="BX317" s="1"/>
      <c r="BY317" s="1"/>
    </row>
    <row r="318" spans="1:7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H318" s="1"/>
      <c r="BI318" s="1"/>
      <c r="BJ318" s="1"/>
      <c r="BK318" s="1"/>
      <c r="BL318" s="1"/>
      <c r="BM318" s="1"/>
      <c r="BN318" s="1"/>
      <c r="BO318" s="1"/>
      <c r="BP318" s="1"/>
      <c r="BW318" s="1"/>
      <c r="BX318" s="1"/>
      <c r="BY318" s="1"/>
    </row>
    <row r="319" spans="1:7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H319" s="1"/>
      <c r="BI319" s="1"/>
      <c r="BJ319" s="1"/>
      <c r="BK319" s="1"/>
      <c r="BL319" s="1"/>
      <c r="BM319" s="1"/>
      <c r="BN319" s="1"/>
      <c r="BO319" s="1"/>
      <c r="BP319" s="1"/>
      <c r="BW319" s="1"/>
      <c r="BX319" s="1"/>
      <c r="BY319" s="1"/>
    </row>
    <row r="320" spans="1:7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H320" s="1"/>
      <c r="BI320" s="1"/>
      <c r="BJ320" s="1"/>
      <c r="BK320" s="1"/>
      <c r="BL320" s="1"/>
      <c r="BM320" s="1"/>
      <c r="BN320" s="1"/>
      <c r="BO320" s="1"/>
      <c r="BP320" s="1"/>
      <c r="BW320" s="1"/>
      <c r="BX320" s="1"/>
      <c r="BY320" s="1"/>
    </row>
    <row r="321" spans="1:7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H321" s="1"/>
      <c r="BI321" s="1"/>
      <c r="BJ321" s="1"/>
      <c r="BK321" s="1"/>
      <c r="BL321" s="1"/>
      <c r="BM321" s="1"/>
      <c r="BN321" s="1"/>
      <c r="BO321" s="1"/>
      <c r="BP321" s="1"/>
      <c r="BW321" s="1"/>
      <c r="BX321" s="1"/>
      <c r="BY321" s="1"/>
    </row>
    <row r="322" spans="1:7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H322" s="1"/>
      <c r="BI322" s="1"/>
      <c r="BJ322" s="1"/>
      <c r="BK322" s="1"/>
      <c r="BL322" s="1"/>
      <c r="BM322" s="1"/>
      <c r="BN322" s="1"/>
      <c r="BO322" s="1"/>
      <c r="BP322" s="1"/>
      <c r="BW322" s="1"/>
      <c r="BX322" s="1"/>
      <c r="BY322" s="1"/>
    </row>
    <row r="323" spans="1:7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H323" s="1"/>
      <c r="BI323" s="1"/>
      <c r="BJ323" s="1"/>
      <c r="BK323" s="1"/>
      <c r="BL323" s="1"/>
      <c r="BM323" s="1"/>
      <c r="BN323" s="1"/>
      <c r="BO323" s="1"/>
      <c r="BP323" s="1"/>
      <c r="BW323" s="1"/>
      <c r="BX323" s="1"/>
      <c r="BY323" s="1"/>
    </row>
    <row r="324" spans="1:7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H324" s="1"/>
      <c r="BI324" s="1"/>
      <c r="BJ324" s="1"/>
      <c r="BK324" s="1"/>
      <c r="BL324" s="1"/>
      <c r="BM324" s="1"/>
      <c r="BN324" s="1"/>
      <c r="BO324" s="1"/>
      <c r="BP324" s="1"/>
      <c r="BW324" s="1"/>
      <c r="BX324" s="1"/>
      <c r="BY324" s="1"/>
    </row>
    <row r="325" spans="1:7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H325" s="1"/>
      <c r="BI325" s="1"/>
      <c r="BJ325" s="1"/>
      <c r="BK325" s="1"/>
      <c r="BL325" s="1"/>
      <c r="BM325" s="1"/>
      <c r="BN325" s="1"/>
      <c r="BO325" s="1"/>
      <c r="BP325" s="1"/>
      <c r="BW325" s="1"/>
      <c r="BX325" s="1"/>
      <c r="BY325" s="1"/>
    </row>
    <row r="326" spans="1:7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H326" s="1"/>
      <c r="BI326" s="1"/>
      <c r="BJ326" s="1"/>
      <c r="BK326" s="1"/>
      <c r="BL326" s="1"/>
      <c r="BM326" s="1"/>
      <c r="BN326" s="1"/>
      <c r="BO326" s="1"/>
      <c r="BP326" s="1"/>
      <c r="BW326" s="1"/>
      <c r="BX326" s="1"/>
      <c r="BY326" s="1"/>
    </row>
    <row r="327" spans="1:7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H327" s="1"/>
      <c r="BI327" s="1"/>
      <c r="BJ327" s="1"/>
      <c r="BK327" s="1"/>
      <c r="BL327" s="1"/>
      <c r="BM327" s="1"/>
      <c r="BN327" s="1"/>
      <c r="BO327" s="1"/>
      <c r="BP327" s="1"/>
      <c r="BW327" s="1"/>
      <c r="BX327" s="1"/>
      <c r="BY327" s="1"/>
    </row>
    <row r="328" spans="1:7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H328" s="1"/>
      <c r="BI328" s="1"/>
      <c r="BJ328" s="1"/>
      <c r="BK328" s="1"/>
      <c r="BL328" s="1"/>
      <c r="BM328" s="1"/>
      <c r="BN328" s="1"/>
      <c r="BO328" s="1"/>
      <c r="BP328" s="1"/>
      <c r="BW328" s="1"/>
      <c r="BX328" s="1"/>
      <c r="BY328" s="1"/>
    </row>
    <row r="329" spans="1:7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H329" s="1"/>
      <c r="BI329" s="1"/>
      <c r="BJ329" s="1"/>
      <c r="BK329" s="1"/>
      <c r="BL329" s="1"/>
      <c r="BM329" s="1"/>
      <c r="BN329" s="1"/>
      <c r="BO329" s="1"/>
      <c r="BP329" s="1"/>
      <c r="BW329" s="1"/>
      <c r="BX329" s="1"/>
      <c r="BY329" s="1"/>
    </row>
    <row r="330" spans="1:7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H330" s="1"/>
      <c r="BI330" s="1"/>
      <c r="BJ330" s="1"/>
      <c r="BK330" s="1"/>
      <c r="BL330" s="1"/>
      <c r="BM330" s="1"/>
      <c r="BN330" s="1"/>
      <c r="BO330" s="1"/>
      <c r="BP330" s="1"/>
      <c r="BW330" s="1"/>
      <c r="BX330" s="1"/>
      <c r="BY330" s="1"/>
    </row>
    <row r="331" spans="1:7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H331" s="1"/>
      <c r="BI331" s="1"/>
      <c r="BJ331" s="1"/>
      <c r="BK331" s="1"/>
      <c r="BL331" s="1"/>
      <c r="BM331" s="1"/>
      <c r="BN331" s="1"/>
      <c r="BO331" s="1"/>
      <c r="BP331" s="1"/>
      <c r="BW331" s="1"/>
      <c r="BX331" s="1"/>
      <c r="BY331" s="1"/>
    </row>
    <row r="332" spans="1:7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H332" s="1"/>
      <c r="BI332" s="1"/>
      <c r="BJ332" s="1"/>
      <c r="BK332" s="1"/>
      <c r="BL332" s="1"/>
      <c r="BM332" s="1"/>
      <c r="BN332" s="1"/>
      <c r="BO332" s="1"/>
      <c r="BP332" s="1"/>
      <c r="BW332" s="1"/>
      <c r="BX332" s="1"/>
      <c r="BY332" s="1"/>
    </row>
    <row r="333" spans="1:7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H333" s="1"/>
      <c r="BI333" s="1"/>
      <c r="BJ333" s="1"/>
      <c r="BK333" s="1"/>
      <c r="BL333" s="1"/>
      <c r="BM333" s="1"/>
      <c r="BN333" s="1"/>
      <c r="BO333" s="1"/>
      <c r="BP333" s="1"/>
      <c r="BW333" s="1"/>
      <c r="BX333" s="1"/>
      <c r="BY333" s="1"/>
    </row>
    <row r="334" spans="1:7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H334" s="1"/>
      <c r="BI334" s="1"/>
      <c r="BJ334" s="1"/>
      <c r="BK334" s="1"/>
      <c r="BL334" s="1"/>
      <c r="BM334" s="1"/>
      <c r="BN334" s="1"/>
      <c r="BO334" s="1"/>
      <c r="BP334" s="1"/>
      <c r="BW334" s="1"/>
      <c r="BX334" s="1"/>
      <c r="BY334" s="1"/>
    </row>
    <row r="335" spans="1:7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H335" s="1"/>
      <c r="BI335" s="1"/>
      <c r="BJ335" s="1"/>
      <c r="BK335" s="1"/>
      <c r="BL335" s="1"/>
      <c r="BM335" s="1"/>
      <c r="BN335" s="1"/>
      <c r="BO335" s="1"/>
      <c r="BP335" s="1"/>
      <c r="BW335" s="1"/>
      <c r="BX335" s="1"/>
      <c r="BY335" s="1"/>
    </row>
    <row r="336" spans="1:7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H336" s="1"/>
      <c r="BI336" s="1"/>
      <c r="BJ336" s="1"/>
      <c r="BK336" s="1"/>
      <c r="BL336" s="1"/>
      <c r="BM336" s="1"/>
      <c r="BN336" s="1"/>
      <c r="BO336" s="1"/>
      <c r="BP336" s="1"/>
      <c r="BW336" s="1"/>
      <c r="BX336" s="1"/>
      <c r="BY336" s="1"/>
    </row>
    <row r="337" spans="1:7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H337" s="1"/>
      <c r="BI337" s="1"/>
      <c r="BJ337" s="1"/>
      <c r="BK337" s="1"/>
      <c r="BL337" s="1"/>
      <c r="BM337" s="1"/>
      <c r="BN337" s="1"/>
      <c r="BO337" s="1"/>
      <c r="BP337" s="1"/>
      <c r="BW337" s="1"/>
      <c r="BX337" s="1"/>
      <c r="BY337" s="1"/>
    </row>
    <row r="338" spans="1:7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H338" s="1"/>
      <c r="BI338" s="1"/>
      <c r="BJ338" s="1"/>
      <c r="BK338" s="1"/>
      <c r="BL338" s="1"/>
      <c r="BM338" s="1"/>
      <c r="BN338" s="1"/>
      <c r="BO338" s="1"/>
      <c r="BP338" s="1"/>
      <c r="BW338" s="1"/>
      <c r="BX338" s="1"/>
      <c r="BY338" s="1"/>
    </row>
    <row r="339" spans="1:7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H339" s="1"/>
      <c r="BI339" s="1"/>
      <c r="BJ339" s="1"/>
      <c r="BK339" s="1"/>
      <c r="BL339" s="1"/>
      <c r="BM339" s="1"/>
      <c r="BN339" s="1"/>
      <c r="BO339" s="1"/>
      <c r="BP339" s="1"/>
      <c r="BW339" s="1"/>
      <c r="BX339" s="1"/>
      <c r="BY339" s="1"/>
    </row>
    <row r="340" spans="1:7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H340" s="1"/>
      <c r="BI340" s="1"/>
      <c r="BJ340" s="1"/>
      <c r="BK340" s="1"/>
      <c r="BL340" s="1"/>
      <c r="BM340" s="1"/>
      <c r="BN340" s="1"/>
      <c r="BO340" s="1"/>
      <c r="BP340" s="1"/>
      <c r="BW340" s="1"/>
      <c r="BX340" s="1"/>
      <c r="BY340" s="1"/>
    </row>
    <row r="341" spans="1:7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H341" s="1"/>
      <c r="BI341" s="1"/>
      <c r="BJ341" s="1"/>
      <c r="BK341" s="1"/>
      <c r="BL341" s="1"/>
      <c r="BM341" s="1"/>
      <c r="BN341" s="1"/>
      <c r="BO341" s="1"/>
      <c r="BP341" s="1"/>
      <c r="BW341" s="1"/>
      <c r="BX341" s="1"/>
      <c r="BY341" s="1"/>
    </row>
    <row r="342" spans="1:7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H342" s="1"/>
      <c r="BI342" s="1"/>
      <c r="BJ342" s="1"/>
      <c r="BK342" s="1"/>
      <c r="BL342" s="1"/>
      <c r="BM342" s="1"/>
      <c r="BN342" s="1"/>
      <c r="BO342" s="1"/>
      <c r="BP342" s="1"/>
      <c r="BW342" s="1"/>
      <c r="BX342" s="1"/>
      <c r="BY342" s="1"/>
    </row>
    <row r="343" spans="1:7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H343" s="1"/>
      <c r="BI343" s="1"/>
      <c r="BJ343" s="1"/>
      <c r="BK343" s="1"/>
      <c r="BL343" s="1"/>
      <c r="BM343" s="1"/>
      <c r="BN343" s="1"/>
      <c r="BO343" s="1"/>
      <c r="BP343" s="1"/>
      <c r="BW343" s="1"/>
      <c r="BX343" s="1"/>
      <c r="BY343" s="1"/>
    </row>
    <row r="344" spans="1:7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H344" s="1"/>
      <c r="BI344" s="1"/>
      <c r="BJ344" s="1"/>
      <c r="BK344" s="1"/>
      <c r="BL344" s="1"/>
      <c r="BM344" s="1"/>
      <c r="BN344" s="1"/>
      <c r="BO344" s="1"/>
      <c r="BP344" s="1"/>
      <c r="BW344" s="1"/>
      <c r="BX344" s="1"/>
      <c r="BY344" s="1"/>
    </row>
    <row r="345" spans="1:7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H345" s="1"/>
      <c r="BI345" s="1"/>
      <c r="BJ345" s="1"/>
      <c r="BK345" s="1"/>
      <c r="BL345" s="1"/>
      <c r="BM345" s="1"/>
      <c r="BN345" s="1"/>
      <c r="BO345" s="1"/>
      <c r="BP345" s="1"/>
      <c r="BW345" s="1"/>
      <c r="BX345" s="1"/>
      <c r="BY345" s="1"/>
    </row>
    <row r="346" spans="1:7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H346" s="1"/>
      <c r="BI346" s="1"/>
      <c r="BJ346" s="1"/>
      <c r="BK346" s="1"/>
      <c r="BL346" s="1"/>
      <c r="BM346" s="1"/>
      <c r="BN346" s="1"/>
      <c r="BO346" s="1"/>
      <c r="BP346" s="1"/>
      <c r="BW346" s="1"/>
      <c r="BX346" s="1"/>
      <c r="BY346" s="1"/>
    </row>
    <row r="347" spans="1:7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H347" s="1"/>
      <c r="BI347" s="1"/>
      <c r="BJ347" s="1"/>
      <c r="BK347" s="1"/>
      <c r="BL347" s="1"/>
      <c r="BM347" s="1"/>
      <c r="BN347" s="1"/>
      <c r="BO347" s="1"/>
      <c r="BP347" s="1"/>
      <c r="BW347" s="1"/>
      <c r="BX347" s="1"/>
      <c r="BY347" s="1"/>
    </row>
    <row r="348" spans="1:7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H348" s="1"/>
      <c r="BI348" s="1"/>
      <c r="BJ348" s="1"/>
      <c r="BK348" s="1"/>
      <c r="BL348" s="1"/>
      <c r="BM348" s="1"/>
      <c r="BN348" s="1"/>
      <c r="BO348" s="1"/>
      <c r="BP348" s="1"/>
      <c r="BW348" s="1"/>
      <c r="BX348" s="1"/>
      <c r="BY348" s="1"/>
    </row>
    <row r="349" spans="1:7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H349" s="1"/>
      <c r="BI349" s="1"/>
      <c r="BJ349" s="1"/>
      <c r="BK349" s="1"/>
      <c r="BL349" s="1"/>
      <c r="BM349" s="1"/>
      <c r="BN349" s="1"/>
      <c r="BO349" s="1"/>
      <c r="BP349" s="1"/>
      <c r="BW349" s="1"/>
      <c r="BX349" s="1"/>
      <c r="BY349" s="1"/>
    </row>
    <row r="350" spans="1:7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H350" s="1"/>
      <c r="BI350" s="1"/>
      <c r="BJ350" s="1"/>
      <c r="BK350" s="1"/>
      <c r="BL350" s="1"/>
      <c r="BM350" s="1"/>
      <c r="BN350" s="1"/>
      <c r="BO350" s="1"/>
      <c r="BP350" s="1"/>
      <c r="BW350" s="1"/>
      <c r="BX350" s="1"/>
      <c r="BY350" s="1"/>
    </row>
    <row r="351" spans="1:7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H351" s="1"/>
      <c r="BI351" s="1"/>
      <c r="BJ351" s="1"/>
      <c r="BK351" s="1"/>
      <c r="BL351" s="1"/>
      <c r="BM351" s="1"/>
      <c r="BN351" s="1"/>
      <c r="BO351" s="1"/>
      <c r="BP351" s="1"/>
      <c r="BW351" s="1"/>
      <c r="BX351" s="1"/>
      <c r="BY351" s="1"/>
    </row>
    <row r="352" spans="1:7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H352" s="1"/>
      <c r="BI352" s="1"/>
      <c r="BJ352" s="1"/>
      <c r="BK352" s="1"/>
      <c r="BL352" s="1"/>
      <c r="BM352" s="1"/>
      <c r="BN352" s="1"/>
      <c r="BO352" s="1"/>
      <c r="BP352" s="1"/>
      <c r="BW352" s="1"/>
      <c r="BX352" s="1"/>
      <c r="BY352" s="1"/>
    </row>
    <row r="353" spans="1:7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H353" s="1"/>
      <c r="BI353" s="1"/>
      <c r="BJ353" s="1"/>
      <c r="BK353" s="1"/>
      <c r="BL353" s="1"/>
      <c r="BM353" s="1"/>
      <c r="BN353" s="1"/>
      <c r="BO353" s="1"/>
      <c r="BP353" s="1"/>
      <c r="BW353" s="1"/>
      <c r="BX353" s="1"/>
      <c r="BY353" s="1"/>
    </row>
    <row r="354" spans="1:7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H354" s="1"/>
      <c r="BI354" s="1"/>
      <c r="BJ354" s="1"/>
      <c r="BK354" s="1"/>
      <c r="BL354" s="1"/>
      <c r="BM354" s="1"/>
      <c r="BN354" s="1"/>
      <c r="BO354" s="1"/>
      <c r="BP354" s="1"/>
      <c r="BW354" s="1"/>
      <c r="BX354" s="1"/>
      <c r="BY354" s="1"/>
    </row>
    <row r="355" spans="1:7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H355" s="1"/>
      <c r="BI355" s="1"/>
      <c r="BJ355" s="1"/>
      <c r="BK355" s="1"/>
      <c r="BL355" s="1"/>
      <c r="BM355" s="1"/>
      <c r="BN355" s="1"/>
      <c r="BO355" s="1"/>
      <c r="BP355" s="1"/>
      <c r="BW355" s="1"/>
      <c r="BX355" s="1"/>
      <c r="BY355" s="1"/>
    </row>
    <row r="356" spans="1:7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H356" s="1"/>
      <c r="BI356" s="1"/>
      <c r="BJ356" s="1"/>
      <c r="BK356" s="1"/>
      <c r="BL356" s="1"/>
      <c r="BM356" s="1"/>
      <c r="BN356" s="1"/>
      <c r="BO356" s="1"/>
      <c r="BP356" s="1"/>
      <c r="BW356" s="1"/>
      <c r="BX356" s="1"/>
      <c r="BY356" s="1"/>
    </row>
    <row r="357" spans="1:7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H357" s="1"/>
      <c r="BI357" s="1"/>
      <c r="BJ357" s="1"/>
      <c r="BK357" s="1"/>
      <c r="BL357" s="1"/>
      <c r="BM357" s="1"/>
      <c r="BN357" s="1"/>
      <c r="BO357" s="1"/>
      <c r="BP357" s="1"/>
      <c r="BW357" s="1"/>
      <c r="BX357" s="1"/>
      <c r="BY357" s="1"/>
    </row>
    <row r="358" spans="1:7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H358" s="1"/>
      <c r="BI358" s="1"/>
      <c r="BJ358" s="1"/>
      <c r="BK358" s="1"/>
      <c r="BL358" s="1"/>
      <c r="BM358" s="1"/>
      <c r="BN358" s="1"/>
      <c r="BO358" s="1"/>
      <c r="BP358" s="1"/>
      <c r="BW358" s="1"/>
      <c r="BX358" s="1"/>
      <c r="BY358" s="1"/>
    </row>
    <row r="359" spans="1:7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H359" s="1"/>
      <c r="BI359" s="1"/>
      <c r="BJ359" s="1"/>
      <c r="BK359" s="1"/>
      <c r="BL359" s="1"/>
      <c r="BM359" s="1"/>
      <c r="BN359" s="1"/>
      <c r="BO359" s="1"/>
      <c r="BP359" s="1"/>
      <c r="BW359" s="1"/>
      <c r="BX359" s="1"/>
      <c r="BY359" s="1"/>
    </row>
    <row r="360" spans="1:7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H360" s="1"/>
      <c r="BI360" s="1"/>
      <c r="BJ360" s="1"/>
      <c r="BK360" s="1"/>
      <c r="BL360" s="1"/>
      <c r="BM360" s="1"/>
      <c r="BN360" s="1"/>
      <c r="BO360" s="1"/>
      <c r="BP360" s="1"/>
      <c r="BW360" s="1"/>
      <c r="BX360" s="1"/>
      <c r="BY360" s="1"/>
    </row>
    <row r="361" spans="1:7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H361" s="1"/>
      <c r="BI361" s="1"/>
      <c r="BJ361" s="1"/>
      <c r="BK361" s="1"/>
      <c r="BL361" s="1"/>
      <c r="BM361" s="1"/>
      <c r="BN361" s="1"/>
      <c r="BO361" s="1"/>
      <c r="BP361" s="1"/>
      <c r="BW361" s="1"/>
      <c r="BX361" s="1"/>
      <c r="BY361" s="1"/>
    </row>
    <row r="362" spans="1:7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H362" s="1"/>
      <c r="BI362" s="1"/>
      <c r="BJ362" s="1"/>
      <c r="BK362" s="1"/>
      <c r="BL362" s="1"/>
      <c r="BM362" s="1"/>
      <c r="BN362" s="1"/>
      <c r="BO362" s="1"/>
      <c r="BP362" s="1"/>
      <c r="BW362" s="1"/>
      <c r="BX362" s="1"/>
      <c r="BY362" s="1"/>
    </row>
    <row r="363" spans="1:7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H363" s="1"/>
      <c r="BI363" s="1"/>
      <c r="BJ363" s="1"/>
      <c r="BK363" s="1"/>
      <c r="BL363" s="1"/>
      <c r="BM363" s="1"/>
      <c r="BN363" s="1"/>
      <c r="BO363" s="1"/>
      <c r="BP363" s="1"/>
      <c r="BW363" s="1"/>
      <c r="BX363" s="1"/>
      <c r="BY363" s="1"/>
    </row>
    <row r="364" spans="1:7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H364" s="1"/>
      <c r="BI364" s="1"/>
      <c r="BJ364" s="1"/>
      <c r="BK364" s="1"/>
      <c r="BL364" s="1"/>
      <c r="BM364" s="1"/>
      <c r="BN364" s="1"/>
      <c r="BO364" s="1"/>
      <c r="BP364" s="1"/>
      <c r="BW364" s="1"/>
      <c r="BX364" s="1"/>
      <c r="BY364" s="1"/>
    </row>
    <row r="365" spans="1:7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H365" s="1"/>
      <c r="BI365" s="1"/>
      <c r="BJ365" s="1"/>
      <c r="BK365" s="1"/>
      <c r="BL365" s="1"/>
      <c r="BM365" s="1"/>
      <c r="BN365" s="1"/>
      <c r="BO365" s="1"/>
      <c r="BP365" s="1"/>
      <c r="BW365" s="1"/>
      <c r="BX365" s="1"/>
      <c r="BY365" s="1"/>
    </row>
    <row r="366" spans="1:7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H366" s="1"/>
      <c r="BI366" s="1"/>
      <c r="BJ366" s="1"/>
      <c r="BK366" s="1"/>
      <c r="BL366" s="1"/>
      <c r="BM366" s="1"/>
      <c r="BN366" s="1"/>
      <c r="BO366" s="1"/>
      <c r="BP366" s="1"/>
      <c r="BW366" s="1"/>
      <c r="BX366" s="1"/>
      <c r="BY366" s="1"/>
    </row>
    <row r="367" spans="1:7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H367" s="1"/>
      <c r="BI367" s="1"/>
      <c r="BJ367" s="1"/>
      <c r="BK367" s="1"/>
      <c r="BL367" s="1"/>
      <c r="BM367" s="1"/>
      <c r="BN367" s="1"/>
      <c r="BO367" s="1"/>
      <c r="BP367" s="1"/>
      <c r="BW367" s="1"/>
      <c r="BX367" s="1"/>
      <c r="BY367" s="1"/>
    </row>
    <row r="368" spans="1:7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H368" s="1"/>
      <c r="BI368" s="1"/>
      <c r="BJ368" s="1"/>
      <c r="BK368" s="1"/>
      <c r="BL368" s="1"/>
      <c r="BM368" s="1"/>
      <c r="BN368" s="1"/>
      <c r="BO368" s="1"/>
      <c r="BP368" s="1"/>
      <c r="BW368" s="1"/>
      <c r="BX368" s="1"/>
      <c r="BY368" s="1"/>
    </row>
    <row r="369" spans="1:7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H369" s="1"/>
      <c r="BI369" s="1"/>
      <c r="BJ369" s="1"/>
      <c r="BK369" s="1"/>
      <c r="BL369" s="1"/>
      <c r="BM369" s="1"/>
      <c r="BN369" s="1"/>
      <c r="BO369" s="1"/>
      <c r="BP369" s="1"/>
      <c r="BW369" s="1"/>
      <c r="BX369" s="1"/>
      <c r="BY369" s="1"/>
    </row>
    <row r="370" spans="1:7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H370" s="1"/>
      <c r="BI370" s="1"/>
      <c r="BJ370" s="1"/>
      <c r="BK370" s="1"/>
      <c r="BL370" s="1"/>
      <c r="BM370" s="1"/>
      <c r="BN370" s="1"/>
      <c r="BO370" s="1"/>
      <c r="BP370" s="1"/>
      <c r="BW370" s="1"/>
      <c r="BX370" s="1"/>
      <c r="BY370" s="1"/>
    </row>
    <row r="371" spans="1:7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H371" s="1"/>
      <c r="BI371" s="1"/>
      <c r="BJ371" s="1"/>
      <c r="BK371" s="1"/>
      <c r="BL371" s="1"/>
      <c r="BM371" s="1"/>
      <c r="BN371" s="1"/>
      <c r="BO371" s="1"/>
      <c r="BP371" s="1"/>
      <c r="BW371" s="1"/>
      <c r="BX371" s="1"/>
      <c r="BY371" s="1"/>
    </row>
    <row r="372" spans="1:7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H372" s="1"/>
      <c r="BI372" s="1"/>
      <c r="BJ372" s="1"/>
      <c r="BK372" s="1"/>
      <c r="BL372" s="1"/>
      <c r="BM372" s="1"/>
      <c r="BN372" s="1"/>
      <c r="BO372" s="1"/>
      <c r="BP372" s="1"/>
      <c r="BW372" s="1"/>
      <c r="BX372" s="1"/>
      <c r="BY372" s="1"/>
    </row>
    <row r="373" spans="1:7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H373" s="1"/>
      <c r="BI373" s="1"/>
      <c r="BJ373" s="1"/>
      <c r="BK373" s="1"/>
      <c r="BL373" s="1"/>
      <c r="BM373" s="1"/>
      <c r="BN373" s="1"/>
      <c r="BO373" s="1"/>
      <c r="BP373" s="1"/>
      <c r="BW373" s="1"/>
      <c r="BX373" s="1"/>
      <c r="BY373" s="1"/>
    </row>
    <row r="374" spans="1:7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H374" s="1"/>
      <c r="BI374" s="1"/>
      <c r="BJ374" s="1"/>
      <c r="BK374" s="1"/>
      <c r="BL374" s="1"/>
      <c r="BM374" s="1"/>
      <c r="BN374" s="1"/>
      <c r="BO374" s="1"/>
      <c r="BP374" s="1"/>
      <c r="BW374" s="1"/>
      <c r="BX374" s="1"/>
      <c r="BY374" s="1"/>
    </row>
    <row r="375" spans="1:7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H375" s="1"/>
      <c r="BI375" s="1"/>
      <c r="BJ375" s="1"/>
      <c r="BK375" s="1"/>
      <c r="BL375" s="1"/>
      <c r="BM375" s="1"/>
      <c r="BN375" s="1"/>
      <c r="BO375" s="1"/>
      <c r="BP375" s="1"/>
      <c r="BW375" s="1"/>
      <c r="BX375" s="1"/>
      <c r="BY375" s="1"/>
    </row>
    <row r="376" spans="1:7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H376" s="1"/>
      <c r="BI376" s="1"/>
      <c r="BJ376" s="1"/>
      <c r="BK376" s="1"/>
      <c r="BL376" s="1"/>
      <c r="BM376" s="1"/>
      <c r="BN376" s="1"/>
      <c r="BO376" s="1"/>
      <c r="BP376" s="1"/>
      <c r="BW376" s="1"/>
      <c r="BX376" s="1"/>
      <c r="BY376" s="1"/>
    </row>
    <row r="377" spans="1:7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H377" s="1"/>
      <c r="BI377" s="1"/>
      <c r="BJ377" s="1"/>
      <c r="BK377" s="1"/>
      <c r="BL377" s="1"/>
      <c r="BM377" s="1"/>
      <c r="BN377" s="1"/>
      <c r="BO377" s="1"/>
      <c r="BP377" s="1"/>
      <c r="BW377" s="1"/>
      <c r="BX377" s="1"/>
      <c r="BY377" s="1"/>
    </row>
    <row r="378" spans="1:7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H378" s="1"/>
      <c r="BI378" s="1"/>
      <c r="BJ378" s="1"/>
      <c r="BK378" s="1"/>
      <c r="BL378" s="1"/>
      <c r="BM378" s="1"/>
      <c r="BN378" s="1"/>
      <c r="BO378" s="1"/>
      <c r="BP378" s="1"/>
      <c r="BW378" s="1"/>
      <c r="BX378" s="1"/>
      <c r="BY378" s="1"/>
    </row>
    <row r="379" spans="1:7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H379" s="1"/>
      <c r="BI379" s="1"/>
      <c r="BJ379" s="1"/>
      <c r="BK379" s="1"/>
      <c r="BL379" s="1"/>
      <c r="BM379" s="1"/>
      <c r="BN379" s="1"/>
      <c r="BO379" s="1"/>
      <c r="BP379" s="1"/>
      <c r="BW379" s="1"/>
      <c r="BX379" s="1"/>
      <c r="BY379" s="1"/>
    </row>
    <row r="380" spans="1:7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H380" s="1"/>
      <c r="BI380" s="1"/>
      <c r="BJ380" s="1"/>
      <c r="BK380" s="1"/>
      <c r="BL380" s="1"/>
      <c r="BM380" s="1"/>
      <c r="BN380" s="1"/>
      <c r="BO380" s="1"/>
      <c r="BP380" s="1"/>
      <c r="BW380" s="1"/>
      <c r="BX380" s="1"/>
      <c r="BY380" s="1"/>
    </row>
    <row r="381" spans="1:7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H381" s="1"/>
      <c r="BI381" s="1"/>
      <c r="BJ381" s="1"/>
      <c r="BK381" s="1"/>
      <c r="BL381" s="1"/>
      <c r="BM381" s="1"/>
      <c r="BN381" s="1"/>
      <c r="BO381" s="1"/>
      <c r="BP381" s="1"/>
      <c r="BW381" s="1"/>
      <c r="BX381" s="1"/>
      <c r="BY381" s="1"/>
    </row>
    <row r="382" spans="1:7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H382" s="1"/>
      <c r="BI382" s="1"/>
      <c r="BJ382" s="1"/>
      <c r="BK382" s="1"/>
      <c r="BL382" s="1"/>
      <c r="BM382" s="1"/>
      <c r="BN382" s="1"/>
      <c r="BO382" s="1"/>
      <c r="BP382" s="1"/>
      <c r="BW382" s="1"/>
      <c r="BX382" s="1"/>
      <c r="BY382" s="1"/>
    </row>
    <row r="383" spans="1:7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H383" s="1"/>
      <c r="BI383" s="1"/>
      <c r="BJ383" s="1"/>
      <c r="BK383" s="1"/>
      <c r="BL383" s="1"/>
      <c r="BM383" s="1"/>
      <c r="BN383" s="1"/>
      <c r="BO383" s="1"/>
      <c r="BP383" s="1"/>
      <c r="BW383" s="1"/>
      <c r="BX383" s="1"/>
      <c r="BY383" s="1"/>
    </row>
    <row r="384" spans="1:7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H384" s="1"/>
      <c r="BI384" s="1"/>
      <c r="BJ384" s="1"/>
      <c r="BK384" s="1"/>
      <c r="BL384" s="1"/>
      <c r="BM384" s="1"/>
      <c r="BN384" s="1"/>
      <c r="BO384" s="1"/>
      <c r="BP384" s="1"/>
      <c r="BW384" s="1"/>
      <c r="BX384" s="1"/>
      <c r="BY384" s="1"/>
    </row>
    <row r="385" spans="1:7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H385" s="1"/>
      <c r="BI385" s="1"/>
      <c r="BJ385" s="1"/>
      <c r="BK385" s="1"/>
      <c r="BL385" s="1"/>
      <c r="BM385" s="1"/>
      <c r="BN385" s="1"/>
      <c r="BO385" s="1"/>
      <c r="BP385" s="1"/>
      <c r="BW385" s="1"/>
      <c r="BX385" s="1"/>
      <c r="BY385" s="1"/>
    </row>
    <row r="386" spans="1:7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H386" s="1"/>
      <c r="BI386" s="1"/>
      <c r="BJ386" s="1"/>
      <c r="BK386" s="1"/>
      <c r="BL386" s="1"/>
      <c r="BM386" s="1"/>
      <c r="BN386" s="1"/>
      <c r="BO386" s="1"/>
      <c r="BP386" s="1"/>
      <c r="BW386" s="1"/>
      <c r="BX386" s="1"/>
      <c r="BY386" s="1"/>
    </row>
    <row r="387" spans="1:7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H387" s="1"/>
      <c r="BI387" s="1"/>
      <c r="BJ387" s="1"/>
      <c r="BK387" s="1"/>
      <c r="BL387" s="1"/>
      <c r="BM387" s="1"/>
      <c r="BN387" s="1"/>
      <c r="BO387" s="1"/>
      <c r="BP387" s="1"/>
      <c r="BW387" s="1"/>
      <c r="BX387" s="1"/>
      <c r="BY387" s="1"/>
    </row>
    <row r="388" spans="1:7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H388" s="1"/>
      <c r="BI388" s="1"/>
      <c r="BJ388" s="1"/>
      <c r="BK388" s="1"/>
      <c r="BL388" s="1"/>
      <c r="BM388" s="1"/>
      <c r="BN388" s="1"/>
      <c r="BO388" s="1"/>
      <c r="BP388" s="1"/>
      <c r="BW388" s="1"/>
      <c r="BX388" s="1"/>
      <c r="BY388" s="1"/>
    </row>
    <row r="389" spans="1:7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H389" s="1"/>
      <c r="BI389" s="1"/>
      <c r="BJ389" s="1"/>
      <c r="BK389" s="1"/>
      <c r="BL389" s="1"/>
      <c r="BM389" s="1"/>
      <c r="BN389" s="1"/>
      <c r="BO389" s="1"/>
      <c r="BP389" s="1"/>
      <c r="BW389" s="1"/>
      <c r="BX389" s="1"/>
      <c r="BY389" s="1"/>
    </row>
    <row r="390" spans="1:7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H390" s="1"/>
      <c r="BI390" s="1"/>
      <c r="BJ390" s="1"/>
      <c r="BK390" s="1"/>
      <c r="BL390" s="1"/>
      <c r="BM390" s="1"/>
      <c r="BN390" s="1"/>
      <c r="BO390" s="1"/>
      <c r="BP390" s="1"/>
      <c r="BW390" s="1"/>
      <c r="BX390" s="1"/>
      <c r="BY390" s="1"/>
    </row>
    <row r="391" spans="1:7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H391" s="1"/>
      <c r="BI391" s="1"/>
      <c r="BJ391" s="1"/>
      <c r="BK391" s="1"/>
      <c r="BL391" s="1"/>
      <c r="BM391" s="1"/>
      <c r="BN391" s="1"/>
      <c r="BO391" s="1"/>
      <c r="BP391" s="1"/>
      <c r="BW391" s="1"/>
      <c r="BX391" s="1"/>
      <c r="BY391" s="1"/>
    </row>
    <row r="392" spans="1:7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H392" s="1"/>
      <c r="BI392" s="1"/>
      <c r="BJ392" s="1"/>
      <c r="BK392" s="1"/>
      <c r="BL392" s="1"/>
      <c r="BM392" s="1"/>
      <c r="BN392" s="1"/>
      <c r="BO392" s="1"/>
      <c r="BP392" s="1"/>
      <c r="BW392" s="1"/>
      <c r="BX392" s="1"/>
      <c r="BY392" s="1"/>
    </row>
    <row r="393" spans="1:7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H393" s="1"/>
      <c r="BI393" s="1"/>
      <c r="BJ393" s="1"/>
      <c r="BK393" s="1"/>
      <c r="BL393" s="1"/>
      <c r="BM393" s="1"/>
      <c r="BN393" s="1"/>
      <c r="BO393" s="1"/>
      <c r="BP393" s="1"/>
      <c r="BW393" s="1"/>
      <c r="BX393" s="1"/>
      <c r="BY393" s="1"/>
    </row>
    <row r="394" spans="1:7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H394" s="1"/>
      <c r="BI394" s="1"/>
      <c r="BJ394" s="1"/>
      <c r="BK394" s="1"/>
      <c r="BL394" s="1"/>
      <c r="BM394" s="1"/>
      <c r="BN394" s="1"/>
      <c r="BO394" s="1"/>
      <c r="BP394" s="1"/>
      <c r="BW394" s="1"/>
      <c r="BX394" s="1"/>
      <c r="BY394" s="1"/>
    </row>
    <row r="395" spans="1:7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H395" s="1"/>
      <c r="BI395" s="1"/>
      <c r="BJ395" s="1"/>
      <c r="BK395" s="1"/>
      <c r="BL395" s="1"/>
      <c r="BM395" s="1"/>
      <c r="BN395" s="1"/>
      <c r="BO395" s="1"/>
      <c r="BP395" s="1"/>
      <c r="BW395" s="1"/>
      <c r="BX395" s="1"/>
      <c r="BY395" s="1"/>
    </row>
    <row r="396" spans="1:7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H396" s="1"/>
      <c r="BI396" s="1"/>
      <c r="BJ396" s="1"/>
      <c r="BK396" s="1"/>
      <c r="BL396" s="1"/>
      <c r="BM396" s="1"/>
      <c r="BN396" s="1"/>
      <c r="BO396" s="1"/>
      <c r="BP396" s="1"/>
      <c r="BW396" s="1"/>
      <c r="BX396" s="1"/>
      <c r="BY396" s="1"/>
    </row>
    <row r="397" spans="1:7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H397" s="1"/>
      <c r="BI397" s="1"/>
      <c r="BJ397" s="1"/>
      <c r="BK397" s="1"/>
      <c r="BL397" s="1"/>
      <c r="BM397" s="1"/>
      <c r="BN397" s="1"/>
      <c r="BO397" s="1"/>
      <c r="BP397" s="1"/>
      <c r="BW397" s="1"/>
      <c r="BX397" s="1"/>
      <c r="BY397" s="1"/>
    </row>
    <row r="398" spans="1:7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H398" s="1"/>
      <c r="BI398" s="1"/>
      <c r="BJ398" s="1"/>
      <c r="BK398" s="1"/>
      <c r="BL398" s="1"/>
      <c r="BM398" s="1"/>
      <c r="BN398" s="1"/>
      <c r="BO398" s="1"/>
      <c r="BP398" s="1"/>
      <c r="BW398" s="1"/>
      <c r="BX398" s="1"/>
      <c r="BY398" s="1"/>
    </row>
    <row r="399" spans="1:7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H399" s="1"/>
      <c r="BI399" s="1"/>
      <c r="BJ399" s="1"/>
      <c r="BK399" s="1"/>
      <c r="BL399" s="1"/>
      <c r="BM399" s="1"/>
      <c r="BN399" s="1"/>
      <c r="BO399" s="1"/>
      <c r="BP399" s="1"/>
      <c r="BW399" s="1"/>
      <c r="BX399" s="1"/>
      <c r="BY399" s="1"/>
    </row>
    <row r="400" spans="1:7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H400" s="1"/>
      <c r="BI400" s="1"/>
      <c r="BJ400" s="1"/>
      <c r="BK400" s="1"/>
      <c r="BL400" s="1"/>
      <c r="BM400" s="1"/>
      <c r="BN400" s="1"/>
      <c r="BO400" s="1"/>
      <c r="BP400" s="1"/>
      <c r="BW400" s="1"/>
      <c r="BX400" s="1"/>
      <c r="BY400" s="1"/>
    </row>
    <row r="401" spans="1:7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H401" s="1"/>
      <c r="BI401" s="1"/>
      <c r="BJ401" s="1"/>
      <c r="BK401" s="1"/>
      <c r="BL401" s="1"/>
      <c r="BM401" s="1"/>
      <c r="BN401" s="1"/>
      <c r="BO401" s="1"/>
      <c r="BP401" s="1"/>
      <c r="BW401" s="1"/>
      <c r="BX401" s="1"/>
      <c r="BY401" s="1"/>
    </row>
    <row r="402" spans="1:7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H402" s="1"/>
      <c r="BI402" s="1"/>
      <c r="BJ402" s="1"/>
      <c r="BK402" s="1"/>
      <c r="BL402" s="1"/>
      <c r="BM402" s="1"/>
      <c r="BN402" s="1"/>
      <c r="BO402" s="1"/>
      <c r="BP402" s="1"/>
      <c r="BW402" s="1"/>
      <c r="BX402" s="1"/>
      <c r="BY402" s="1"/>
    </row>
    <row r="403" spans="1:7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H403" s="1"/>
      <c r="BI403" s="1"/>
      <c r="BJ403" s="1"/>
      <c r="BK403" s="1"/>
      <c r="BL403" s="1"/>
      <c r="BM403" s="1"/>
      <c r="BN403" s="1"/>
      <c r="BO403" s="1"/>
      <c r="BP403" s="1"/>
      <c r="BW403" s="1"/>
      <c r="BX403" s="1"/>
      <c r="BY403" s="1"/>
    </row>
    <row r="404" spans="1:7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H404" s="1"/>
      <c r="BI404" s="1"/>
      <c r="BJ404" s="1"/>
      <c r="BK404" s="1"/>
      <c r="BL404" s="1"/>
      <c r="BM404" s="1"/>
      <c r="BN404" s="1"/>
      <c r="BO404" s="1"/>
      <c r="BP404" s="1"/>
      <c r="BW404" s="1"/>
      <c r="BX404" s="1"/>
      <c r="BY404" s="1"/>
    </row>
    <row r="405" spans="1:7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H405" s="1"/>
      <c r="BI405" s="1"/>
      <c r="BJ405" s="1"/>
      <c r="BK405" s="1"/>
      <c r="BL405" s="1"/>
      <c r="BM405" s="1"/>
      <c r="BN405" s="1"/>
      <c r="BO405" s="1"/>
      <c r="BP405" s="1"/>
      <c r="BW405" s="1"/>
      <c r="BX405" s="1"/>
      <c r="BY405" s="1"/>
    </row>
    <row r="406" spans="1:7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H406" s="1"/>
      <c r="BI406" s="1"/>
      <c r="BJ406" s="1"/>
      <c r="BK406" s="1"/>
      <c r="BL406" s="1"/>
      <c r="BM406" s="1"/>
      <c r="BN406" s="1"/>
      <c r="BO406" s="1"/>
      <c r="BP406" s="1"/>
      <c r="BW406" s="1"/>
      <c r="BX406" s="1"/>
      <c r="BY406" s="1"/>
    </row>
    <row r="407" spans="1:7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H407" s="1"/>
      <c r="BI407" s="1"/>
      <c r="BJ407" s="1"/>
      <c r="BK407" s="1"/>
      <c r="BL407" s="1"/>
      <c r="BM407" s="1"/>
      <c r="BN407" s="1"/>
      <c r="BO407" s="1"/>
      <c r="BP407" s="1"/>
      <c r="BW407" s="1"/>
      <c r="BX407" s="1"/>
      <c r="BY407" s="1"/>
    </row>
    <row r="408" spans="1:7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H408" s="1"/>
      <c r="BI408" s="1"/>
      <c r="BJ408" s="1"/>
      <c r="BK408" s="1"/>
      <c r="BL408" s="1"/>
      <c r="BM408" s="1"/>
      <c r="BN408" s="1"/>
      <c r="BO408" s="1"/>
      <c r="BP408" s="1"/>
      <c r="BW408" s="1"/>
      <c r="BX408" s="1"/>
      <c r="BY408" s="1"/>
    </row>
    <row r="409" spans="1:7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H409" s="1"/>
      <c r="BI409" s="1"/>
      <c r="BJ409" s="1"/>
      <c r="BK409" s="1"/>
      <c r="BL409" s="1"/>
      <c r="BM409" s="1"/>
      <c r="BN409" s="1"/>
      <c r="BO409" s="1"/>
      <c r="BP409" s="1"/>
      <c r="BW409" s="1"/>
      <c r="BX409" s="1"/>
      <c r="BY409" s="1"/>
    </row>
    <row r="410" spans="1:7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H410" s="1"/>
      <c r="BI410" s="1"/>
      <c r="BJ410" s="1"/>
      <c r="BK410" s="1"/>
      <c r="BL410" s="1"/>
      <c r="BM410" s="1"/>
      <c r="BN410" s="1"/>
      <c r="BO410" s="1"/>
      <c r="BP410" s="1"/>
      <c r="BW410" s="1"/>
      <c r="BX410" s="1"/>
      <c r="BY410" s="1"/>
    </row>
    <row r="411" spans="1:7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H411" s="1"/>
      <c r="BI411" s="1"/>
      <c r="BJ411" s="1"/>
      <c r="BK411" s="1"/>
      <c r="BL411" s="1"/>
      <c r="BM411" s="1"/>
      <c r="BN411" s="1"/>
      <c r="BO411" s="1"/>
      <c r="BP411" s="1"/>
      <c r="BW411" s="1"/>
      <c r="BX411" s="1"/>
      <c r="BY411" s="1"/>
    </row>
    <row r="412" spans="1:7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H412" s="1"/>
      <c r="BI412" s="1"/>
      <c r="BJ412" s="1"/>
      <c r="BK412" s="1"/>
      <c r="BL412" s="1"/>
      <c r="BM412" s="1"/>
      <c r="BN412" s="1"/>
      <c r="BO412" s="1"/>
      <c r="BP412" s="1"/>
      <c r="BW412" s="1"/>
      <c r="BX412" s="1"/>
      <c r="BY412" s="1"/>
    </row>
    <row r="413" spans="1:7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H413" s="1"/>
      <c r="BI413" s="1"/>
      <c r="BJ413" s="1"/>
      <c r="BK413" s="1"/>
      <c r="BL413" s="1"/>
      <c r="BM413" s="1"/>
      <c r="BN413" s="1"/>
      <c r="BO413" s="1"/>
      <c r="BP413" s="1"/>
      <c r="BW413" s="1"/>
      <c r="BX413" s="1"/>
      <c r="BY413" s="1"/>
    </row>
    <row r="414" spans="1:7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H414" s="1"/>
      <c r="BI414" s="1"/>
      <c r="BJ414" s="1"/>
      <c r="BK414" s="1"/>
      <c r="BL414" s="1"/>
      <c r="BM414" s="1"/>
      <c r="BN414" s="1"/>
      <c r="BO414" s="1"/>
      <c r="BP414" s="1"/>
      <c r="BW414" s="1"/>
      <c r="BX414" s="1"/>
      <c r="BY414" s="1"/>
    </row>
    <row r="415" spans="1:7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H415" s="1"/>
      <c r="BI415" s="1"/>
      <c r="BJ415" s="1"/>
      <c r="BK415" s="1"/>
      <c r="BL415" s="1"/>
      <c r="BM415" s="1"/>
      <c r="BN415" s="1"/>
      <c r="BO415" s="1"/>
      <c r="BP415" s="1"/>
      <c r="BW415" s="1"/>
      <c r="BX415" s="1"/>
      <c r="BY415" s="1"/>
    </row>
    <row r="416" spans="1:7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H416" s="1"/>
      <c r="BI416" s="1"/>
      <c r="BJ416" s="1"/>
      <c r="BK416" s="1"/>
      <c r="BL416" s="1"/>
      <c r="BM416" s="1"/>
      <c r="BN416" s="1"/>
      <c r="BO416" s="1"/>
      <c r="BP416" s="1"/>
      <c r="BW416" s="1"/>
      <c r="BX416" s="1"/>
      <c r="BY416" s="1"/>
    </row>
    <row r="417" spans="1:7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H417" s="1"/>
      <c r="BI417" s="1"/>
      <c r="BJ417" s="1"/>
      <c r="BK417" s="1"/>
      <c r="BL417" s="1"/>
      <c r="BM417" s="1"/>
      <c r="BN417" s="1"/>
      <c r="BO417" s="1"/>
      <c r="BP417" s="1"/>
      <c r="BW417" s="1"/>
      <c r="BX417" s="1"/>
      <c r="BY417" s="1"/>
    </row>
    <row r="418" spans="1:7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H418" s="1"/>
      <c r="BI418" s="1"/>
      <c r="BJ418" s="1"/>
      <c r="BK418" s="1"/>
      <c r="BL418" s="1"/>
      <c r="BM418" s="1"/>
      <c r="BN418" s="1"/>
      <c r="BO418" s="1"/>
      <c r="BP418" s="1"/>
      <c r="BW418" s="1"/>
      <c r="BX418" s="1"/>
      <c r="BY418" s="1"/>
    </row>
    <row r="419" spans="1:7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H419" s="1"/>
      <c r="BI419" s="1"/>
      <c r="BJ419" s="1"/>
      <c r="BK419" s="1"/>
      <c r="BL419" s="1"/>
      <c r="BM419" s="1"/>
      <c r="BN419" s="1"/>
      <c r="BO419" s="1"/>
      <c r="BP419" s="1"/>
      <c r="BW419" s="1"/>
      <c r="BX419" s="1"/>
      <c r="BY419" s="1"/>
    </row>
    <row r="420" spans="1:7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H420" s="1"/>
      <c r="BI420" s="1"/>
      <c r="BJ420" s="1"/>
      <c r="BK420" s="1"/>
      <c r="BL420" s="1"/>
      <c r="BM420" s="1"/>
      <c r="BN420" s="1"/>
      <c r="BO420" s="1"/>
      <c r="BP420" s="1"/>
      <c r="BW420" s="1"/>
      <c r="BX420" s="1"/>
      <c r="BY420" s="1"/>
    </row>
    <row r="421" spans="1:7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H421" s="1"/>
      <c r="BI421" s="1"/>
      <c r="BJ421" s="1"/>
      <c r="BK421" s="1"/>
      <c r="BL421" s="1"/>
      <c r="BM421" s="1"/>
      <c r="BN421" s="1"/>
      <c r="BO421" s="1"/>
      <c r="BP421" s="1"/>
      <c r="BW421" s="1"/>
      <c r="BX421" s="1"/>
      <c r="BY421" s="1"/>
    </row>
    <row r="422" spans="1:7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H422" s="1"/>
      <c r="BI422" s="1"/>
      <c r="BJ422" s="1"/>
      <c r="BK422" s="1"/>
      <c r="BL422" s="1"/>
      <c r="BM422" s="1"/>
      <c r="BN422" s="1"/>
      <c r="BO422" s="1"/>
      <c r="BP422" s="1"/>
      <c r="BW422" s="1"/>
      <c r="BX422" s="1"/>
      <c r="BY422" s="1"/>
    </row>
    <row r="423" spans="1:7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H423" s="1"/>
      <c r="BI423" s="1"/>
      <c r="BJ423" s="1"/>
      <c r="BK423" s="1"/>
      <c r="BL423" s="1"/>
      <c r="BM423" s="1"/>
      <c r="BN423" s="1"/>
      <c r="BO423" s="1"/>
      <c r="BP423" s="1"/>
      <c r="BW423" s="1"/>
      <c r="BX423" s="1"/>
      <c r="BY423" s="1"/>
    </row>
    <row r="424" spans="1:7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H424" s="1"/>
      <c r="BI424" s="1"/>
      <c r="BJ424" s="1"/>
      <c r="BK424" s="1"/>
      <c r="BL424" s="1"/>
      <c r="BM424" s="1"/>
      <c r="BN424" s="1"/>
      <c r="BO424" s="1"/>
      <c r="BP424" s="1"/>
      <c r="BW424" s="1"/>
      <c r="BX424" s="1"/>
      <c r="BY424" s="1"/>
    </row>
    <row r="425" spans="1:7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H425" s="1"/>
      <c r="BI425" s="1"/>
      <c r="BJ425" s="1"/>
      <c r="BK425" s="1"/>
      <c r="BL425" s="1"/>
      <c r="BM425" s="1"/>
      <c r="BN425" s="1"/>
      <c r="BO425" s="1"/>
      <c r="BP425" s="1"/>
      <c r="BW425" s="1"/>
      <c r="BX425" s="1"/>
      <c r="BY425" s="1"/>
    </row>
    <row r="426" spans="1:7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H426" s="1"/>
      <c r="BI426" s="1"/>
      <c r="BJ426" s="1"/>
      <c r="BK426" s="1"/>
      <c r="BL426" s="1"/>
      <c r="BM426" s="1"/>
      <c r="BN426" s="1"/>
      <c r="BO426" s="1"/>
      <c r="BP426" s="1"/>
      <c r="BW426" s="1"/>
      <c r="BX426" s="1"/>
      <c r="BY426" s="1"/>
    </row>
    <row r="427" spans="1:7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H427" s="1"/>
      <c r="BI427" s="1"/>
      <c r="BJ427" s="1"/>
      <c r="BK427" s="1"/>
      <c r="BL427" s="1"/>
      <c r="BM427" s="1"/>
      <c r="BN427" s="1"/>
      <c r="BO427" s="1"/>
      <c r="BP427" s="1"/>
      <c r="BW427" s="1"/>
      <c r="BX427" s="1"/>
      <c r="BY427" s="1"/>
    </row>
    <row r="428" spans="1:7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H428" s="1"/>
      <c r="BI428" s="1"/>
      <c r="BJ428" s="1"/>
      <c r="BK428" s="1"/>
      <c r="BL428" s="1"/>
      <c r="BM428" s="1"/>
      <c r="BN428" s="1"/>
      <c r="BO428" s="1"/>
      <c r="BP428" s="1"/>
      <c r="BW428" s="1"/>
      <c r="BX428" s="1"/>
      <c r="BY428" s="1"/>
    </row>
    <row r="429" spans="1:7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H429" s="1"/>
      <c r="BI429" s="1"/>
      <c r="BJ429" s="1"/>
      <c r="BK429" s="1"/>
      <c r="BL429" s="1"/>
      <c r="BM429" s="1"/>
      <c r="BN429" s="1"/>
      <c r="BO429" s="1"/>
      <c r="BP429" s="1"/>
      <c r="BW429" s="1"/>
      <c r="BX429" s="1"/>
      <c r="BY429" s="1"/>
    </row>
    <row r="430" spans="1:7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H430" s="1"/>
      <c r="BI430" s="1"/>
      <c r="BJ430" s="1"/>
      <c r="BK430" s="1"/>
      <c r="BL430" s="1"/>
      <c r="BM430" s="1"/>
      <c r="BN430" s="1"/>
      <c r="BO430" s="1"/>
      <c r="BP430" s="1"/>
      <c r="BW430" s="1"/>
      <c r="BX430" s="1"/>
      <c r="BY430" s="1"/>
    </row>
    <row r="431" spans="1:7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H431" s="1"/>
      <c r="BI431" s="1"/>
      <c r="BJ431" s="1"/>
      <c r="BK431" s="1"/>
      <c r="BL431" s="1"/>
      <c r="BM431" s="1"/>
      <c r="BN431" s="1"/>
      <c r="BO431" s="1"/>
      <c r="BP431" s="1"/>
      <c r="BW431" s="1"/>
      <c r="BX431" s="1"/>
      <c r="BY431" s="1"/>
    </row>
    <row r="432" spans="1:7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H432" s="1"/>
      <c r="BI432" s="1"/>
      <c r="BJ432" s="1"/>
      <c r="BK432" s="1"/>
      <c r="BL432" s="1"/>
      <c r="BM432" s="1"/>
      <c r="BN432" s="1"/>
      <c r="BO432" s="1"/>
      <c r="BP432" s="1"/>
      <c r="BW432" s="1"/>
      <c r="BX432" s="1"/>
      <c r="BY432" s="1"/>
    </row>
    <row r="433" spans="1:7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H433" s="1"/>
      <c r="BI433" s="1"/>
      <c r="BJ433" s="1"/>
      <c r="BK433" s="1"/>
      <c r="BL433" s="1"/>
      <c r="BM433" s="1"/>
      <c r="BN433" s="1"/>
      <c r="BO433" s="1"/>
      <c r="BP433" s="1"/>
      <c r="BW433" s="1"/>
      <c r="BX433" s="1"/>
      <c r="BY433" s="1"/>
    </row>
    <row r="434" spans="1:7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H434" s="1"/>
      <c r="BI434" s="1"/>
      <c r="BJ434" s="1"/>
      <c r="BK434" s="1"/>
      <c r="BL434" s="1"/>
      <c r="BM434" s="1"/>
      <c r="BN434" s="1"/>
      <c r="BO434" s="1"/>
      <c r="BP434" s="1"/>
      <c r="BW434" s="1"/>
      <c r="BX434" s="1"/>
      <c r="BY434" s="1"/>
    </row>
    <row r="435" spans="1:7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H435" s="1"/>
      <c r="BI435" s="1"/>
      <c r="BJ435" s="1"/>
      <c r="BK435" s="1"/>
      <c r="BL435" s="1"/>
      <c r="BM435" s="1"/>
      <c r="BN435" s="1"/>
      <c r="BO435" s="1"/>
      <c r="BP435" s="1"/>
      <c r="BW435" s="1"/>
      <c r="BX435" s="1"/>
      <c r="BY435" s="1"/>
    </row>
    <row r="436" spans="1:7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H436" s="1"/>
      <c r="BI436" s="1"/>
      <c r="BJ436" s="1"/>
      <c r="BK436" s="1"/>
      <c r="BL436" s="1"/>
      <c r="BM436" s="1"/>
      <c r="BN436" s="1"/>
      <c r="BO436" s="1"/>
      <c r="BP436" s="1"/>
      <c r="BW436" s="1"/>
      <c r="BX436" s="1"/>
      <c r="BY436" s="1"/>
    </row>
    <row r="437" spans="1:7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H437" s="1"/>
      <c r="BI437" s="1"/>
      <c r="BJ437" s="1"/>
      <c r="BK437" s="1"/>
      <c r="BL437" s="1"/>
      <c r="BM437" s="1"/>
      <c r="BN437" s="1"/>
      <c r="BO437" s="1"/>
      <c r="BP437" s="1"/>
      <c r="BW437" s="1"/>
      <c r="BX437" s="1"/>
      <c r="BY437" s="1"/>
    </row>
    <row r="438" spans="1:7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H438" s="1"/>
      <c r="BI438" s="1"/>
      <c r="BJ438" s="1"/>
      <c r="BK438" s="1"/>
      <c r="BL438" s="1"/>
      <c r="BM438" s="1"/>
      <c r="BN438" s="1"/>
      <c r="BO438" s="1"/>
      <c r="BP438" s="1"/>
      <c r="BW438" s="1"/>
      <c r="BX438" s="1"/>
      <c r="BY438" s="1"/>
    </row>
    <row r="439" spans="1:7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H439" s="1"/>
      <c r="BI439" s="1"/>
      <c r="BJ439" s="1"/>
      <c r="BK439" s="1"/>
      <c r="BL439" s="1"/>
      <c r="BM439" s="1"/>
      <c r="BN439" s="1"/>
      <c r="BO439" s="1"/>
      <c r="BP439" s="1"/>
      <c r="BW439" s="1"/>
      <c r="BX439" s="1"/>
      <c r="BY439" s="1"/>
    </row>
    <row r="440" spans="1:7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H440" s="1"/>
      <c r="BI440" s="1"/>
      <c r="BJ440" s="1"/>
      <c r="BK440" s="1"/>
      <c r="BL440" s="1"/>
      <c r="BM440" s="1"/>
      <c r="BN440" s="1"/>
      <c r="BO440" s="1"/>
      <c r="BP440" s="1"/>
      <c r="BW440" s="1"/>
      <c r="BX440" s="1"/>
      <c r="BY440" s="1"/>
    </row>
    <row r="441" spans="1:7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H441" s="1"/>
      <c r="BI441" s="1"/>
      <c r="BJ441" s="1"/>
      <c r="BK441" s="1"/>
      <c r="BL441" s="1"/>
      <c r="BM441" s="1"/>
      <c r="BN441" s="1"/>
      <c r="BO441" s="1"/>
      <c r="BP441" s="1"/>
      <c r="BW441" s="1"/>
      <c r="BX441" s="1"/>
      <c r="BY441" s="1"/>
    </row>
    <row r="442" spans="1:7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H442" s="1"/>
      <c r="BI442" s="1"/>
      <c r="BJ442" s="1"/>
      <c r="BK442" s="1"/>
      <c r="BL442" s="1"/>
      <c r="BM442" s="1"/>
      <c r="BN442" s="1"/>
      <c r="BO442" s="1"/>
      <c r="BP442" s="1"/>
      <c r="BW442" s="1"/>
      <c r="BX442" s="1"/>
      <c r="BY442" s="1"/>
    </row>
    <row r="443" spans="1:7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H443" s="1"/>
      <c r="BI443" s="1"/>
      <c r="BJ443" s="1"/>
      <c r="BK443" s="1"/>
      <c r="BL443" s="1"/>
      <c r="BM443" s="1"/>
      <c r="BN443" s="1"/>
      <c r="BO443" s="1"/>
      <c r="BP443" s="1"/>
      <c r="BW443" s="1"/>
      <c r="BX443" s="1"/>
      <c r="BY443" s="1"/>
    </row>
    <row r="444" spans="1:7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H444" s="1"/>
      <c r="BI444" s="1"/>
      <c r="BJ444" s="1"/>
      <c r="BK444" s="1"/>
      <c r="BL444" s="1"/>
      <c r="BM444" s="1"/>
      <c r="BN444" s="1"/>
      <c r="BO444" s="1"/>
      <c r="BP444" s="1"/>
      <c r="BW444" s="1"/>
      <c r="BX444" s="1"/>
      <c r="BY444" s="1"/>
    </row>
    <row r="445" spans="1:7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H445" s="1"/>
      <c r="BI445" s="1"/>
      <c r="BJ445" s="1"/>
      <c r="BK445" s="1"/>
      <c r="BL445" s="1"/>
      <c r="BM445" s="1"/>
      <c r="BN445" s="1"/>
      <c r="BO445" s="1"/>
      <c r="BP445" s="1"/>
      <c r="BW445" s="1"/>
      <c r="BX445" s="1"/>
      <c r="BY445" s="1"/>
    </row>
    <row r="446" spans="1:7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H446" s="1"/>
      <c r="BI446" s="1"/>
      <c r="BJ446" s="1"/>
      <c r="BK446" s="1"/>
      <c r="BL446" s="1"/>
      <c r="BM446" s="1"/>
      <c r="BN446" s="1"/>
      <c r="BO446" s="1"/>
      <c r="BP446" s="1"/>
      <c r="BW446" s="1"/>
      <c r="BX446" s="1"/>
      <c r="BY446" s="1"/>
    </row>
    <row r="447" spans="1:7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H447" s="1"/>
      <c r="BI447" s="1"/>
      <c r="BJ447" s="1"/>
      <c r="BK447" s="1"/>
      <c r="BL447" s="1"/>
      <c r="BM447" s="1"/>
      <c r="BN447" s="1"/>
      <c r="BO447" s="1"/>
      <c r="BP447" s="1"/>
      <c r="BW447" s="1"/>
      <c r="BX447" s="1"/>
      <c r="BY447" s="1"/>
    </row>
    <row r="448" spans="1:7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H448" s="1"/>
      <c r="BI448" s="1"/>
      <c r="BJ448" s="1"/>
      <c r="BK448" s="1"/>
      <c r="BL448" s="1"/>
      <c r="BM448" s="1"/>
      <c r="BN448" s="1"/>
      <c r="BO448" s="1"/>
      <c r="BP448" s="1"/>
      <c r="BW448" s="1"/>
      <c r="BX448" s="1"/>
      <c r="BY448" s="1"/>
    </row>
    <row r="449" spans="1:7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H449" s="1"/>
      <c r="BI449" s="1"/>
      <c r="BJ449" s="1"/>
      <c r="BK449" s="1"/>
      <c r="BL449" s="1"/>
      <c r="BM449" s="1"/>
      <c r="BN449" s="1"/>
      <c r="BO449" s="1"/>
      <c r="BP449" s="1"/>
      <c r="BW449" s="1"/>
      <c r="BX449" s="1"/>
      <c r="BY449" s="1"/>
    </row>
    <row r="450" spans="1:7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H450" s="1"/>
      <c r="BI450" s="1"/>
      <c r="BJ450" s="1"/>
      <c r="BK450" s="1"/>
      <c r="BL450" s="1"/>
      <c r="BM450" s="1"/>
      <c r="BN450" s="1"/>
      <c r="BO450" s="1"/>
      <c r="BP450" s="1"/>
      <c r="BW450" s="1"/>
      <c r="BX450" s="1"/>
      <c r="BY450" s="1"/>
    </row>
    <row r="451" spans="1:7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H451" s="1"/>
      <c r="BI451" s="1"/>
      <c r="BJ451" s="1"/>
      <c r="BK451" s="1"/>
      <c r="BL451" s="1"/>
      <c r="BM451" s="1"/>
      <c r="BN451" s="1"/>
      <c r="BO451" s="1"/>
      <c r="BP451" s="1"/>
      <c r="BW451" s="1"/>
      <c r="BX451" s="1"/>
      <c r="BY451" s="1"/>
    </row>
    <row r="452" spans="1:7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H452" s="1"/>
      <c r="BI452" s="1"/>
      <c r="BJ452" s="1"/>
      <c r="BK452" s="1"/>
      <c r="BL452" s="1"/>
      <c r="BM452" s="1"/>
      <c r="BN452" s="1"/>
      <c r="BO452" s="1"/>
      <c r="BP452" s="1"/>
      <c r="BW452" s="1"/>
      <c r="BX452" s="1"/>
      <c r="BY452" s="1"/>
    </row>
    <row r="453" spans="1:7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H453" s="1"/>
      <c r="BI453" s="1"/>
      <c r="BJ453" s="1"/>
      <c r="BK453" s="1"/>
      <c r="BL453" s="1"/>
      <c r="BM453" s="1"/>
      <c r="BN453" s="1"/>
      <c r="BO453" s="1"/>
      <c r="BP453" s="1"/>
      <c r="BW453" s="1"/>
      <c r="BX453" s="1"/>
      <c r="BY453" s="1"/>
    </row>
    <row r="454" spans="1:7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H454" s="1"/>
      <c r="BI454" s="1"/>
      <c r="BJ454" s="1"/>
      <c r="BK454" s="1"/>
      <c r="BL454" s="1"/>
      <c r="BM454" s="1"/>
      <c r="BN454" s="1"/>
      <c r="BO454" s="1"/>
      <c r="BP454" s="1"/>
      <c r="BW454" s="1"/>
      <c r="BX454" s="1"/>
      <c r="BY454" s="1"/>
    </row>
    <row r="455" spans="1:7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H455" s="1"/>
      <c r="BI455" s="1"/>
      <c r="BJ455" s="1"/>
      <c r="BK455" s="1"/>
      <c r="BL455" s="1"/>
      <c r="BM455" s="1"/>
      <c r="BN455" s="1"/>
      <c r="BO455" s="1"/>
      <c r="BP455" s="1"/>
      <c r="BW455" s="1"/>
      <c r="BX455" s="1"/>
      <c r="BY455" s="1"/>
    </row>
    <row r="456" spans="1:7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H456" s="1"/>
      <c r="BI456" s="1"/>
      <c r="BJ456" s="1"/>
      <c r="BK456" s="1"/>
      <c r="BL456" s="1"/>
      <c r="BM456" s="1"/>
      <c r="BN456" s="1"/>
      <c r="BO456" s="1"/>
      <c r="BP456" s="1"/>
      <c r="BW456" s="1"/>
      <c r="BX456" s="1"/>
      <c r="BY456" s="1"/>
    </row>
    <row r="457" spans="1:7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H457" s="1"/>
      <c r="BI457" s="1"/>
      <c r="BJ457" s="1"/>
      <c r="BK457" s="1"/>
      <c r="BL457" s="1"/>
      <c r="BM457" s="1"/>
      <c r="BN457" s="1"/>
      <c r="BO457" s="1"/>
      <c r="BP457" s="1"/>
      <c r="BW457" s="1"/>
      <c r="BX457" s="1"/>
      <c r="BY457" s="1"/>
    </row>
    <row r="458" spans="1:7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H458" s="1"/>
      <c r="BI458" s="1"/>
      <c r="BJ458" s="1"/>
      <c r="BK458" s="1"/>
      <c r="BL458" s="1"/>
      <c r="BM458" s="1"/>
      <c r="BN458" s="1"/>
      <c r="BO458" s="1"/>
      <c r="BP458" s="1"/>
      <c r="BW458" s="1"/>
      <c r="BX458" s="1"/>
      <c r="BY458" s="1"/>
    </row>
    <row r="459" spans="1:7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H459" s="1"/>
      <c r="BI459" s="1"/>
      <c r="BJ459" s="1"/>
      <c r="BK459" s="1"/>
      <c r="BL459" s="1"/>
      <c r="BM459" s="1"/>
      <c r="BN459" s="1"/>
      <c r="BO459" s="1"/>
      <c r="BP459" s="1"/>
      <c r="BW459" s="1"/>
      <c r="BX459" s="1"/>
      <c r="BY459" s="1"/>
    </row>
    <row r="460" spans="1:7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H460" s="1"/>
      <c r="BI460" s="1"/>
      <c r="BJ460" s="1"/>
      <c r="BK460" s="1"/>
      <c r="BL460" s="1"/>
      <c r="BM460" s="1"/>
      <c r="BN460" s="1"/>
      <c r="BO460" s="1"/>
      <c r="BP460" s="1"/>
      <c r="BW460" s="1"/>
      <c r="BX460" s="1"/>
      <c r="BY460" s="1"/>
    </row>
    <row r="461" spans="1:7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H461" s="1"/>
      <c r="BI461" s="1"/>
      <c r="BJ461" s="1"/>
      <c r="BK461" s="1"/>
      <c r="BL461" s="1"/>
      <c r="BM461" s="1"/>
      <c r="BN461" s="1"/>
      <c r="BO461" s="1"/>
      <c r="BP461" s="1"/>
      <c r="BW461" s="1"/>
      <c r="BX461" s="1"/>
      <c r="BY461" s="1"/>
    </row>
    <row r="462" spans="1:7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H462" s="1"/>
      <c r="BI462" s="1"/>
      <c r="BJ462" s="1"/>
      <c r="BK462" s="1"/>
      <c r="BL462" s="1"/>
      <c r="BM462" s="1"/>
      <c r="BN462" s="1"/>
      <c r="BO462" s="1"/>
      <c r="BP462" s="1"/>
      <c r="BW462" s="1"/>
      <c r="BX462" s="1"/>
      <c r="BY462" s="1"/>
    </row>
    <row r="463" spans="1:7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H463" s="1"/>
      <c r="BI463" s="1"/>
      <c r="BJ463" s="1"/>
      <c r="BK463" s="1"/>
      <c r="BL463" s="1"/>
      <c r="BM463" s="1"/>
      <c r="BN463" s="1"/>
      <c r="BO463" s="1"/>
      <c r="BP463" s="1"/>
      <c r="BW463" s="1"/>
      <c r="BX463" s="1"/>
      <c r="BY463" s="1"/>
    </row>
    <row r="464" spans="1:7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H464" s="1"/>
      <c r="BI464" s="1"/>
      <c r="BJ464" s="1"/>
      <c r="BK464" s="1"/>
      <c r="BL464" s="1"/>
      <c r="BM464" s="1"/>
      <c r="BN464" s="1"/>
      <c r="BO464" s="1"/>
      <c r="BP464" s="1"/>
      <c r="BW464" s="1"/>
      <c r="BX464" s="1"/>
      <c r="BY464" s="1"/>
    </row>
    <row r="465" spans="1:7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H465" s="1"/>
      <c r="BI465" s="1"/>
      <c r="BJ465" s="1"/>
      <c r="BK465" s="1"/>
      <c r="BL465" s="1"/>
      <c r="BM465" s="1"/>
      <c r="BN465" s="1"/>
      <c r="BO465" s="1"/>
      <c r="BP465" s="1"/>
      <c r="BW465" s="1"/>
      <c r="BX465" s="1"/>
      <c r="BY465" s="1"/>
    </row>
    <row r="466" spans="1:7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H466" s="1"/>
      <c r="BI466" s="1"/>
      <c r="BJ466" s="1"/>
      <c r="BK466" s="1"/>
      <c r="BL466" s="1"/>
      <c r="BM466" s="1"/>
      <c r="BN466" s="1"/>
      <c r="BO466" s="1"/>
      <c r="BP466" s="1"/>
      <c r="BW466" s="1"/>
      <c r="BX466" s="1"/>
      <c r="BY466" s="1"/>
    </row>
    <row r="467" spans="1:7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H467" s="1"/>
      <c r="BI467" s="1"/>
      <c r="BJ467" s="1"/>
      <c r="BK467" s="1"/>
      <c r="BL467" s="1"/>
      <c r="BM467" s="1"/>
      <c r="BN467" s="1"/>
      <c r="BO467" s="1"/>
      <c r="BP467" s="1"/>
      <c r="BW467" s="1"/>
      <c r="BX467" s="1"/>
      <c r="BY467" s="1"/>
    </row>
    <row r="468" spans="1:7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H468" s="1"/>
      <c r="BI468" s="1"/>
      <c r="BJ468" s="1"/>
      <c r="BK468" s="1"/>
      <c r="BL468" s="1"/>
      <c r="BM468" s="1"/>
      <c r="BN468" s="1"/>
      <c r="BO468" s="1"/>
      <c r="BP468" s="1"/>
      <c r="BW468" s="1"/>
      <c r="BX468" s="1"/>
      <c r="BY468" s="1"/>
    </row>
    <row r="469" spans="1:7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H469" s="1"/>
      <c r="BI469" s="1"/>
      <c r="BJ469" s="1"/>
      <c r="BK469" s="1"/>
      <c r="BL469" s="1"/>
      <c r="BM469" s="1"/>
      <c r="BN469" s="1"/>
      <c r="BO469" s="1"/>
      <c r="BP469" s="1"/>
      <c r="BW469" s="1"/>
      <c r="BX469" s="1"/>
      <c r="BY469" s="1"/>
    </row>
    <row r="470" spans="1:7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H470" s="1"/>
      <c r="BI470" s="1"/>
      <c r="BJ470" s="1"/>
      <c r="BK470" s="1"/>
      <c r="BL470" s="1"/>
      <c r="BM470" s="1"/>
      <c r="BN470" s="1"/>
      <c r="BO470" s="1"/>
      <c r="BP470" s="1"/>
      <c r="BW470" s="1"/>
      <c r="BX470" s="1"/>
      <c r="BY470" s="1"/>
    </row>
    <row r="471" spans="1:7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H471" s="1"/>
      <c r="BI471" s="1"/>
      <c r="BJ471" s="1"/>
      <c r="BK471" s="1"/>
      <c r="BL471" s="1"/>
      <c r="BM471" s="1"/>
      <c r="BN471" s="1"/>
      <c r="BO471" s="1"/>
      <c r="BP471" s="1"/>
      <c r="BW471" s="1"/>
      <c r="BX471" s="1"/>
      <c r="BY471" s="1"/>
    </row>
    <row r="472" spans="1:7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H472" s="1"/>
      <c r="BI472" s="1"/>
      <c r="BJ472" s="1"/>
      <c r="BK472" s="1"/>
      <c r="BL472" s="1"/>
      <c r="BM472" s="1"/>
      <c r="BN472" s="1"/>
      <c r="BO472" s="1"/>
      <c r="BP472" s="1"/>
      <c r="BW472" s="1"/>
      <c r="BX472" s="1"/>
      <c r="BY472" s="1"/>
    </row>
    <row r="473" spans="1:7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H473" s="1"/>
      <c r="BI473" s="1"/>
      <c r="BJ473" s="1"/>
      <c r="BK473" s="1"/>
      <c r="BL473" s="1"/>
      <c r="BM473" s="1"/>
      <c r="BN473" s="1"/>
      <c r="BO473" s="1"/>
      <c r="BP473" s="1"/>
      <c r="BW473" s="1"/>
      <c r="BX473" s="1"/>
      <c r="BY473" s="1"/>
    </row>
    <row r="474" spans="1:7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H474" s="1"/>
      <c r="BI474" s="1"/>
      <c r="BJ474" s="1"/>
      <c r="BK474" s="1"/>
      <c r="BL474" s="1"/>
      <c r="BM474" s="1"/>
      <c r="BN474" s="1"/>
      <c r="BO474" s="1"/>
      <c r="BP474" s="1"/>
      <c r="BW474" s="1"/>
      <c r="BX474" s="1"/>
      <c r="BY474" s="1"/>
    </row>
    <row r="475" spans="1:7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H475" s="1"/>
      <c r="BI475" s="1"/>
      <c r="BJ475" s="1"/>
      <c r="BK475" s="1"/>
      <c r="BL475" s="1"/>
      <c r="BM475" s="1"/>
      <c r="BN475" s="1"/>
      <c r="BO475" s="1"/>
      <c r="BP475" s="1"/>
      <c r="BW475" s="1"/>
      <c r="BX475" s="1"/>
      <c r="BY475" s="1"/>
    </row>
    <row r="476" spans="1:7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H476" s="1"/>
      <c r="BI476" s="1"/>
      <c r="BJ476" s="1"/>
      <c r="BK476" s="1"/>
      <c r="BL476" s="1"/>
      <c r="BM476" s="1"/>
      <c r="BN476" s="1"/>
      <c r="BO476" s="1"/>
      <c r="BP476" s="1"/>
      <c r="BW476" s="1"/>
      <c r="BX476" s="1"/>
      <c r="BY476" s="1"/>
    </row>
    <row r="477" spans="1:7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H477" s="1"/>
      <c r="BI477" s="1"/>
      <c r="BJ477" s="1"/>
      <c r="BK477" s="1"/>
      <c r="BL477" s="1"/>
      <c r="BM477" s="1"/>
      <c r="BN477" s="1"/>
      <c r="BO477" s="1"/>
      <c r="BP477" s="1"/>
      <c r="BW477" s="1"/>
      <c r="BX477" s="1"/>
      <c r="BY477" s="1"/>
    </row>
    <row r="478" spans="1:7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H478" s="1"/>
      <c r="BI478" s="1"/>
      <c r="BJ478" s="1"/>
      <c r="BK478" s="1"/>
      <c r="BL478" s="1"/>
      <c r="BM478" s="1"/>
      <c r="BN478" s="1"/>
      <c r="BO478" s="1"/>
      <c r="BP478" s="1"/>
      <c r="BW478" s="1"/>
      <c r="BX478" s="1"/>
      <c r="BY478" s="1"/>
    </row>
    <row r="479" spans="1:7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H479" s="1"/>
      <c r="BI479" s="1"/>
      <c r="BJ479" s="1"/>
      <c r="BK479" s="1"/>
      <c r="BL479" s="1"/>
      <c r="BM479" s="1"/>
      <c r="BN479" s="1"/>
      <c r="BO479" s="1"/>
      <c r="BP479" s="1"/>
      <c r="BW479" s="1"/>
      <c r="BX479" s="1"/>
      <c r="BY479" s="1"/>
    </row>
    <row r="480" spans="1:7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H480" s="1"/>
      <c r="BI480" s="1"/>
      <c r="BJ480" s="1"/>
      <c r="BK480" s="1"/>
      <c r="BL480" s="1"/>
      <c r="BM480" s="1"/>
      <c r="BN480" s="1"/>
      <c r="BO480" s="1"/>
      <c r="BP480" s="1"/>
      <c r="BW480" s="1"/>
      <c r="BX480" s="1"/>
      <c r="BY480" s="1"/>
    </row>
    <row r="481" spans="1:7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H481" s="1"/>
      <c r="BI481" s="1"/>
      <c r="BJ481" s="1"/>
      <c r="BK481" s="1"/>
      <c r="BL481" s="1"/>
      <c r="BM481" s="1"/>
      <c r="BN481" s="1"/>
      <c r="BO481" s="1"/>
      <c r="BP481" s="1"/>
      <c r="BW481" s="1"/>
      <c r="BX481" s="1"/>
      <c r="BY481" s="1"/>
    </row>
    <row r="482" spans="1:7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H482" s="1"/>
      <c r="BI482" s="1"/>
      <c r="BJ482" s="1"/>
      <c r="BK482" s="1"/>
      <c r="BL482" s="1"/>
      <c r="BM482" s="1"/>
      <c r="BN482" s="1"/>
      <c r="BO482" s="1"/>
      <c r="BP482" s="1"/>
      <c r="BW482" s="1"/>
      <c r="BX482" s="1"/>
      <c r="BY482" s="1"/>
    </row>
    <row r="483" spans="1:7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H483" s="1"/>
      <c r="BI483" s="1"/>
      <c r="BJ483" s="1"/>
      <c r="BK483" s="1"/>
      <c r="BL483" s="1"/>
      <c r="BM483" s="1"/>
      <c r="BN483" s="1"/>
      <c r="BO483" s="1"/>
      <c r="BP483" s="1"/>
      <c r="BW483" s="1"/>
      <c r="BX483" s="1"/>
      <c r="BY483" s="1"/>
    </row>
    <row r="484" spans="1:7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H484" s="1"/>
      <c r="BI484" s="1"/>
      <c r="BJ484" s="1"/>
      <c r="BK484" s="1"/>
      <c r="BL484" s="1"/>
      <c r="BM484" s="1"/>
      <c r="BN484" s="1"/>
      <c r="BO484" s="1"/>
      <c r="BP484" s="1"/>
      <c r="BW484" s="1"/>
      <c r="BX484" s="1"/>
      <c r="BY484" s="1"/>
    </row>
    <row r="485" spans="1:7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H485" s="1"/>
      <c r="BI485" s="1"/>
      <c r="BJ485" s="1"/>
      <c r="BK485" s="1"/>
      <c r="BL485" s="1"/>
      <c r="BM485" s="1"/>
      <c r="BN485" s="1"/>
      <c r="BO485" s="1"/>
      <c r="BP485" s="1"/>
      <c r="BW485" s="1"/>
      <c r="BX485" s="1"/>
      <c r="BY485" s="1"/>
    </row>
    <row r="486" spans="1:7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H486" s="1"/>
      <c r="BI486" s="1"/>
      <c r="BJ486" s="1"/>
      <c r="BK486" s="1"/>
      <c r="BL486" s="1"/>
      <c r="BM486" s="1"/>
      <c r="BN486" s="1"/>
      <c r="BO486" s="1"/>
      <c r="BP486" s="1"/>
      <c r="BW486" s="1"/>
      <c r="BX486" s="1"/>
      <c r="BY486" s="1"/>
    </row>
    <row r="487" spans="1:7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H487" s="1"/>
      <c r="BI487" s="1"/>
      <c r="BJ487" s="1"/>
      <c r="BK487" s="1"/>
      <c r="BL487" s="1"/>
      <c r="BM487" s="1"/>
      <c r="BN487" s="1"/>
      <c r="BO487" s="1"/>
      <c r="BP487" s="1"/>
      <c r="BW487" s="1"/>
      <c r="BX487" s="1"/>
      <c r="BY487" s="1"/>
    </row>
    <row r="488" spans="1:7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H488" s="1"/>
      <c r="BI488" s="1"/>
      <c r="BJ488" s="1"/>
      <c r="BK488" s="1"/>
      <c r="BL488" s="1"/>
      <c r="BM488" s="1"/>
      <c r="BN488" s="1"/>
      <c r="BO488" s="1"/>
      <c r="BP488" s="1"/>
      <c r="BW488" s="1"/>
      <c r="BX488" s="1"/>
      <c r="BY488" s="1"/>
    </row>
    <row r="489" spans="1:7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H489" s="1"/>
      <c r="BI489" s="1"/>
      <c r="BJ489" s="1"/>
      <c r="BK489" s="1"/>
      <c r="BL489" s="1"/>
      <c r="BM489" s="1"/>
      <c r="BN489" s="1"/>
      <c r="BO489" s="1"/>
      <c r="BP489" s="1"/>
      <c r="BW489" s="1"/>
      <c r="BX489" s="1"/>
      <c r="BY489" s="1"/>
    </row>
    <row r="490" spans="1:7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H490" s="1"/>
      <c r="BI490" s="1"/>
      <c r="BJ490" s="1"/>
      <c r="BK490" s="1"/>
      <c r="BL490" s="1"/>
      <c r="BM490" s="1"/>
      <c r="BN490" s="1"/>
      <c r="BO490" s="1"/>
      <c r="BP490" s="1"/>
      <c r="BW490" s="1"/>
      <c r="BX490" s="1"/>
      <c r="BY490" s="1"/>
    </row>
    <row r="491" spans="1:7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H491" s="1"/>
      <c r="BI491" s="1"/>
      <c r="BJ491" s="1"/>
      <c r="BK491" s="1"/>
      <c r="BL491" s="1"/>
      <c r="BM491" s="1"/>
      <c r="BN491" s="1"/>
      <c r="BO491" s="1"/>
      <c r="BP491" s="1"/>
      <c r="BW491" s="1"/>
      <c r="BX491" s="1"/>
      <c r="BY491" s="1"/>
    </row>
    <row r="492" spans="1:7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H492" s="1"/>
      <c r="BI492" s="1"/>
      <c r="BJ492" s="1"/>
      <c r="BK492" s="1"/>
      <c r="BL492" s="1"/>
      <c r="BM492" s="1"/>
      <c r="BN492" s="1"/>
      <c r="BO492" s="1"/>
      <c r="BP492" s="1"/>
      <c r="BW492" s="1"/>
      <c r="BX492" s="1"/>
      <c r="BY492" s="1"/>
    </row>
    <row r="493" spans="1:7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H493" s="1"/>
      <c r="BI493" s="1"/>
      <c r="BJ493" s="1"/>
      <c r="BK493" s="1"/>
      <c r="BL493" s="1"/>
      <c r="BM493" s="1"/>
      <c r="BN493" s="1"/>
      <c r="BO493" s="1"/>
      <c r="BP493" s="1"/>
      <c r="BW493" s="1"/>
      <c r="BX493" s="1"/>
      <c r="BY493" s="1"/>
    </row>
    <row r="494" spans="1:7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H494" s="1"/>
      <c r="BI494" s="1"/>
      <c r="BJ494" s="1"/>
      <c r="BK494" s="1"/>
      <c r="BL494" s="1"/>
      <c r="BM494" s="1"/>
      <c r="BN494" s="1"/>
      <c r="BO494" s="1"/>
      <c r="BP494" s="1"/>
      <c r="BW494" s="1"/>
      <c r="BX494" s="1"/>
      <c r="BY494" s="1"/>
    </row>
    <row r="495" spans="1:7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H495" s="1"/>
      <c r="BI495" s="1"/>
      <c r="BJ495" s="1"/>
      <c r="BK495" s="1"/>
      <c r="BL495" s="1"/>
      <c r="BM495" s="1"/>
      <c r="BN495" s="1"/>
      <c r="BO495" s="1"/>
      <c r="BP495" s="1"/>
      <c r="BW495" s="1"/>
      <c r="BX495" s="1"/>
      <c r="BY495" s="1"/>
    </row>
    <row r="496" spans="1:7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H496" s="1"/>
      <c r="BI496" s="1"/>
      <c r="BJ496" s="1"/>
      <c r="BK496" s="1"/>
      <c r="BL496" s="1"/>
      <c r="BM496" s="1"/>
      <c r="BN496" s="1"/>
      <c r="BO496" s="1"/>
      <c r="BP496" s="1"/>
      <c r="BW496" s="1"/>
      <c r="BX496" s="1"/>
      <c r="BY496" s="1"/>
    </row>
    <row r="497" spans="1:7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H497" s="1"/>
      <c r="BI497" s="1"/>
      <c r="BJ497" s="1"/>
      <c r="BK497" s="1"/>
      <c r="BL497" s="1"/>
      <c r="BM497" s="1"/>
      <c r="BN497" s="1"/>
      <c r="BO497" s="1"/>
      <c r="BP497" s="1"/>
      <c r="BW497" s="1"/>
      <c r="BX497" s="1"/>
      <c r="BY497" s="1"/>
    </row>
    <row r="498" spans="1:7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H498" s="1"/>
      <c r="BI498" s="1"/>
      <c r="BJ498" s="1"/>
      <c r="BK498" s="1"/>
      <c r="BL498" s="1"/>
      <c r="BM498" s="1"/>
      <c r="BN498" s="1"/>
      <c r="BO498" s="1"/>
      <c r="BP498" s="1"/>
      <c r="BW498" s="1"/>
      <c r="BX498" s="1"/>
      <c r="BY498" s="1"/>
    </row>
    <row r="499" spans="1:7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H499" s="1"/>
      <c r="BI499" s="1"/>
      <c r="BJ499" s="1"/>
      <c r="BK499" s="1"/>
      <c r="BL499" s="1"/>
      <c r="BM499" s="1"/>
      <c r="BN499" s="1"/>
      <c r="BO499" s="1"/>
      <c r="BP499" s="1"/>
      <c r="BW499" s="1"/>
      <c r="BX499" s="1"/>
      <c r="BY499" s="1"/>
    </row>
    <row r="500" spans="1:7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H500" s="1"/>
      <c r="BI500" s="1"/>
      <c r="BJ500" s="1"/>
      <c r="BK500" s="1"/>
      <c r="BL500" s="1"/>
      <c r="BM500" s="1"/>
      <c r="BN500" s="1"/>
      <c r="BO500" s="1"/>
      <c r="BP500" s="1"/>
      <c r="BW500" s="1"/>
      <c r="BX500" s="1"/>
      <c r="BY500" s="1"/>
    </row>
    <row r="501" spans="1:7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H501" s="1"/>
      <c r="BI501" s="1"/>
      <c r="BJ501" s="1"/>
      <c r="BK501" s="1"/>
      <c r="BL501" s="1"/>
      <c r="BM501" s="1"/>
      <c r="BN501" s="1"/>
      <c r="BO501" s="1"/>
      <c r="BP501" s="1"/>
      <c r="BW501" s="1"/>
      <c r="BX501" s="1"/>
      <c r="BY501" s="1"/>
    </row>
    <row r="502" spans="1:7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H502" s="1"/>
      <c r="BI502" s="1"/>
      <c r="BJ502" s="1"/>
      <c r="BK502" s="1"/>
      <c r="BL502" s="1"/>
      <c r="BM502" s="1"/>
      <c r="BN502" s="1"/>
      <c r="BO502" s="1"/>
      <c r="BP502" s="1"/>
      <c r="BW502" s="1"/>
      <c r="BX502" s="1"/>
      <c r="BY502" s="1"/>
    </row>
    <row r="503" spans="1:7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H503" s="1"/>
      <c r="BI503" s="1"/>
      <c r="BJ503" s="1"/>
      <c r="BK503" s="1"/>
      <c r="BL503" s="1"/>
      <c r="BM503" s="1"/>
      <c r="BN503" s="1"/>
      <c r="BO503" s="1"/>
      <c r="BP503" s="1"/>
      <c r="BW503" s="1"/>
      <c r="BX503" s="1"/>
      <c r="BY503" s="1"/>
    </row>
    <row r="504" spans="1:7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H504" s="1"/>
      <c r="BI504" s="1"/>
      <c r="BJ504" s="1"/>
      <c r="BK504" s="1"/>
      <c r="BL504" s="1"/>
      <c r="BM504" s="1"/>
      <c r="BN504" s="1"/>
      <c r="BO504" s="1"/>
      <c r="BP504" s="1"/>
      <c r="BW504" s="1"/>
      <c r="BX504" s="1"/>
      <c r="BY504" s="1"/>
    </row>
    <row r="505" spans="1:7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H505" s="1"/>
      <c r="BI505" s="1"/>
      <c r="BJ505" s="1"/>
      <c r="BK505" s="1"/>
      <c r="BL505" s="1"/>
      <c r="BM505" s="1"/>
      <c r="BN505" s="1"/>
      <c r="BO505" s="1"/>
      <c r="BP505" s="1"/>
      <c r="BW505" s="1"/>
      <c r="BX505" s="1"/>
      <c r="BY505" s="1"/>
    </row>
    <row r="506" spans="1:7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H506" s="1"/>
      <c r="BI506" s="1"/>
      <c r="BJ506" s="1"/>
      <c r="BK506" s="1"/>
      <c r="BL506" s="1"/>
      <c r="BM506" s="1"/>
      <c r="BN506" s="1"/>
      <c r="BO506" s="1"/>
      <c r="BP506" s="1"/>
      <c r="BW506" s="1"/>
      <c r="BX506" s="1"/>
      <c r="BY506" s="1"/>
    </row>
    <row r="507" spans="1:7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H507" s="1"/>
      <c r="BI507" s="1"/>
      <c r="BJ507" s="1"/>
      <c r="BK507" s="1"/>
      <c r="BL507" s="1"/>
      <c r="BM507" s="1"/>
      <c r="BN507" s="1"/>
      <c r="BO507" s="1"/>
      <c r="BP507" s="1"/>
      <c r="BW507" s="1"/>
      <c r="BX507" s="1"/>
      <c r="BY507" s="1"/>
    </row>
    <row r="508" spans="1:7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H508" s="1"/>
      <c r="BI508" s="1"/>
      <c r="BJ508" s="1"/>
      <c r="BK508" s="1"/>
      <c r="BL508" s="1"/>
      <c r="BM508" s="1"/>
      <c r="BN508" s="1"/>
      <c r="BO508" s="1"/>
      <c r="BP508" s="1"/>
      <c r="BW508" s="1"/>
      <c r="BX508" s="1"/>
      <c r="BY508" s="1"/>
    </row>
    <row r="509" spans="1:7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H509" s="1"/>
      <c r="BI509" s="1"/>
      <c r="BJ509" s="1"/>
      <c r="BK509" s="1"/>
      <c r="BL509" s="1"/>
      <c r="BM509" s="1"/>
      <c r="BN509" s="1"/>
      <c r="BO509" s="1"/>
      <c r="BP509" s="1"/>
      <c r="BW509" s="1"/>
      <c r="BX509" s="1"/>
      <c r="BY509" s="1"/>
    </row>
    <row r="510" spans="1:7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H510" s="1"/>
      <c r="BI510" s="1"/>
      <c r="BJ510" s="1"/>
      <c r="BK510" s="1"/>
      <c r="BL510" s="1"/>
      <c r="BM510" s="1"/>
      <c r="BN510" s="1"/>
      <c r="BO510" s="1"/>
      <c r="BP510" s="1"/>
      <c r="BW510" s="1"/>
      <c r="BX510" s="1"/>
      <c r="BY510" s="1"/>
    </row>
    <row r="511" spans="1:7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H511" s="1"/>
      <c r="BI511" s="1"/>
      <c r="BJ511" s="1"/>
      <c r="BK511" s="1"/>
      <c r="BL511" s="1"/>
      <c r="BM511" s="1"/>
      <c r="BN511" s="1"/>
      <c r="BO511" s="1"/>
      <c r="BP511" s="1"/>
      <c r="BW511" s="1"/>
      <c r="BX511" s="1"/>
      <c r="BY511" s="1"/>
    </row>
    <row r="512" spans="1:7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H512" s="1"/>
      <c r="BI512" s="1"/>
      <c r="BJ512" s="1"/>
      <c r="BK512" s="1"/>
      <c r="BL512" s="1"/>
      <c r="BM512" s="1"/>
      <c r="BN512" s="1"/>
      <c r="BO512" s="1"/>
      <c r="BP512" s="1"/>
      <c r="BW512" s="1"/>
      <c r="BX512" s="1"/>
      <c r="BY512" s="1"/>
    </row>
    <row r="513" spans="1:7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H513" s="1"/>
      <c r="BI513" s="1"/>
      <c r="BJ513" s="1"/>
      <c r="BK513" s="1"/>
      <c r="BL513" s="1"/>
      <c r="BM513" s="1"/>
      <c r="BN513" s="1"/>
      <c r="BO513" s="1"/>
      <c r="BP513" s="1"/>
      <c r="BW513" s="1"/>
      <c r="BX513" s="1"/>
      <c r="BY513" s="1"/>
    </row>
    <row r="514" spans="1:7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H514" s="1"/>
      <c r="BI514" s="1"/>
      <c r="BJ514" s="1"/>
      <c r="BK514" s="1"/>
      <c r="BL514" s="1"/>
      <c r="BM514" s="1"/>
      <c r="BN514" s="1"/>
      <c r="BO514" s="1"/>
      <c r="BP514" s="1"/>
      <c r="BW514" s="1"/>
      <c r="BX514" s="1"/>
      <c r="BY514" s="1"/>
    </row>
    <row r="515" spans="1:7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H515" s="1"/>
      <c r="BI515" s="1"/>
      <c r="BJ515" s="1"/>
      <c r="BK515" s="1"/>
      <c r="BL515" s="1"/>
      <c r="BM515" s="1"/>
      <c r="BN515" s="1"/>
      <c r="BO515" s="1"/>
      <c r="BP515" s="1"/>
      <c r="BW515" s="1"/>
      <c r="BX515" s="1"/>
      <c r="BY515" s="1"/>
    </row>
    <row r="516" spans="1:7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H516" s="1"/>
      <c r="BI516" s="1"/>
      <c r="BJ516" s="1"/>
      <c r="BK516" s="1"/>
      <c r="BL516" s="1"/>
      <c r="BM516" s="1"/>
      <c r="BN516" s="1"/>
      <c r="BO516" s="1"/>
      <c r="BP516" s="1"/>
      <c r="BW516" s="1"/>
      <c r="BX516" s="1"/>
      <c r="BY516" s="1"/>
    </row>
    <row r="517" spans="1:7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H517" s="1"/>
      <c r="BI517" s="1"/>
      <c r="BJ517" s="1"/>
      <c r="BK517" s="1"/>
      <c r="BL517" s="1"/>
      <c r="BM517" s="1"/>
      <c r="BN517" s="1"/>
      <c r="BO517" s="1"/>
      <c r="BP517" s="1"/>
      <c r="BW517" s="1"/>
      <c r="BX517" s="1"/>
      <c r="BY517" s="1"/>
    </row>
    <row r="518" spans="1:7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H518" s="1"/>
      <c r="BI518" s="1"/>
      <c r="BJ518" s="1"/>
      <c r="BK518" s="1"/>
      <c r="BL518" s="1"/>
      <c r="BM518" s="1"/>
      <c r="BN518" s="1"/>
      <c r="BO518" s="1"/>
      <c r="BP518" s="1"/>
      <c r="BW518" s="1"/>
      <c r="BX518" s="1"/>
      <c r="BY518" s="1"/>
    </row>
    <row r="519" spans="1:7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H519" s="1"/>
      <c r="BI519" s="1"/>
      <c r="BJ519" s="1"/>
      <c r="BK519" s="1"/>
      <c r="BL519" s="1"/>
      <c r="BM519" s="1"/>
      <c r="BN519" s="1"/>
      <c r="BO519" s="1"/>
      <c r="BP519" s="1"/>
      <c r="BW519" s="1"/>
      <c r="BX519" s="1"/>
      <c r="BY519" s="1"/>
    </row>
    <row r="520" spans="1:7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H520" s="1"/>
      <c r="BI520" s="1"/>
      <c r="BJ520" s="1"/>
      <c r="BK520" s="1"/>
      <c r="BL520" s="1"/>
      <c r="BM520" s="1"/>
      <c r="BN520" s="1"/>
      <c r="BO520" s="1"/>
      <c r="BP520" s="1"/>
      <c r="BW520" s="1"/>
      <c r="BX520" s="1"/>
      <c r="BY520" s="1"/>
    </row>
    <row r="521" spans="1:7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H521" s="1"/>
      <c r="BI521" s="1"/>
      <c r="BJ521" s="1"/>
      <c r="BK521" s="1"/>
      <c r="BL521" s="1"/>
      <c r="BM521" s="1"/>
      <c r="BN521" s="1"/>
      <c r="BO521" s="1"/>
      <c r="BP521" s="1"/>
      <c r="BW521" s="1"/>
      <c r="BX521" s="1"/>
      <c r="BY521" s="1"/>
    </row>
    <row r="522" spans="1:7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H522" s="1"/>
      <c r="BI522" s="1"/>
      <c r="BJ522" s="1"/>
      <c r="BK522" s="1"/>
      <c r="BL522" s="1"/>
      <c r="BM522" s="1"/>
      <c r="BN522" s="1"/>
      <c r="BO522" s="1"/>
      <c r="BP522" s="1"/>
      <c r="BW522" s="1"/>
      <c r="BX522" s="1"/>
      <c r="BY522" s="1"/>
    </row>
    <row r="523" spans="1:7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H523" s="1"/>
      <c r="BI523" s="1"/>
      <c r="BJ523" s="1"/>
      <c r="BK523" s="1"/>
      <c r="BL523" s="1"/>
      <c r="BM523" s="1"/>
      <c r="BN523" s="1"/>
      <c r="BO523" s="1"/>
      <c r="BP523" s="1"/>
      <c r="BW523" s="1"/>
      <c r="BX523" s="1"/>
      <c r="BY523" s="1"/>
    </row>
    <row r="524" spans="1:7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H524" s="1"/>
      <c r="BI524" s="1"/>
      <c r="BJ524" s="1"/>
      <c r="BK524" s="1"/>
      <c r="BL524" s="1"/>
      <c r="BM524" s="1"/>
      <c r="BN524" s="1"/>
      <c r="BO524" s="1"/>
      <c r="BP524" s="1"/>
      <c r="BW524" s="1"/>
      <c r="BX524" s="1"/>
      <c r="BY524" s="1"/>
    </row>
    <row r="525" spans="1:7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H525" s="1"/>
      <c r="BI525" s="1"/>
      <c r="BJ525" s="1"/>
      <c r="BK525" s="1"/>
      <c r="BL525" s="1"/>
      <c r="BM525" s="1"/>
      <c r="BN525" s="1"/>
      <c r="BO525" s="1"/>
      <c r="BP525" s="1"/>
      <c r="BW525" s="1"/>
      <c r="BX525" s="1"/>
      <c r="BY525" s="1"/>
    </row>
    <row r="526" spans="1:7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H526" s="1"/>
      <c r="BI526" s="1"/>
      <c r="BJ526" s="1"/>
      <c r="BK526" s="1"/>
      <c r="BL526" s="1"/>
      <c r="BM526" s="1"/>
      <c r="BN526" s="1"/>
      <c r="BO526" s="1"/>
      <c r="BP526" s="1"/>
      <c r="BW526" s="1"/>
      <c r="BX526" s="1"/>
      <c r="BY526" s="1"/>
    </row>
    <row r="527" spans="1:7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H527" s="1"/>
      <c r="BI527" s="1"/>
      <c r="BJ527" s="1"/>
      <c r="BK527" s="1"/>
      <c r="BL527" s="1"/>
      <c r="BM527" s="1"/>
      <c r="BN527" s="1"/>
      <c r="BO527" s="1"/>
      <c r="BP527" s="1"/>
      <c r="BW527" s="1"/>
      <c r="BX527" s="1"/>
      <c r="BY527" s="1"/>
    </row>
    <row r="528" spans="1:7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H528" s="1"/>
      <c r="BI528" s="1"/>
      <c r="BJ528" s="1"/>
      <c r="BK528" s="1"/>
      <c r="BL528" s="1"/>
      <c r="BM528" s="1"/>
      <c r="BN528" s="1"/>
      <c r="BO528" s="1"/>
      <c r="BP528" s="1"/>
      <c r="BW528" s="1"/>
      <c r="BX528" s="1"/>
      <c r="BY528" s="1"/>
    </row>
    <row r="529" spans="1:7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H529" s="1"/>
      <c r="BI529" s="1"/>
      <c r="BJ529" s="1"/>
      <c r="BK529" s="1"/>
      <c r="BL529" s="1"/>
      <c r="BM529" s="1"/>
      <c r="BN529" s="1"/>
      <c r="BO529" s="1"/>
      <c r="BP529" s="1"/>
      <c r="BW529" s="1"/>
      <c r="BX529" s="1"/>
      <c r="BY529" s="1"/>
    </row>
    <row r="530" spans="1:7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H530" s="1"/>
      <c r="BI530" s="1"/>
      <c r="BJ530" s="1"/>
      <c r="BK530" s="1"/>
      <c r="BL530" s="1"/>
      <c r="BM530" s="1"/>
      <c r="BN530" s="1"/>
      <c r="BO530" s="1"/>
      <c r="BP530" s="1"/>
      <c r="BW530" s="1"/>
      <c r="BX530" s="1"/>
      <c r="BY530" s="1"/>
    </row>
    <row r="531" spans="1:7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H531" s="1"/>
      <c r="BI531" s="1"/>
      <c r="BJ531" s="1"/>
      <c r="BK531" s="1"/>
      <c r="BL531" s="1"/>
      <c r="BM531" s="1"/>
      <c r="BN531" s="1"/>
      <c r="BO531" s="1"/>
      <c r="BP531" s="1"/>
      <c r="BW531" s="1"/>
      <c r="BX531" s="1"/>
      <c r="BY531" s="1"/>
    </row>
    <row r="532" spans="1:7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H532" s="1"/>
      <c r="BI532" s="1"/>
      <c r="BJ532" s="1"/>
      <c r="BK532" s="1"/>
      <c r="BL532" s="1"/>
      <c r="BM532" s="1"/>
      <c r="BN532" s="1"/>
      <c r="BO532" s="1"/>
      <c r="BP532" s="1"/>
      <c r="BW532" s="1"/>
      <c r="BX532" s="1"/>
      <c r="BY532" s="1"/>
    </row>
    <row r="533" spans="1:7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H533" s="1"/>
      <c r="BI533" s="1"/>
      <c r="BJ533" s="1"/>
      <c r="BK533" s="1"/>
      <c r="BL533" s="1"/>
      <c r="BM533" s="1"/>
      <c r="BN533" s="1"/>
      <c r="BO533" s="1"/>
      <c r="BP533" s="1"/>
      <c r="BW533" s="1"/>
      <c r="BX533" s="1"/>
      <c r="BY533" s="1"/>
    </row>
    <row r="534" spans="1:7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H534" s="1"/>
      <c r="BI534" s="1"/>
      <c r="BJ534" s="1"/>
      <c r="BK534" s="1"/>
      <c r="BL534" s="1"/>
      <c r="BM534" s="1"/>
      <c r="BN534" s="1"/>
      <c r="BO534" s="1"/>
      <c r="BP534" s="1"/>
      <c r="BW534" s="1"/>
      <c r="BX534" s="1"/>
      <c r="BY534" s="1"/>
    </row>
    <row r="535" spans="1:7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H535" s="1"/>
      <c r="BI535" s="1"/>
      <c r="BJ535" s="1"/>
      <c r="BK535" s="1"/>
      <c r="BL535" s="1"/>
      <c r="BM535" s="1"/>
      <c r="BN535" s="1"/>
      <c r="BO535" s="1"/>
      <c r="BP535" s="1"/>
      <c r="BW535" s="1"/>
      <c r="BX535" s="1"/>
      <c r="BY535" s="1"/>
    </row>
    <row r="536" spans="1:7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H536" s="1"/>
      <c r="BI536" s="1"/>
      <c r="BJ536" s="1"/>
      <c r="BK536" s="1"/>
      <c r="BL536" s="1"/>
      <c r="BM536" s="1"/>
      <c r="BN536" s="1"/>
      <c r="BO536" s="1"/>
      <c r="BP536" s="1"/>
      <c r="BW536" s="1"/>
      <c r="BX536" s="1"/>
      <c r="BY536" s="1"/>
    </row>
    <row r="537" spans="1:7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H537" s="1"/>
      <c r="BI537" s="1"/>
      <c r="BJ537" s="1"/>
      <c r="BK537" s="1"/>
      <c r="BL537" s="1"/>
      <c r="BM537" s="1"/>
      <c r="BN537" s="1"/>
      <c r="BO537" s="1"/>
      <c r="BP537" s="1"/>
      <c r="BW537" s="1"/>
      <c r="BX537" s="1"/>
      <c r="BY537" s="1"/>
    </row>
    <row r="538" spans="1:7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H538" s="1"/>
      <c r="BI538" s="1"/>
      <c r="BJ538" s="1"/>
      <c r="BK538" s="1"/>
      <c r="BL538" s="1"/>
      <c r="BM538" s="1"/>
      <c r="BN538" s="1"/>
      <c r="BO538" s="1"/>
      <c r="BP538" s="1"/>
      <c r="BW538" s="1"/>
      <c r="BX538" s="1"/>
      <c r="BY538" s="1"/>
    </row>
    <row r="539" spans="1:7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H539" s="1"/>
      <c r="BI539" s="1"/>
      <c r="BJ539" s="1"/>
      <c r="BK539" s="1"/>
      <c r="BL539" s="1"/>
      <c r="BM539" s="1"/>
      <c r="BN539" s="1"/>
      <c r="BO539" s="1"/>
      <c r="BP539" s="1"/>
      <c r="BW539" s="1"/>
      <c r="BX539" s="1"/>
      <c r="BY539" s="1"/>
    </row>
    <row r="540" spans="1:7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H540" s="1"/>
      <c r="BI540" s="1"/>
      <c r="BJ540" s="1"/>
      <c r="BK540" s="1"/>
      <c r="BL540" s="1"/>
      <c r="BM540" s="1"/>
      <c r="BN540" s="1"/>
      <c r="BO540" s="1"/>
      <c r="BP540" s="1"/>
      <c r="BW540" s="1"/>
      <c r="BX540" s="1"/>
      <c r="BY540" s="1"/>
    </row>
    <row r="541" spans="1:7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H541" s="1"/>
      <c r="BI541" s="1"/>
      <c r="BJ541" s="1"/>
      <c r="BK541" s="1"/>
      <c r="BL541" s="1"/>
      <c r="BM541" s="1"/>
      <c r="BN541" s="1"/>
      <c r="BO541" s="1"/>
      <c r="BP541" s="1"/>
      <c r="BW541" s="1"/>
      <c r="BX541" s="1"/>
      <c r="BY541" s="1"/>
    </row>
    <row r="542" spans="1:7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H542" s="1"/>
      <c r="BI542" s="1"/>
      <c r="BJ542" s="1"/>
      <c r="BK542" s="1"/>
      <c r="BL542" s="1"/>
      <c r="BM542" s="1"/>
      <c r="BN542" s="1"/>
      <c r="BO542" s="1"/>
      <c r="BP542" s="1"/>
      <c r="BW542" s="1"/>
      <c r="BX542" s="1"/>
      <c r="BY542" s="1"/>
    </row>
    <row r="543" spans="1:7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H543" s="1"/>
      <c r="BI543" s="1"/>
      <c r="BJ543" s="1"/>
      <c r="BK543" s="1"/>
      <c r="BL543" s="1"/>
      <c r="BM543" s="1"/>
      <c r="BN543" s="1"/>
      <c r="BO543" s="1"/>
      <c r="BP543" s="1"/>
      <c r="BW543" s="1"/>
      <c r="BX543" s="1"/>
      <c r="BY543" s="1"/>
    </row>
    <row r="544" spans="1:7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H544" s="1"/>
      <c r="BI544" s="1"/>
      <c r="BJ544" s="1"/>
      <c r="BK544" s="1"/>
      <c r="BL544" s="1"/>
      <c r="BM544" s="1"/>
      <c r="BN544" s="1"/>
      <c r="BO544" s="1"/>
      <c r="BP544" s="1"/>
      <c r="BW544" s="1"/>
      <c r="BX544" s="1"/>
      <c r="BY544" s="1"/>
    </row>
    <row r="545" spans="1:7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H545" s="1"/>
      <c r="BI545" s="1"/>
      <c r="BJ545" s="1"/>
      <c r="BK545" s="1"/>
      <c r="BL545" s="1"/>
      <c r="BM545" s="1"/>
      <c r="BN545" s="1"/>
      <c r="BO545" s="1"/>
      <c r="BP545" s="1"/>
      <c r="BW545" s="1"/>
      <c r="BX545" s="1"/>
      <c r="BY545" s="1"/>
    </row>
    <row r="546" spans="1:7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H546" s="1"/>
      <c r="BI546" s="1"/>
      <c r="BJ546" s="1"/>
      <c r="BK546" s="1"/>
      <c r="BL546" s="1"/>
      <c r="BM546" s="1"/>
      <c r="BN546" s="1"/>
      <c r="BO546" s="1"/>
      <c r="BP546" s="1"/>
      <c r="BW546" s="1"/>
      <c r="BX546" s="1"/>
      <c r="BY546" s="1"/>
    </row>
    <row r="547" spans="1:7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H547" s="1"/>
      <c r="BI547" s="1"/>
      <c r="BJ547" s="1"/>
      <c r="BK547" s="1"/>
      <c r="BL547" s="1"/>
      <c r="BM547" s="1"/>
      <c r="BN547" s="1"/>
      <c r="BO547" s="1"/>
      <c r="BP547" s="1"/>
      <c r="BW547" s="1"/>
      <c r="BX547" s="1"/>
      <c r="BY547" s="1"/>
    </row>
    <row r="548" spans="1:7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H548" s="1"/>
      <c r="BI548" s="1"/>
      <c r="BJ548" s="1"/>
      <c r="BK548" s="1"/>
      <c r="BL548" s="1"/>
      <c r="BM548" s="1"/>
      <c r="BN548" s="1"/>
      <c r="BO548" s="1"/>
      <c r="BP548" s="1"/>
      <c r="BW548" s="1"/>
      <c r="BX548" s="1"/>
      <c r="BY548" s="1"/>
    </row>
    <row r="549" spans="1:7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H549" s="1"/>
      <c r="BI549" s="1"/>
      <c r="BJ549" s="1"/>
      <c r="BK549" s="1"/>
      <c r="BL549" s="1"/>
      <c r="BM549" s="1"/>
      <c r="BN549" s="1"/>
      <c r="BO549" s="1"/>
      <c r="BP549" s="1"/>
      <c r="BW549" s="1"/>
      <c r="BX549" s="1"/>
      <c r="BY549" s="1"/>
    </row>
    <row r="550" spans="1:7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H550" s="1"/>
      <c r="BI550" s="1"/>
      <c r="BJ550" s="1"/>
      <c r="BK550" s="1"/>
      <c r="BL550" s="1"/>
      <c r="BM550" s="1"/>
      <c r="BN550" s="1"/>
      <c r="BO550" s="1"/>
      <c r="BP550" s="1"/>
      <c r="BW550" s="1"/>
      <c r="BX550" s="1"/>
      <c r="BY550" s="1"/>
    </row>
    <row r="551" spans="1:7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H551" s="1"/>
      <c r="BI551" s="1"/>
      <c r="BJ551" s="1"/>
      <c r="BK551" s="1"/>
      <c r="BL551" s="1"/>
      <c r="BM551" s="1"/>
      <c r="BN551" s="1"/>
      <c r="BO551" s="1"/>
      <c r="BP551" s="1"/>
      <c r="BW551" s="1"/>
      <c r="BX551" s="1"/>
      <c r="BY551" s="1"/>
    </row>
    <row r="552" spans="1:7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H552" s="1"/>
      <c r="BI552" s="1"/>
      <c r="BJ552" s="1"/>
      <c r="BK552" s="1"/>
      <c r="BL552" s="1"/>
      <c r="BM552" s="1"/>
      <c r="BN552" s="1"/>
      <c r="BO552" s="1"/>
      <c r="BP552" s="1"/>
      <c r="BW552" s="1"/>
      <c r="BX552" s="1"/>
      <c r="BY552" s="1"/>
    </row>
    <row r="553" spans="1:7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H553" s="1"/>
      <c r="BI553" s="1"/>
      <c r="BJ553" s="1"/>
      <c r="BK553" s="1"/>
      <c r="BL553" s="1"/>
      <c r="BM553" s="1"/>
      <c r="BN553" s="1"/>
      <c r="BO553" s="1"/>
      <c r="BP553" s="1"/>
      <c r="BW553" s="1"/>
      <c r="BX553" s="1"/>
      <c r="BY553" s="1"/>
    </row>
    <row r="554" spans="1:7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H554" s="1"/>
      <c r="BI554" s="1"/>
      <c r="BJ554" s="1"/>
      <c r="BK554" s="1"/>
      <c r="BL554" s="1"/>
      <c r="BM554" s="1"/>
      <c r="BN554" s="1"/>
      <c r="BO554" s="1"/>
      <c r="BP554" s="1"/>
      <c r="BW554" s="1"/>
      <c r="BX554" s="1"/>
      <c r="BY554" s="1"/>
    </row>
    <row r="555" spans="1:7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H555" s="1"/>
      <c r="BI555" s="1"/>
      <c r="BJ555" s="1"/>
      <c r="BK555" s="1"/>
      <c r="BL555" s="1"/>
      <c r="BM555" s="1"/>
      <c r="BN555" s="1"/>
      <c r="BO555" s="1"/>
      <c r="BP555" s="1"/>
      <c r="BW555" s="1"/>
      <c r="BX555" s="1"/>
      <c r="BY555" s="1"/>
    </row>
    <row r="556" spans="1:7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H556" s="1"/>
      <c r="BI556" s="1"/>
      <c r="BJ556" s="1"/>
      <c r="BK556" s="1"/>
      <c r="BL556" s="1"/>
      <c r="BM556" s="1"/>
      <c r="BN556" s="1"/>
      <c r="BO556" s="1"/>
      <c r="BP556" s="1"/>
      <c r="BW556" s="1"/>
      <c r="BX556" s="1"/>
      <c r="BY556" s="1"/>
    </row>
    <row r="557" spans="1:7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H557" s="1"/>
      <c r="BI557" s="1"/>
      <c r="BJ557" s="1"/>
      <c r="BK557" s="1"/>
      <c r="BL557" s="1"/>
      <c r="BM557" s="1"/>
      <c r="BN557" s="1"/>
      <c r="BO557" s="1"/>
      <c r="BP557" s="1"/>
      <c r="BW557" s="1"/>
      <c r="BX557" s="1"/>
      <c r="BY557" s="1"/>
    </row>
    <row r="558" spans="1:7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H558" s="1"/>
      <c r="BI558" s="1"/>
      <c r="BJ558" s="1"/>
      <c r="BK558" s="1"/>
      <c r="BL558" s="1"/>
      <c r="BM558" s="1"/>
      <c r="BN558" s="1"/>
      <c r="BO558" s="1"/>
      <c r="BP558" s="1"/>
      <c r="BW558" s="1"/>
      <c r="BX558" s="1"/>
      <c r="BY558" s="1"/>
    </row>
    <row r="559" spans="1:7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H559" s="1"/>
      <c r="BI559" s="1"/>
      <c r="BJ559" s="1"/>
      <c r="BK559" s="1"/>
      <c r="BL559" s="1"/>
      <c r="BM559" s="1"/>
      <c r="BN559" s="1"/>
      <c r="BO559" s="1"/>
      <c r="BP559" s="1"/>
      <c r="BW559" s="1"/>
      <c r="BX559" s="1"/>
      <c r="BY559" s="1"/>
    </row>
    <row r="560" spans="1:7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H560" s="1"/>
      <c r="BI560" s="1"/>
      <c r="BJ560" s="1"/>
      <c r="BK560" s="1"/>
      <c r="BL560" s="1"/>
      <c r="BM560" s="1"/>
      <c r="BN560" s="1"/>
      <c r="BO560" s="1"/>
      <c r="BP560" s="1"/>
      <c r="BW560" s="1"/>
      <c r="BX560" s="1"/>
      <c r="BY560" s="1"/>
    </row>
    <row r="561" spans="1:7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H561" s="1"/>
      <c r="BI561" s="1"/>
      <c r="BJ561" s="1"/>
      <c r="BK561" s="1"/>
      <c r="BL561" s="1"/>
      <c r="BM561" s="1"/>
      <c r="BN561" s="1"/>
      <c r="BO561" s="1"/>
      <c r="BP561" s="1"/>
      <c r="BW561" s="1"/>
      <c r="BX561" s="1"/>
      <c r="BY561" s="1"/>
    </row>
    <row r="562" spans="1:7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H562" s="1"/>
      <c r="BI562" s="1"/>
      <c r="BJ562" s="1"/>
      <c r="BK562" s="1"/>
      <c r="BL562" s="1"/>
      <c r="BM562" s="1"/>
      <c r="BN562" s="1"/>
      <c r="BO562" s="1"/>
      <c r="BP562" s="1"/>
      <c r="BW562" s="1"/>
      <c r="BX562" s="1"/>
      <c r="BY562" s="1"/>
    </row>
    <row r="563" spans="1:7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H563" s="1"/>
      <c r="BI563" s="1"/>
      <c r="BJ563" s="1"/>
      <c r="BK563" s="1"/>
      <c r="BL563" s="1"/>
      <c r="BM563" s="1"/>
      <c r="BN563" s="1"/>
      <c r="BO563" s="1"/>
      <c r="BP563" s="1"/>
      <c r="BW563" s="1"/>
      <c r="BX563" s="1"/>
      <c r="BY563" s="1"/>
    </row>
    <row r="564" spans="1:7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H564" s="1"/>
      <c r="BI564" s="1"/>
      <c r="BJ564" s="1"/>
      <c r="BK564" s="1"/>
      <c r="BL564" s="1"/>
      <c r="BM564" s="1"/>
      <c r="BN564" s="1"/>
      <c r="BO564" s="1"/>
      <c r="BP564" s="1"/>
      <c r="BW564" s="1"/>
      <c r="BX564" s="1"/>
      <c r="BY564" s="1"/>
    </row>
    <row r="565" spans="1:7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H565" s="1"/>
      <c r="BI565" s="1"/>
      <c r="BJ565" s="1"/>
      <c r="BK565" s="1"/>
      <c r="BL565" s="1"/>
      <c r="BM565" s="1"/>
      <c r="BN565" s="1"/>
      <c r="BO565" s="1"/>
      <c r="BP565" s="1"/>
      <c r="BW565" s="1"/>
      <c r="BX565" s="1"/>
      <c r="BY565" s="1"/>
    </row>
    <row r="566" spans="1:7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H566" s="1"/>
      <c r="BI566" s="1"/>
      <c r="BJ566" s="1"/>
      <c r="BK566" s="1"/>
      <c r="BL566" s="1"/>
      <c r="BM566" s="1"/>
      <c r="BN566" s="1"/>
      <c r="BO566" s="1"/>
      <c r="BP566" s="1"/>
      <c r="BW566" s="1"/>
      <c r="BX566" s="1"/>
      <c r="BY566" s="1"/>
    </row>
    <row r="567" spans="1:7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H567" s="1"/>
      <c r="BI567" s="1"/>
      <c r="BJ567" s="1"/>
      <c r="BK567" s="1"/>
      <c r="BL567" s="1"/>
      <c r="BM567" s="1"/>
      <c r="BN567" s="1"/>
      <c r="BO567" s="1"/>
      <c r="BP567" s="1"/>
      <c r="BW567" s="1"/>
      <c r="BX567" s="1"/>
      <c r="BY567" s="1"/>
    </row>
    <row r="568" spans="1:7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H568" s="1"/>
      <c r="BI568" s="1"/>
      <c r="BJ568" s="1"/>
      <c r="BK568" s="1"/>
      <c r="BL568" s="1"/>
      <c r="BM568" s="1"/>
      <c r="BN568" s="1"/>
      <c r="BO568" s="1"/>
      <c r="BP568" s="1"/>
      <c r="BW568" s="1"/>
      <c r="BX568" s="1"/>
      <c r="BY568" s="1"/>
    </row>
    <row r="569" spans="1:7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H569" s="1"/>
      <c r="BI569" s="1"/>
      <c r="BJ569" s="1"/>
      <c r="BK569" s="1"/>
      <c r="BL569" s="1"/>
      <c r="BM569" s="1"/>
      <c r="BN569" s="1"/>
      <c r="BO569" s="1"/>
      <c r="BP569" s="1"/>
      <c r="BW569" s="1"/>
      <c r="BX569" s="1"/>
      <c r="BY569" s="1"/>
    </row>
    <row r="570" spans="1:7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H570" s="1"/>
      <c r="BI570" s="1"/>
      <c r="BJ570" s="1"/>
      <c r="BK570" s="1"/>
      <c r="BL570" s="1"/>
      <c r="BM570" s="1"/>
      <c r="BN570" s="1"/>
      <c r="BO570" s="1"/>
      <c r="BP570" s="1"/>
      <c r="BW570" s="1"/>
      <c r="BX570" s="1"/>
      <c r="BY570" s="1"/>
    </row>
    <row r="571" spans="1:7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H571" s="1"/>
      <c r="BI571" s="1"/>
      <c r="BJ571" s="1"/>
      <c r="BK571" s="1"/>
      <c r="BL571" s="1"/>
      <c r="BM571" s="1"/>
      <c r="BN571" s="1"/>
      <c r="BO571" s="1"/>
      <c r="BP571" s="1"/>
      <c r="BW571" s="1"/>
      <c r="BX571" s="1"/>
      <c r="BY571" s="1"/>
    </row>
    <row r="572" spans="1:7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H572" s="1"/>
      <c r="BI572" s="1"/>
      <c r="BJ572" s="1"/>
      <c r="BK572" s="1"/>
      <c r="BL572" s="1"/>
      <c r="BM572" s="1"/>
      <c r="BN572" s="1"/>
      <c r="BO572" s="1"/>
      <c r="BP572" s="1"/>
      <c r="BW572" s="1"/>
      <c r="BX572" s="1"/>
      <c r="BY572" s="1"/>
    </row>
    <row r="573" spans="1:7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H573" s="1"/>
      <c r="BI573" s="1"/>
      <c r="BJ573" s="1"/>
      <c r="BK573" s="1"/>
      <c r="BL573" s="1"/>
      <c r="BM573" s="1"/>
      <c r="BN573" s="1"/>
      <c r="BO573" s="1"/>
      <c r="BP573" s="1"/>
      <c r="BW573" s="1"/>
      <c r="BX573" s="1"/>
      <c r="BY573" s="1"/>
    </row>
    <row r="574" spans="1:7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H574" s="1"/>
      <c r="BI574" s="1"/>
      <c r="BJ574" s="1"/>
      <c r="BK574" s="1"/>
      <c r="BL574" s="1"/>
      <c r="BM574" s="1"/>
      <c r="BN574" s="1"/>
      <c r="BO574" s="1"/>
      <c r="BP574" s="1"/>
      <c r="BW574" s="1"/>
      <c r="BX574" s="1"/>
      <c r="BY574" s="1"/>
    </row>
    <row r="575" spans="1:7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H575" s="1"/>
      <c r="BI575" s="1"/>
      <c r="BJ575" s="1"/>
      <c r="BK575" s="1"/>
      <c r="BL575" s="1"/>
      <c r="BM575" s="1"/>
      <c r="BN575" s="1"/>
      <c r="BO575" s="1"/>
      <c r="BP575" s="1"/>
      <c r="BW575" s="1"/>
      <c r="BX575" s="1"/>
      <c r="BY575" s="1"/>
    </row>
    <row r="576" spans="1:7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H576" s="1"/>
      <c r="BI576" s="1"/>
      <c r="BJ576" s="1"/>
      <c r="BK576" s="1"/>
      <c r="BL576" s="1"/>
      <c r="BM576" s="1"/>
      <c r="BN576" s="1"/>
      <c r="BO576" s="1"/>
      <c r="BP576" s="1"/>
      <c r="BW576" s="1"/>
      <c r="BX576" s="1"/>
      <c r="BY576" s="1"/>
    </row>
    <row r="577" spans="1:7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H577" s="1"/>
      <c r="BI577" s="1"/>
      <c r="BJ577" s="1"/>
      <c r="BK577" s="1"/>
      <c r="BL577" s="1"/>
      <c r="BM577" s="1"/>
      <c r="BN577" s="1"/>
      <c r="BO577" s="1"/>
      <c r="BP577" s="1"/>
      <c r="BW577" s="1"/>
      <c r="BX577" s="1"/>
      <c r="BY577" s="1"/>
    </row>
    <row r="578" spans="1:7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H578" s="1"/>
      <c r="BI578" s="1"/>
      <c r="BJ578" s="1"/>
      <c r="BK578" s="1"/>
      <c r="BL578" s="1"/>
      <c r="BM578" s="1"/>
      <c r="BN578" s="1"/>
      <c r="BO578" s="1"/>
      <c r="BP578" s="1"/>
      <c r="BW578" s="1"/>
      <c r="BX578" s="1"/>
      <c r="BY578" s="1"/>
    </row>
    <row r="579" spans="1:7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H579" s="1"/>
      <c r="BI579" s="1"/>
      <c r="BJ579" s="1"/>
      <c r="BK579" s="1"/>
      <c r="BL579" s="1"/>
      <c r="BM579" s="1"/>
      <c r="BN579" s="1"/>
      <c r="BO579" s="1"/>
      <c r="BP579" s="1"/>
      <c r="BW579" s="1"/>
      <c r="BX579" s="1"/>
      <c r="BY579" s="1"/>
    </row>
    <row r="580" spans="1:7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H580" s="1"/>
      <c r="BI580" s="1"/>
      <c r="BJ580" s="1"/>
      <c r="BK580" s="1"/>
      <c r="BL580" s="1"/>
      <c r="BM580" s="1"/>
      <c r="BN580" s="1"/>
      <c r="BO580" s="1"/>
      <c r="BP580" s="1"/>
      <c r="BW580" s="1"/>
      <c r="BX580" s="1"/>
      <c r="BY580" s="1"/>
    </row>
    <row r="581" spans="1:7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H581" s="1"/>
      <c r="BI581" s="1"/>
      <c r="BJ581" s="1"/>
      <c r="BK581" s="1"/>
      <c r="BL581" s="1"/>
      <c r="BM581" s="1"/>
      <c r="BN581" s="1"/>
      <c r="BO581" s="1"/>
      <c r="BP581" s="1"/>
      <c r="BW581" s="1"/>
      <c r="BX581" s="1"/>
      <c r="BY581" s="1"/>
    </row>
    <row r="582" spans="1:7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H582" s="1"/>
      <c r="BI582" s="1"/>
      <c r="BJ582" s="1"/>
      <c r="BK582" s="1"/>
      <c r="BL582" s="1"/>
      <c r="BM582" s="1"/>
      <c r="BN582" s="1"/>
      <c r="BO582" s="1"/>
      <c r="BP582" s="1"/>
      <c r="BW582" s="1"/>
      <c r="BX582" s="1"/>
      <c r="BY582" s="1"/>
    </row>
    <row r="583" spans="1:7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H583" s="1"/>
      <c r="BI583" s="1"/>
      <c r="BJ583" s="1"/>
      <c r="BK583" s="1"/>
      <c r="BL583" s="1"/>
      <c r="BM583" s="1"/>
      <c r="BN583" s="1"/>
      <c r="BO583" s="1"/>
      <c r="BP583" s="1"/>
      <c r="BW583" s="1"/>
      <c r="BX583" s="1"/>
      <c r="BY583" s="1"/>
    </row>
    <row r="584" spans="1:7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H584" s="1"/>
      <c r="BI584" s="1"/>
      <c r="BJ584" s="1"/>
      <c r="BK584" s="1"/>
      <c r="BL584" s="1"/>
      <c r="BM584" s="1"/>
      <c r="BN584" s="1"/>
      <c r="BO584" s="1"/>
      <c r="BP584" s="1"/>
      <c r="BW584" s="1"/>
      <c r="BX584" s="1"/>
      <c r="BY584" s="1"/>
    </row>
    <row r="585" spans="1:7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H585" s="1"/>
      <c r="BI585" s="1"/>
      <c r="BJ585" s="1"/>
      <c r="BK585" s="1"/>
      <c r="BL585" s="1"/>
      <c r="BM585" s="1"/>
      <c r="BN585" s="1"/>
      <c r="BO585" s="1"/>
      <c r="BP585" s="1"/>
      <c r="BW585" s="1"/>
      <c r="BX585" s="1"/>
      <c r="BY585" s="1"/>
    </row>
    <row r="586" spans="1:7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H586" s="1"/>
      <c r="BI586" s="1"/>
      <c r="BJ586" s="1"/>
      <c r="BK586" s="1"/>
      <c r="BL586" s="1"/>
      <c r="BM586" s="1"/>
      <c r="BN586" s="1"/>
      <c r="BO586" s="1"/>
      <c r="BP586" s="1"/>
      <c r="BW586" s="1"/>
      <c r="BX586" s="1"/>
      <c r="BY586" s="1"/>
    </row>
    <row r="587" spans="1:7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H587" s="1"/>
      <c r="BI587" s="1"/>
      <c r="BJ587" s="1"/>
      <c r="BK587" s="1"/>
      <c r="BL587" s="1"/>
      <c r="BM587" s="1"/>
      <c r="BN587" s="1"/>
      <c r="BO587" s="1"/>
      <c r="BP587" s="1"/>
      <c r="BW587" s="1"/>
      <c r="BX587" s="1"/>
      <c r="BY587" s="1"/>
    </row>
    <row r="588" spans="1:7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H588" s="1"/>
      <c r="BI588" s="1"/>
      <c r="BJ588" s="1"/>
      <c r="BK588" s="1"/>
      <c r="BL588" s="1"/>
      <c r="BM588" s="1"/>
      <c r="BN588" s="1"/>
      <c r="BO588" s="1"/>
      <c r="BP588" s="1"/>
      <c r="BW588" s="1"/>
      <c r="BX588" s="1"/>
      <c r="BY588" s="1"/>
    </row>
    <row r="589" spans="1:7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H589" s="1"/>
      <c r="BI589" s="1"/>
      <c r="BJ589" s="1"/>
      <c r="BK589" s="1"/>
      <c r="BL589" s="1"/>
      <c r="BM589" s="1"/>
      <c r="BN589" s="1"/>
      <c r="BO589" s="1"/>
      <c r="BP589" s="1"/>
      <c r="BW589" s="1"/>
      <c r="BX589" s="1"/>
      <c r="BY589" s="1"/>
    </row>
    <row r="590" spans="1:7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H590" s="1"/>
      <c r="BI590" s="1"/>
      <c r="BJ590" s="1"/>
      <c r="BK590" s="1"/>
      <c r="BL590" s="1"/>
      <c r="BM590" s="1"/>
      <c r="BN590" s="1"/>
      <c r="BO590" s="1"/>
      <c r="BP590" s="1"/>
      <c r="BW590" s="1"/>
      <c r="BX590" s="1"/>
      <c r="BY590" s="1"/>
    </row>
    <row r="591" spans="1:7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H591" s="1"/>
      <c r="BI591" s="1"/>
      <c r="BJ591" s="1"/>
      <c r="BK591" s="1"/>
      <c r="BL591" s="1"/>
      <c r="BM591" s="1"/>
      <c r="BN591" s="1"/>
      <c r="BO591" s="1"/>
      <c r="BP591" s="1"/>
      <c r="BW591" s="1"/>
      <c r="BX591" s="1"/>
      <c r="BY591" s="1"/>
    </row>
    <row r="592" spans="1:7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H592" s="1"/>
      <c r="BI592" s="1"/>
      <c r="BJ592" s="1"/>
      <c r="BK592" s="1"/>
      <c r="BL592" s="1"/>
      <c r="BM592" s="1"/>
      <c r="BN592" s="1"/>
      <c r="BO592" s="1"/>
      <c r="BP592" s="1"/>
      <c r="BW592" s="1"/>
      <c r="BX592" s="1"/>
      <c r="BY592" s="1"/>
    </row>
    <row r="593" spans="1:7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H593" s="1"/>
      <c r="BI593" s="1"/>
      <c r="BJ593" s="1"/>
      <c r="BK593" s="1"/>
      <c r="BL593" s="1"/>
      <c r="BM593" s="1"/>
      <c r="BN593" s="1"/>
      <c r="BO593" s="1"/>
      <c r="BP593" s="1"/>
      <c r="BW593" s="1"/>
      <c r="BX593" s="1"/>
      <c r="BY593" s="1"/>
    </row>
    <row r="594" spans="1:7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H594" s="1"/>
      <c r="BI594" s="1"/>
      <c r="BJ594" s="1"/>
      <c r="BK594" s="1"/>
      <c r="BL594" s="1"/>
      <c r="BM594" s="1"/>
      <c r="BN594" s="1"/>
      <c r="BO594" s="1"/>
      <c r="BP594" s="1"/>
      <c r="BW594" s="1"/>
      <c r="BX594" s="1"/>
      <c r="BY594" s="1"/>
    </row>
    <row r="595" spans="1:7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H595" s="1"/>
      <c r="BI595" s="1"/>
      <c r="BJ595" s="1"/>
      <c r="BK595" s="1"/>
      <c r="BL595" s="1"/>
      <c r="BM595" s="1"/>
      <c r="BN595" s="1"/>
      <c r="BO595" s="1"/>
      <c r="BP595" s="1"/>
      <c r="BW595" s="1"/>
      <c r="BX595" s="1"/>
      <c r="BY595" s="1"/>
    </row>
    <row r="596" spans="1:7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H596" s="1"/>
      <c r="BI596" s="1"/>
      <c r="BJ596" s="1"/>
      <c r="BK596" s="1"/>
      <c r="BL596" s="1"/>
      <c r="BM596" s="1"/>
      <c r="BN596" s="1"/>
      <c r="BO596" s="1"/>
      <c r="BP596" s="1"/>
      <c r="BW596" s="1"/>
      <c r="BX596" s="1"/>
      <c r="BY596" s="1"/>
    </row>
    <row r="597" spans="1:7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H597" s="1"/>
      <c r="BI597" s="1"/>
      <c r="BJ597" s="1"/>
      <c r="BK597" s="1"/>
      <c r="BL597" s="1"/>
      <c r="BM597" s="1"/>
      <c r="BN597" s="1"/>
      <c r="BO597" s="1"/>
      <c r="BP597" s="1"/>
      <c r="BW597" s="1"/>
      <c r="BX597" s="1"/>
      <c r="BY597" s="1"/>
    </row>
    <row r="598" spans="1:7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H598" s="1"/>
      <c r="BI598" s="1"/>
      <c r="BJ598" s="1"/>
      <c r="BK598" s="1"/>
      <c r="BL598" s="1"/>
      <c r="BM598" s="1"/>
      <c r="BN598" s="1"/>
      <c r="BO598" s="1"/>
      <c r="BP598" s="1"/>
      <c r="BW598" s="1"/>
      <c r="BX598" s="1"/>
      <c r="BY598" s="1"/>
    </row>
    <row r="599" spans="1:7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H599" s="1"/>
      <c r="BI599" s="1"/>
      <c r="BJ599" s="1"/>
      <c r="BK599" s="1"/>
      <c r="BL599" s="1"/>
      <c r="BM599" s="1"/>
      <c r="BN599" s="1"/>
      <c r="BO599" s="1"/>
      <c r="BP599" s="1"/>
      <c r="BW599" s="1"/>
      <c r="BX599" s="1"/>
      <c r="BY599" s="1"/>
    </row>
    <row r="600" spans="1:7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H600" s="1"/>
      <c r="BI600" s="1"/>
      <c r="BJ600" s="1"/>
      <c r="BK600" s="1"/>
      <c r="BL600" s="1"/>
      <c r="BM600" s="1"/>
      <c r="BN600" s="1"/>
      <c r="BO600" s="1"/>
      <c r="BP600" s="1"/>
      <c r="BW600" s="1"/>
      <c r="BX600" s="1"/>
      <c r="BY600" s="1"/>
    </row>
    <row r="601" spans="1:7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H601" s="1"/>
      <c r="BI601" s="1"/>
      <c r="BJ601" s="1"/>
      <c r="BK601" s="1"/>
      <c r="BL601" s="1"/>
      <c r="BM601" s="1"/>
      <c r="BN601" s="1"/>
      <c r="BO601" s="1"/>
      <c r="BP601" s="1"/>
      <c r="BW601" s="1"/>
      <c r="BX601" s="1"/>
      <c r="BY601" s="1"/>
    </row>
    <row r="602" spans="1:7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H602" s="1"/>
      <c r="BI602" s="1"/>
      <c r="BJ602" s="1"/>
      <c r="BK602" s="1"/>
      <c r="BL602" s="1"/>
      <c r="BM602" s="1"/>
      <c r="BN602" s="1"/>
      <c r="BO602" s="1"/>
      <c r="BP602" s="1"/>
      <c r="BW602" s="1"/>
      <c r="BX602" s="1"/>
      <c r="BY602" s="1"/>
    </row>
    <row r="603" spans="1:7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H603" s="1"/>
      <c r="BI603" s="1"/>
      <c r="BJ603" s="1"/>
      <c r="BK603" s="1"/>
      <c r="BL603" s="1"/>
      <c r="BM603" s="1"/>
      <c r="BN603" s="1"/>
      <c r="BO603" s="1"/>
      <c r="BP603" s="1"/>
      <c r="BW603" s="1"/>
      <c r="BX603" s="1"/>
      <c r="BY603" s="1"/>
    </row>
    <row r="604" spans="1:7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H604" s="1"/>
      <c r="BI604" s="1"/>
      <c r="BJ604" s="1"/>
      <c r="BK604" s="1"/>
      <c r="BL604" s="1"/>
      <c r="BM604" s="1"/>
      <c r="BN604" s="1"/>
      <c r="BO604" s="1"/>
      <c r="BP604" s="1"/>
      <c r="BW604" s="1"/>
      <c r="BX604" s="1"/>
      <c r="BY604" s="1"/>
    </row>
    <row r="605" spans="1:7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H605" s="1"/>
      <c r="BI605" s="1"/>
      <c r="BJ605" s="1"/>
      <c r="BK605" s="1"/>
      <c r="BL605" s="1"/>
      <c r="BM605" s="1"/>
      <c r="BN605" s="1"/>
      <c r="BO605" s="1"/>
      <c r="BP605" s="1"/>
      <c r="BW605" s="1"/>
      <c r="BX605" s="1"/>
      <c r="BY605" s="1"/>
    </row>
    <row r="606" spans="1:7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H606" s="1"/>
      <c r="BI606" s="1"/>
      <c r="BJ606" s="1"/>
      <c r="BK606" s="1"/>
      <c r="BL606" s="1"/>
      <c r="BM606" s="1"/>
      <c r="BN606" s="1"/>
      <c r="BO606" s="1"/>
      <c r="BP606" s="1"/>
      <c r="BW606" s="1"/>
      <c r="BX606" s="1"/>
      <c r="BY606" s="1"/>
    </row>
    <row r="607" spans="1:7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H607" s="1"/>
      <c r="BI607" s="1"/>
      <c r="BJ607" s="1"/>
      <c r="BK607" s="1"/>
      <c r="BL607" s="1"/>
      <c r="BM607" s="1"/>
      <c r="BN607" s="1"/>
      <c r="BO607" s="1"/>
      <c r="BP607" s="1"/>
      <c r="BW607" s="1"/>
      <c r="BX607" s="1"/>
      <c r="BY607" s="1"/>
    </row>
    <row r="608" spans="1:7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H608" s="1"/>
      <c r="BI608" s="1"/>
      <c r="BJ608" s="1"/>
      <c r="BK608" s="1"/>
      <c r="BL608" s="1"/>
      <c r="BM608" s="1"/>
      <c r="BN608" s="1"/>
      <c r="BO608" s="1"/>
      <c r="BP608" s="1"/>
      <c r="BW608" s="1"/>
      <c r="BX608" s="1"/>
      <c r="BY608" s="1"/>
    </row>
    <row r="609" spans="1:7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H609" s="1"/>
      <c r="BI609" s="1"/>
      <c r="BJ609" s="1"/>
      <c r="BK609" s="1"/>
      <c r="BL609" s="1"/>
      <c r="BM609" s="1"/>
      <c r="BN609" s="1"/>
      <c r="BO609" s="1"/>
      <c r="BP609" s="1"/>
      <c r="BW609" s="1"/>
      <c r="BX609" s="1"/>
      <c r="BY609" s="1"/>
    </row>
    <row r="610" spans="1:7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H610" s="1"/>
      <c r="BI610" s="1"/>
      <c r="BJ610" s="1"/>
      <c r="BK610" s="1"/>
      <c r="BL610" s="1"/>
      <c r="BM610" s="1"/>
      <c r="BN610" s="1"/>
      <c r="BO610" s="1"/>
      <c r="BP610" s="1"/>
      <c r="BW610" s="1"/>
      <c r="BX610" s="1"/>
      <c r="BY610" s="1"/>
    </row>
    <row r="611" spans="1:7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H611" s="1"/>
      <c r="BI611" s="1"/>
      <c r="BJ611" s="1"/>
      <c r="BK611" s="1"/>
      <c r="BL611" s="1"/>
      <c r="BM611" s="1"/>
      <c r="BN611" s="1"/>
      <c r="BO611" s="1"/>
      <c r="BP611" s="1"/>
      <c r="BW611" s="1"/>
      <c r="BX611" s="1"/>
      <c r="BY611" s="1"/>
    </row>
    <row r="612" spans="1:7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H612" s="1"/>
      <c r="BI612" s="1"/>
      <c r="BJ612" s="1"/>
      <c r="BK612" s="1"/>
      <c r="BL612" s="1"/>
      <c r="BM612" s="1"/>
      <c r="BN612" s="1"/>
      <c r="BO612" s="1"/>
      <c r="BP612" s="1"/>
      <c r="BW612" s="1"/>
      <c r="BX612" s="1"/>
      <c r="BY612" s="1"/>
    </row>
    <row r="613" spans="1:7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H613" s="1"/>
      <c r="BI613" s="1"/>
      <c r="BJ613" s="1"/>
      <c r="BK613" s="1"/>
      <c r="BL613" s="1"/>
      <c r="BM613" s="1"/>
      <c r="BN613" s="1"/>
      <c r="BO613" s="1"/>
      <c r="BP613" s="1"/>
      <c r="BW613" s="1"/>
      <c r="BX613" s="1"/>
      <c r="BY613" s="1"/>
    </row>
    <row r="614" spans="1:7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H614" s="1"/>
      <c r="BI614" s="1"/>
      <c r="BJ614" s="1"/>
      <c r="BK614" s="1"/>
      <c r="BL614" s="1"/>
      <c r="BM614" s="1"/>
      <c r="BN614" s="1"/>
      <c r="BO614" s="1"/>
      <c r="BP614" s="1"/>
      <c r="BW614" s="1"/>
      <c r="BX614" s="1"/>
      <c r="BY614" s="1"/>
    </row>
    <row r="615" spans="1:7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H615" s="1"/>
      <c r="BI615" s="1"/>
      <c r="BJ615" s="1"/>
      <c r="BK615" s="1"/>
      <c r="BL615" s="1"/>
      <c r="BM615" s="1"/>
      <c r="BN615" s="1"/>
      <c r="BO615" s="1"/>
      <c r="BP615" s="1"/>
      <c r="BW615" s="1"/>
      <c r="BX615" s="1"/>
      <c r="BY615" s="1"/>
    </row>
    <row r="616" spans="1:7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H616" s="1"/>
      <c r="BI616" s="1"/>
      <c r="BJ616" s="1"/>
      <c r="BK616" s="1"/>
      <c r="BL616" s="1"/>
      <c r="BM616" s="1"/>
      <c r="BN616" s="1"/>
      <c r="BO616" s="1"/>
      <c r="BP616" s="1"/>
      <c r="BW616" s="1"/>
      <c r="BX616" s="1"/>
      <c r="BY616" s="1"/>
    </row>
    <row r="617" spans="1:7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H617" s="1"/>
      <c r="BI617" s="1"/>
      <c r="BJ617" s="1"/>
      <c r="BK617" s="1"/>
      <c r="BL617" s="1"/>
      <c r="BM617" s="1"/>
      <c r="BN617" s="1"/>
      <c r="BO617" s="1"/>
      <c r="BP617" s="1"/>
      <c r="BW617" s="1"/>
      <c r="BX617" s="1"/>
      <c r="BY617" s="1"/>
    </row>
    <row r="618" spans="1:7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H618" s="1"/>
      <c r="BI618" s="1"/>
      <c r="BJ618" s="1"/>
      <c r="BK618" s="1"/>
      <c r="BL618" s="1"/>
      <c r="BM618" s="1"/>
      <c r="BN618" s="1"/>
      <c r="BO618" s="1"/>
      <c r="BP618" s="1"/>
      <c r="BW618" s="1"/>
      <c r="BX618" s="1"/>
      <c r="BY618" s="1"/>
    </row>
    <row r="619" spans="1:7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H619" s="1"/>
      <c r="BI619" s="1"/>
      <c r="BJ619" s="1"/>
      <c r="BK619" s="1"/>
      <c r="BL619" s="1"/>
      <c r="BM619" s="1"/>
      <c r="BN619" s="1"/>
      <c r="BO619" s="1"/>
      <c r="BP619" s="1"/>
      <c r="BW619" s="1"/>
      <c r="BX619" s="1"/>
      <c r="BY619" s="1"/>
    </row>
    <row r="620" spans="1:7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H620" s="1"/>
      <c r="BI620" s="1"/>
      <c r="BJ620" s="1"/>
      <c r="BK620" s="1"/>
      <c r="BL620" s="1"/>
      <c r="BM620" s="1"/>
      <c r="BN620" s="1"/>
      <c r="BO620" s="1"/>
      <c r="BP620" s="1"/>
      <c r="BW620" s="1"/>
      <c r="BX620" s="1"/>
      <c r="BY620" s="1"/>
    </row>
    <row r="621" spans="1:7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H621" s="1"/>
      <c r="BI621" s="1"/>
      <c r="BJ621" s="1"/>
      <c r="BK621" s="1"/>
      <c r="BL621" s="1"/>
      <c r="BM621" s="1"/>
      <c r="BN621" s="1"/>
      <c r="BO621" s="1"/>
      <c r="BP621" s="1"/>
      <c r="BW621" s="1"/>
      <c r="BX621" s="1"/>
      <c r="BY621" s="1"/>
    </row>
    <row r="622" spans="1:7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H622" s="1"/>
      <c r="BI622" s="1"/>
      <c r="BJ622" s="1"/>
      <c r="BK622" s="1"/>
      <c r="BL622" s="1"/>
      <c r="BM622" s="1"/>
      <c r="BN622" s="1"/>
      <c r="BO622" s="1"/>
      <c r="BP622" s="1"/>
      <c r="BW622" s="1"/>
      <c r="BX622" s="1"/>
      <c r="BY622" s="1"/>
    </row>
    <row r="623" spans="1:7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H623" s="1"/>
      <c r="BI623" s="1"/>
      <c r="BJ623" s="1"/>
      <c r="BK623" s="1"/>
      <c r="BL623" s="1"/>
      <c r="BM623" s="1"/>
      <c r="BN623" s="1"/>
      <c r="BO623" s="1"/>
      <c r="BP623" s="1"/>
      <c r="BW623" s="1"/>
      <c r="BX623" s="1"/>
      <c r="BY623" s="1"/>
    </row>
    <row r="624" spans="1:7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H624" s="1"/>
      <c r="BI624" s="1"/>
      <c r="BJ624" s="1"/>
      <c r="BK624" s="1"/>
      <c r="BL624" s="1"/>
      <c r="BM624" s="1"/>
      <c r="BN624" s="1"/>
      <c r="BO624" s="1"/>
      <c r="BP624" s="1"/>
      <c r="BW624" s="1"/>
      <c r="BX624" s="1"/>
      <c r="BY624" s="1"/>
    </row>
    <row r="625" spans="1:7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H625" s="1"/>
      <c r="BI625" s="1"/>
      <c r="BJ625" s="1"/>
      <c r="BK625" s="1"/>
      <c r="BL625" s="1"/>
      <c r="BM625" s="1"/>
      <c r="BN625" s="1"/>
      <c r="BO625" s="1"/>
      <c r="BP625" s="1"/>
      <c r="BW625" s="1"/>
      <c r="BX625" s="1"/>
      <c r="BY625" s="1"/>
    </row>
    <row r="626" spans="1:7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H626" s="1"/>
      <c r="BI626" s="1"/>
      <c r="BJ626" s="1"/>
      <c r="BK626" s="1"/>
      <c r="BL626" s="1"/>
      <c r="BM626" s="1"/>
      <c r="BN626" s="1"/>
      <c r="BO626" s="1"/>
      <c r="BP626" s="1"/>
      <c r="BW626" s="1"/>
      <c r="BX626" s="1"/>
      <c r="BY626" s="1"/>
    </row>
    <row r="627" spans="1:7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H627" s="1"/>
      <c r="BI627" s="1"/>
      <c r="BJ627" s="1"/>
      <c r="BK627" s="1"/>
      <c r="BL627" s="1"/>
      <c r="BM627" s="1"/>
      <c r="BN627" s="1"/>
      <c r="BO627" s="1"/>
      <c r="BP627" s="1"/>
      <c r="BW627" s="1"/>
      <c r="BX627" s="1"/>
      <c r="BY627" s="1"/>
    </row>
    <row r="628" spans="1:7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H628" s="1"/>
      <c r="BI628" s="1"/>
      <c r="BJ628" s="1"/>
      <c r="BK628" s="1"/>
      <c r="BL628" s="1"/>
      <c r="BM628" s="1"/>
      <c r="BN628" s="1"/>
      <c r="BO628" s="1"/>
      <c r="BP628" s="1"/>
      <c r="BW628" s="1"/>
      <c r="BX628" s="1"/>
      <c r="BY628" s="1"/>
    </row>
    <row r="629" spans="1:7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H629" s="1"/>
      <c r="BI629" s="1"/>
      <c r="BJ629" s="1"/>
      <c r="BK629" s="1"/>
      <c r="BL629" s="1"/>
      <c r="BM629" s="1"/>
      <c r="BN629" s="1"/>
      <c r="BO629" s="1"/>
      <c r="BP629" s="1"/>
      <c r="BW629" s="1"/>
      <c r="BX629" s="1"/>
      <c r="BY629" s="1"/>
    </row>
    <row r="630" spans="1:7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H630" s="1"/>
      <c r="BI630" s="1"/>
      <c r="BJ630" s="1"/>
      <c r="BK630" s="1"/>
      <c r="BL630" s="1"/>
      <c r="BM630" s="1"/>
      <c r="BN630" s="1"/>
      <c r="BO630" s="1"/>
      <c r="BP630" s="1"/>
      <c r="BW630" s="1"/>
      <c r="BX630" s="1"/>
      <c r="BY630" s="1"/>
    </row>
    <row r="631" spans="1:7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H631" s="1"/>
      <c r="BI631" s="1"/>
      <c r="BJ631" s="1"/>
      <c r="BK631" s="1"/>
      <c r="BL631" s="1"/>
      <c r="BM631" s="1"/>
      <c r="BN631" s="1"/>
      <c r="BO631" s="1"/>
      <c r="BP631" s="1"/>
      <c r="BW631" s="1"/>
      <c r="BX631" s="1"/>
      <c r="BY631" s="1"/>
    </row>
    <row r="632" spans="1:7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H632" s="1"/>
      <c r="BI632" s="1"/>
      <c r="BJ632" s="1"/>
      <c r="BK632" s="1"/>
      <c r="BL632" s="1"/>
      <c r="BM632" s="1"/>
      <c r="BN632" s="1"/>
      <c r="BO632" s="1"/>
      <c r="BP632" s="1"/>
      <c r="BW632" s="1"/>
      <c r="BX632" s="1"/>
      <c r="BY632" s="1"/>
    </row>
    <row r="633" spans="1:7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H633" s="1"/>
      <c r="BI633" s="1"/>
      <c r="BJ633" s="1"/>
      <c r="BK633" s="1"/>
      <c r="BL633" s="1"/>
      <c r="BM633" s="1"/>
      <c r="BN633" s="1"/>
      <c r="BO633" s="1"/>
      <c r="BP633" s="1"/>
      <c r="BW633" s="1"/>
      <c r="BX633" s="1"/>
      <c r="BY633" s="1"/>
    </row>
    <row r="634" spans="1:7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H634" s="1"/>
      <c r="BI634" s="1"/>
      <c r="BJ634" s="1"/>
      <c r="BK634" s="1"/>
      <c r="BL634" s="1"/>
      <c r="BM634" s="1"/>
      <c r="BN634" s="1"/>
      <c r="BO634" s="1"/>
      <c r="BP634" s="1"/>
      <c r="BW634" s="1"/>
      <c r="BX634" s="1"/>
      <c r="BY634" s="1"/>
    </row>
    <row r="635" spans="1:7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H635" s="1"/>
      <c r="BI635" s="1"/>
      <c r="BJ635" s="1"/>
      <c r="BK635" s="1"/>
      <c r="BL635" s="1"/>
      <c r="BM635" s="1"/>
      <c r="BN635" s="1"/>
      <c r="BO635" s="1"/>
      <c r="BP635" s="1"/>
      <c r="BW635" s="1"/>
      <c r="BX635" s="1"/>
      <c r="BY635" s="1"/>
    </row>
    <row r="636" spans="1:7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H636" s="1"/>
      <c r="BI636" s="1"/>
      <c r="BJ636" s="1"/>
      <c r="BK636" s="1"/>
      <c r="BL636" s="1"/>
      <c r="BM636" s="1"/>
      <c r="BN636" s="1"/>
      <c r="BO636" s="1"/>
      <c r="BP636" s="1"/>
      <c r="BW636" s="1"/>
      <c r="BX636" s="1"/>
      <c r="BY636" s="1"/>
    </row>
    <row r="637" spans="1:7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H637" s="1"/>
      <c r="BI637" s="1"/>
      <c r="BJ637" s="1"/>
      <c r="BK637" s="1"/>
      <c r="BL637" s="1"/>
      <c r="BM637" s="1"/>
      <c r="BN637" s="1"/>
      <c r="BO637" s="1"/>
      <c r="BP637" s="1"/>
      <c r="BW637" s="1"/>
      <c r="BX637" s="1"/>
      <c r="BY637" s="1"/>
    </row>
    <row r="638" spans="1:7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H638" s="1"/>
      <c r="BI638" s="1"/>
      <c r="BJ638" s="1"/>
      <c r="BK638" s="1"/>
      <c r="BL638" s="1"/>
      <c r="BM638" s="1"/>
      <c r="BN638" s="1"/>
      <c r="BO638" s="1"/>
      <c r="BP638" s="1"/>
      <c r="BW638" s="1"/>
      <c r="BX638" s="1"/>
      <c r="BY638" s="1"/>
    </row>
    <row r="639" spans="1:7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H639" s="1"/>
      <c r="BI639" s="1"/>
      <c r="BJ639" s="1"/>
      <c r="BK639" s="1"/>
      <c r="BL639" s="1"/>
      <c r="BM639" s="1"/>
      <c r="BN639" s="1"/>
      <c r="BO639" s="1"/>
      <c r="BP639" s="1"/>
      <c r="BW639" s="1"/>
      <c r="BX639" s="1"/>
      <c r="BY639" s="1"/>
    </row>
    <row r="640" spans="1:7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H640" s="1"/>
      <c r="BI640" s="1"/>
      <c r="BJ640" s="1"/>
      <c r="BK640" s="1"/>
      <c r="BL640" s="1"/>
      <c r="BM640" s="1"/>
      <c r="BN640" s="1"/>
      <c r="BO640" s="1"/>
      <c r="BP640" s="1"/>
      <c r="BW640" s="1"/>
      <c r="BX640" s="1"/>
      <c r="BY640" s="1"/>
    </row>
    <row r="641" spans="1:7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H641" s="1"/>
      <c r="BI641" s="1"/>
      <c r="BJ641" s="1"/>
      <c r="BK641" s="1"/>
      <c r="BL641" s="1"/>
      <c r="BM641" s="1"/>
      <c r="BN641" s="1"/>
      <c r="BO641" s="1"/>
      <c r="BP641" s="1"/>
      <c r="BW641" s="1"/>
      <c r="BX641" s="1"/>
      <c r="BY641" s="1"/>
    </row>
    <row r="642" spans="1:7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H642" s="1"/>
      <c r="BI642" s="1"/>
      <c r="BJ642" s="1"/>
      <c r="BK642" s="1"/>
      <c r="BL642" s="1"/>
      <c r="BM642" s="1"/>
      <c r="BN642" s="1"/>
      <c r="BO642" s="1"/>
      <c r="BP642" s="1"/>
      <c r="BW642" s="1"/>
      <c r="BX642" s="1"/>
      <c r="BY642" s="1"/>
    </row>
    <row r="643" spans="1:7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H643" s="1"/>
      <c r="BI643" s="1"/>
      <c r="BJ643" s="1"/>
      <c r="BK643" s="1"/>
      <c r="BL643" s="1"/>
      <c r="BM643" s="1"/>
      <c r="BN643" s="1"/>
      <c r="BO643" s="1"/>
      <c r="BP643" s="1"/>
      <c r="BW643" s="1"/>
      <c r="BX643" s="1"/>
      <c r="BY643" s="1"/>
    </row>
    <row r="644" spans="1:7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H644" s="1"/>
      <c r="BI644" s="1"/>
      <c r="BJ644" s="1"/>
      <c r="BK644" s="1"/>
      <c r="BL644" s="1"/>
      <c r="BM644" s="1"/>
      <c r="BN644" s="1"/>
      <c r="BO644" s="1"/>
      <c r="BP644" s="1"/>
      <c r="BW644" s="1"/>
      <c r="BX644" s="1"/>
      <c r="BY644" s="1"/>
    </row>
    <row r="645" spans="1:7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H645" s="1"/>
      <c r="BI645" s="1"/>
      <c r="BJ645" s="1"/>
      <c r="BK645" s="1"/>
      <c r="BL645" s="1"/>
      <c r="BM645" s="1"/>
      <c r="BN645" s="1"/>
      <c r="BO645" s="1"/>
      <c r="BP645" s="1"/>
      <c r="BW645" s="1"/>
      <c r="BX645" s="1"/>
      <c r="BY645" s="1"/>
    </row>
    <row r="646" spans="1:7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H646" s="1"/>
      <c r="BI646" s="1"/>
      <c r="BJ646" s="1"/>
      <c r="BK646" s="1"/>
      <c r="BL646" s="1"/>
      <c r="BM646" s="1"/>
      <c r="BN646" s="1"/>
      <c r="BO646" s="1"/>
      <c r="BP646" s="1"/>
      <c r="BW646" s="1"/>
      <c r="BX646" s="1"/>
      <c r="BY646" s="1"/>
    </row>
    <row r="647" spans="1:7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H647" s="1"/>
      <c r="BI647" s="1"/>
      <c r="BJ647" s="1"/>
      <c r="BK647" s="1"/>
      <c r="BL647" s="1"/>
      <c r="BM647" s="1"/>
      <c r="BN647" s="1"/>
      <c r="BO647" s="1"/>
      <c r="BP647" s="1"/>
      <c r="BW647" s="1"/>
      <c r="BX647" s="1"/>
      <c r="BY647" s="1"/>
    </row>
    <row r="648" spans="1:7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H648" s="1"/>
      <c r="BI648" s="1"/>
      <c r="BJ648" s="1"/>
      <c r="BK648" s="1"/>
      <c r="BL648" s="1"/>
      <c r="BM648" s="1"/>
      <c r="BN648" s="1"/>
      <c r="BO648" s="1"/>
      <c r="BP648" s="1"/>
      <c r="BW648" s="1"/>
      <c r="BX648" s="1"/>
      <c r="BY648" s="1"/>
    </row>
    <row r="649" spans="1:7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H649" s="1"/>
      <c r="BI649" s="1"/>
      <c r="BJ649" s="1"/>
      <c r="BK649" s="1"/>
      <c r="BL649" s="1"/>
      <c r="BM649" s="1"/>
      <c r="BN649" s="1"/>
      <c r="BO649" s="1"/>
      <c r="BP649" s="1"/>
      <c r="BW649" s="1"/>
      <c r="BX649" s="1"/>
      <c r="BY649" s="1"/>
    </row>
    <row r="650" spans="1:7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H650" s="1"/>
      <c r="BI650" s="1"/>
      <c r="BJ650" s="1"/>
      <c r="BK650" s="1"/>
      <c r="BL650" s="1"/>
      <c r="BM650" s="1"/>
      <c r="BN650" s="1"/>
      <c r="BO650" s="1"/>
      <c r="BP650" s="1"/>
      <c r="BW650" s="1"/>
      <c r="BX650" s="1"/>
      <c r="BY650" s="1"/>
    </row>
    <row r="651" spans="1:7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H651" s="1"/>
      <c r="BI651" s="1"/>
      <c r="BJ651" s="1"/>
      <c r="BK651" s="1"/>
      <c r="BL651" s="1"/>
      <c r="BM651" s="1"/>
      <c r="BN651" s="1"/>
      <c r="BO651" s="1"/>
      <c r="BP651" s="1"/>
      <c r="BW651" s="1"/>
      <c r="BX651" s="1"/>
      <c r="BY651" s="1"/>
    </row>
    <row r="652" spans="1:7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H652" s="1"/>
      <c r="BI652" s="1"/>
      <c r="BJ652" s="1"/>
      <c r="BK652" s="1"/>
      <c r="BL652" s="1"/>
      <c r="BM652" s="1"/>
      <c r="BN652" s="1"/>
      <c r="BO652" s="1"/>
      <c r="BP652" s="1"/>
      <c r="BW652" s="1"/>
      <c r="BX652" s="1"/>
      <c r="BY652" s="1"/>
    </row>
    <row r="653" spans="1:7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H653" s="1"/>
      <c r="BI653" s="1"/>
      <c r="BJ653" s="1"/>
      <c r="BK653" s="1"/>
      <c r="BL653" s="1"/>
      <c r="BM653" s="1"/>
      <c r="BN653" s="1"/>
      <c r="BO653" s="1"/>
      <c r="BP653" s="1"/>
      <c r="BW653" s="1"/>
      <c r="BX653" s="1"/>
      <c r="BY653" s="1"/>
    </row>
    <row r="654" spans="1:7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H654" s="1"/>
      <c r="BI654" s="1"/>
      <c r="BJ654" s="1"/>
      <c r="BK654" s="1"/>
      <c r="BL654" s="1"/>
      <c r="BM654" s="1"/>
      <c r="BN654" s="1"/>
      <c r="BO654" s="1"/>
      <c r="BP654" s="1"/>
      <c r="BW654" s="1"/>
      <c r="BX654" s="1"/>
      <c r="BY654" s="1"/>
    </row>
    <row r="655" spans="1:7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H655" s="1"/>
      <c r="BI655" s="1"/>
      <c r="BJ655" s="1"/>
      <c r="BK655" s="1"/>
      <c r="BL655" s="1"/>
      <c r="BM655" s="1"/>
      <c r="BN655" s="1"/>
      <c r="BO655" s="1"/>
      <c r="BP655" s="1"/>
      <c r="BW655" s="1"/>
      <c r="BX655" s="1"/>
      <c r="BY655" s="1"/>
    </row>
    <row r="656" spans="1:7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H656" s="1"/>
      <c r="BI656" s="1"/>
      <c r="BJ656" s="1"/>
      <c r="BK656" s="1"/>
      <c r="BL656" s="1"/>
      <c r="BM656" s="1"/>
      <c r="BN656" s="1"/>
      <c r="BO656" s="1"/>
      <c r="BP656" s="1"/>
      <c r="BW656" s="1"/>
      <c r="BX656" s="1"/>
      <c r="BY656" s="1"/>
    </row>
    <row r="657" spans="1:7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H657" s="1"/>
      <c r="BI657" s="1"/>
      <c r="BJ657" s="1"/>
      <c r="BK657" s="1"/>
      <c r="BL657" s="1"/>
      <c r="BM657" s="1"/>
      <c r="BN657" s="1"/>
      <c r="BO657" s="1"/>
      <c r="BP657" s="1"/>
      <c r="BW657" s="1"/>
      <c r="BX657" s="1"/>
      <c r="BY657" s="1"/>
    </row>
    <row r="658" spans="1:7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H658" s="1"/>
      <c r="BI658" s="1"/>
      <c r="BJ658" s="1"/>
      <c r="BK658" s="1"/>
      <c r="BL658" s="1"/>
      <c r="BM658" s="1"/>
      <c r="BN658" s="1"/>
      <c r="BO658" s="1"/>
      <c r="BP658" s="1"/>
      <c r="BW658" s="1"/>
      <c r="BX658" s="1"/>
      <c r="BY658" s="1"/>
    </row>
    <row r="659" spans="1:7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H659" s="1"/>
      <c r="BI659" s="1"/>
      <c r="BJ659" s="1"/>
      <c r="BK659" s="1"/>
      <c r="BL659" s="1"/>
      <c r="BM659" s="1"/>
      <c r="BN659" s="1"/>
      <c r="BO659" s="1"/>
      <c r="BP659" s="1"/>
      <c r="BW659" s="1"/>
      <c r="BX659" s="1"/>
      <c r="BY659" s="1"/>
    </row>
    <row r="660" spans="1:7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H660" s="1"/>
      <c r="BI660" s="1"/>
      <c r="BJ660" s="1"/>
      <c r="BK660" s="1"/>
      <c r="BL660" s="1"/>
      <c r="BM660" s="1"/>
      <c r="BN660" s="1"/>
      <c r="BO660" s="1"/>
      <c r="BP660" s="1"/>
      <c r="BW660" s="1"/>
      <c r="BX660" s="1"/>
      <c r="BY660" s="1"/>
    </row>
    <row r="661" spans="1:7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H661" s="1"/>
      <c r="BI661" s="1"/>
      <c r="BJ661" s="1"/>
      <c r="BK661" s="1"/>
      <c r="BL661" s="1"/>
      <c r="BM661" s="1"/>
      <c r="BN661" s="1"/>
      <c r="BO661" s="1"/>
      <c r="BP661" s="1"/>
      <c r="BW661" s="1"/>
      <c r="BX661" s="1"/>
      <c r="BY661" s="1"/>
    </row>
    <row r="662" spans="1:7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H662" s="1"/>
      <c r="BI662" s="1"/>
      <c r="BJ662" s="1"/>
      <c r="BK662" s="1"/>
      <c r="BL662" s="1"/>
      <c r="BM662" s="1"/>
      <c r="BN662" s="1"/>
      <c r="BO662" s="1"/>
      <c r="BP662" s="1"/>
      <c r="BW662" s="1"/>
      <c r="BX662" s="1"/>
      <c r="BY662" s="1"/>
    </row>
    <row r="663" spans="1:7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H663" s="1"/>
      <c r="BI663" s="1"/>
      <c r="BJ663" s="1"/>
      <c r="BK663" s="1"/>
      <c r="BL663" s="1"/>
      <c r="BM663" s="1"/>
      <c r="BN663" s="1"/>
      <c r="BO663" s="1"/>
      <c r="BP663" s="1"/>
      <c r="BW663" s="1"/>
      <c r="BX663" s="1"/>
      <c r="BY663" s="1"/>
    </row>
    <row r="664" spans="1:7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H664" s="1"/>
      <c r="BI664" s="1"/>
      <c r="BJ664" s="1"/>
      <c r="BK664" s="1"/>
      <c r="BL664" s="1"/>
      <c r="BM664" s="1"/>
      <c r="BN664" s="1"/>
      <c r="BO664" s="1"/>
      <c r="BP664" s="1"/>
      <c r="BW664" s="1"/>
      <c r="BX664" s="1"/>
      <c r="BY664" s="1"/>
    </row>
    <row r="665" spans="1:7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H665" s="1"/>
      <c r="BI665" s="1"/>
      <c r="BJ665" s="1"/>
      <c r="BK665" s="1"/>
      <c r="BL665" s="1"/>
      <c r="BM665" s="1"/>
      <c r="BN665" s="1"/>
      <c r="BO665" s="1"/>
      <c r="BP665" s="1"/>
      <c r="BW665" s="1"/>
      <c r="BX665" s="1"/>
      <c r="BY665" s="1"/>
    </row>
    <row r="666" spans="1:7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H666" s="1"/>
      <c r="BI666" s="1"/>
      <c r="BJ666" s="1"/>
      <c r="BK666" s="1"/>
      <c r="BL666" s="1"/>
      <c r="BM666" s="1"/>
      <c r="BN666" s="1"/>
      <c r="BO666" s="1"/>
      <c r="BP666" s="1"/>
      <c r="BW666" s="1"/>
      <c r="BX666" s="1"/>
      <c r="BY666" s="1"/>
    </row>
    <row r="667" spans="1:7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H667" s="1"/>
      <c r="BI667" s="1"/>
      <c r="BJ667" s="1"/>
      <c r="BK667" s="1"/>
      <c r="BL667" s="1"/>
      <c r="BM667" s="1"/>
      <c r="BN667" s="1"/>
      <c r="BO667" s="1"/>
      <c r="BP667" s="1"/>
      <c r="BW667" s="1"/>
      <c r="BX667" s="1"/>
      <c r="BY667" s="1"/>
    </row>
    <row r="668" spans="1:7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H668" s="1"/>
      <c r="BI668" s="1"/>
      <c r="BJ668" s="1"/>
      <c r="BK668" s="1"/>
      <c r="BL668" s="1"/>
      <c r="BM668" s="1"/>
      <c r="BN668" s="1"/>
      <c r="BO668" s="1"/>
      <c r="BP668" s="1"/>
      <c r="BW668" s="1"/>
      <c r="BX668" s="1"/>
      <c r="BY668" s="1"/>
    </row>
    <row r="669" spans="1:7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H669" s="1"/>
      <c r="BI669" s="1"/>
      <c r="BJ669" s="1"/>
      <c r="BK669" s="1"/>
      <c r="BL669" s="1"/>
      <c r="BM669" s="1"/>
      <c r="BN669" s="1"/>
      <c r="BO669" s="1"/>
      <c r="BP669" s="1"/>
      <c r="BW669" s="1"/>
      <c r="BX669" s="1"/>
      <c r="BY669" s="1"/>
    </row>
    <row r="670" spans="1:7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H670" s="1"/>
      <c r="BI670" s="1"/>
      <c r="BJ670" s="1"/>
      <c r="BK670" s="1"/>
      <c r="BL670" s="1"/>
      <c r="BM670" s="1"/>
      <c r="BN670" s="1"/>
      <c r="BO670" s="1"/>
      <c r="BP670" s="1"/>
      <c r="BW670" s="1"/>
      <c r="BX670" s="1"/>
      <c r="BY670" s="1"/>
    </row>
    <row r="671" spans="1:7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H671" s="1"/>
      <c r="BI671" s="1"/>
      <c r="BJ671" s="1"/>
      <c r="BK671" s="1"/>
      <c r="BL671" s="1"/>
      <c r="BM671" s="1"/>
      <c r="BN671" s="1"/>
      <c r="BO671" s="1"/>
      <c r="BP671" s="1"/>
      <c r="BW671" s="1"/>
      <c r="BX671" s="1"/>
      <c r="BY671" s="1"/>
    </row>
    <row r="672" spans="1:7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H672" s="1"/>
      <c r="BI672" s="1"/>
      <c r="BJ672" s="1"/>
      <c r="BK672" s="1"/>
      <c r="BL672" s="1"/>
      <c r="BM672" s="1"/>
      <c r="BN672" s="1"/>
      <c r="BO672" s="1"/>
      <c r="BP672" s="1"/>
      <c r="BW672" s="1"/>
      <c r="BX672" s="1"/>
      <c r="BY672" s="1"/>
    </row>
    <row r="673" spans="1:7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H673" s="1"/>
      <c r="BI673" s="1"/>
      <c r="BJ673" s="1"/>
      <c r="BK673" s="1"/>
      <c r="BL673" s="1"/>
      <c r="BM673" s="1"/>
      <c r="BN673" s="1"/>
      <c r="BO673" s="1"/>
      <c r="BP673" s="1"/>
      <c r="BW673" s="1"/>
      <c r="BX673" s="1"/>
      <c r="BY673" s="1"/>
    </row>
    <row r="674" spans="1:7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H674" s="1"/>
      <c r="BI674" s="1"/>
      <c r="BJ674" s="1"/>
      <c r="BK674" s="1"/>
      <c r="BL674" s="1"/>
      <c r="BM674" s="1"/>
      <c r="BN674" s="1"/>
      <c r="BO674" s="1"/>
      <c r="BP674" s="1"/>
      <c r="BW674" s="1"/>
      <c r="BX674" s="1"/>
      <c r="BY674" s="1"/>
    </row>
    <row r="675" spans="1:7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H675" s="1"/>
      <c r="BI675" s="1"/>
      <c r="BJ675" s="1"/>
      <c r="BK675" s="1"/>
      <c r="BL675" s="1"/>
      <c r="BM675" s="1"/>
      <c r="BN675" s="1"/>
      <c r="BO675" s="1"/>
      <c r="BP675" s="1"/>
      <c r="BW675" s="1"/>
      <c r="BX675" s="1"/>
      <c r="BY675" s="1"/>
    </row>
    <row r="676" spans="1:7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H676" s="1"/>
      <c r="BI676" s="1"/>
      <c r="BJ676" s="1"/>
      <c r="BK676" s="1"/>
      <c r="BL676" s="1"/>
      <c r="BM676" s="1"/>
      <c r="BN676" s="1"/>
      <c r="BO676" s="1"/>
      <c r="BP676" s="1"/>
      <c r="BW676" s="1"/>
      <c r="BX676" s="1"/>
      <c r="BY676" s="1"/>
    </row>
    <row r="677" spans="1:7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H677" s="1"/>
      <c r="BI677" s="1"/>
      <c r="BJ677" s="1"/>
      <c r="BK677" s="1"/>
      <c r="BL677" s="1"/>
      <c r="BM677" s="1"/>
      <c r="BN677" s="1"/>
      <c r="BO677" s="1"/>
      <c r="BP677" s="1"/>
      <c r="BW677" s="1"/>
      <c r="BX677" s="1"/>
      <c r="BY677" s="1"/>
    </row>
    <row r="678" spans="1:7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H678" s="1"/>
      <c r="BI678" s="1"/>
      <c r="BJ678" s="1"/>
      <c r="BK678" s="1"/>
      <c r="BL678" s="1"/>
      <c r="BM678" s="1"/>
      <c r="BN678" s="1"/>
      <c r="BO678" s="1"/>
      <c r="BP678" s="1"/>
      <c r="BW678" s="1"/>
      <c r="BX678" s="1"/>
      <c r="BY678" s="1"/>
    </row>
    <row r="679" spans="1:7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H679" s="1"/>
      <c r="BI679" s="1"/>
      <c r="BJ679" s="1"/>
      <c r="BK679" s="1"/>
      <c r="BL679" s="1"/>
      <c r="BM679" s="1"/>
      <c r="BN679" s="1"/>
      <c r="BO679" s="1"/>
      <c r="BP679" s="1"/>
      <c r="BW679" s="1"/>
      <c r="BX679" s="1"/>
      <c r="BY679" s="1"/>
    </row>
    <row r="680" spans="1:7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H680" s="1"/>
      <c r="BI680" s="1"/>
      <c r="BJ680" s="1"/>
      <c r="BK680" s="1"/>
      <c r="BL680" s="1"/>
      <c r="BM680" s="1"/>
      <c r="BN680" s="1"/>
      <c r="BO680" s="1"/>
      <c r="BP680" s="1"/>
      <c r="BW680" s="1"/>
      <c r="BX680" s="1"/>
      <c r="BY680" s="1"/>
    </row>
    <row r="681" spans="1:7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H681" s="1"/>
      <c r="BI681" s="1"/>
      <c r="BJ681" s="1"/>
      <c r="BK681" s="1"/>
      <c r="BL681" s="1"/>
      <c r="BM681" s="1"/>
      <c r="BN681" s="1"/>
      <c r="BO681" s="1"/>
      <c r="BP681" s="1"/>
      <c r="BW681" s="1"/>
      <c r="BX681" s="1"/>
      <c r="BY681" s="1"/>
    </row>
    <row r="682" spans="1:7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H682" s="1"/>
      <c r="BI682" s="1"/>
      <c r="BJ682" s="1"/>
      <c r="BK682" s="1"/>
      <c r="BL682" s="1"/>
      <c r="BM682" s="1"/>
      <c r="BN682" s="1"/>
      <c r="BO682" s="1"/>
      <c r="BP682" s="1"/>
      <c r="BW682" s="1"/>
      <c r="BX682" s="1"/>
      <c r="BY682" s="1"/>
    </row>
    <row r="683" spans="1:7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H683" s="1"/>
      <c r="BI683" s="1"/>
      <c r="BJ683" s="1"/>
      <c r="BK683" s="1"/>
      <c r="BL683" s="1"/>
      <c r="BM683" s="1"/>
      <c r="BN683" s="1"/>
      <c r="BO683" s="1"/>
      <c r="BP683" s="1"/>
      <c r="BW683" s="1"/>
      <c r="BX683" s="1"/>
      <c r="BY683" s="1"/>
    </row>
    <row r="684" spans="1:7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H684" s="1"/>
      <c r="BI684" s="1"/>
      <c r="BJ684" s="1"/>
      <c r="BK684" s="1"/>
      <c r="BL684" s="1"/>
      <c r="BM684" s="1"/>
      <c r="BN684" s="1"/>
      <c r="BO684" s="1"/>
      <c r="BP684" s="1"/>
      <c r="BW684" s="1"/>
      <c r="BX684" s="1"/>
      <c r="BY684" s="1"/>
    </row>
    <row r="685" spans="1:7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H685" s="1"/>
      <c r="BI685" s="1"/>
      <c r="BJ685" s="1"/>
      <c r="BK685" s="1"/>
      <c r="BL685" s="1"/>
      <c r="BM685" s="1"/>
      <c r="BN685" s="1"/>
      <c r="BO685" s="1"/>
      <c r="BP685" s="1"/>
      <c r="BW685" s="1"/>
      <c r="BX685" s="1"/>
      <c r="BY685" s="1"/>
    </row>
    <row r="686" spans="1:7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H686" s="1"/>
      <c r="BI686" s="1"/>
      <c r="BJ686" s="1"/>
      <c r="BK686" s="1"/>
      <c r="BL686" s="1"/>
      <c r="BM686" s="1"/>
      <c r="BN686" s="1"/>
      <c r="BO686" s="1"/>
      <c r="BP686" s="1"/>
      <c r="BW686" s="1"/>
      <c r="BX686" s="1"/>
      <c r="BY686" s="1"/>
    </row>
    <row r="687" spans="1:7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H687" s="1"/>
      <c r="BI687" s="1"/>
      <c r="BJ687" s="1"/>
      <c r="BK687" s="1"/>
      <c r="BL687" s="1"/>
      <c r="BM687" s="1"/>
      <c r="BN687" s="1"/>
      <c r="BO687" s="1"/>
      <c r="BP687" s="1"/>
      <c r="BW687" s="1"/>
      <c r="BX687" s="1"/>
      <c r="BY687" s="1"/>
    </row>
    <row r="688" spans="1:7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H688" s="1"/>
      <c r="BI688" s="1"/>
      <c r="BJ688" s="1"/>
      <c r="BK688" s="1"/>
      <c r="BL688" s="1"/>
      <c r="BM688" s="1"/>
      <c r="BN688" s="1"/>
      <c r="BO688" s="1"/>
      <c r="BP688" s="1"/>
      <c r="BW688" s="1"/>
      <c r="BX688" s="1"/>
      <c r="BY688" s="1"/>
    </row>
    <row r="689" spans="1:7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H689" s="1"/>
      <c r="BI689" s="1"/>
      <c r="BJ689" s="1"/>
      <c r="BK689" s="1"/>
      <c r="BL689" s="1"/>
      <c r="BM689" s="1"/>
      <c r="BN689" s="1"/>
      <c r="BO689" s="1"/>
      <c r="BP689" s="1"/>
      <c r="BW689" s="1"/>
      <c r="BX689" s="1"/>
      <c r="BY689" s="1"/>
    </row>
    <row r="690" spans="1:7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H690" s="1"/>
      <c r="BI690" s="1"/>
      <c r="BJ690" s="1"/>
      <c r="BK690" s="1"/>
      <c r="BL690" s="1"/>
      <c r="BM690" s="1"/>
      <c r="BN690" s="1"/>
      <c r="BO690" s="1"/>
      <c r="BP690" s="1"/>
      <c r="BW690" s="1"/>
      <c r="BX690" s="1"/>
      <c r="BY690" s="1"/>
    </row>
    <row r="691" spans="1:7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H691" s="1"/>
      <c r="BI691" s="1"/>
      <c r="BJ691" s="1"/>
      <c r="BK691" s="1"/>
      <c r="BL691" s="1"/>
      <c r="BM691" s="1"/>
      <c r="BN691" s="1"/>
      <c r="BO691" s="1"/>
      <c r="BP691" s="1"/>
      <c r="BW691" s="1"/>
      <c r="BX691" s="1"/>
      <c r="BY691" s="1"/>
    </row>
    <row r="692" spans="1:7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H692" s="1"/>
      <c r="BI692" s="1"/>
      <c r="BJ692" s="1"/>
      <c r="BK692" s="1"/>
      <c r="BL692" s="1"/>
      <c r="BM692" s="1"/>
      <c r="BN692" s="1"/>
      <c r="BO692" s="1"/>
      <c r="BP692" s="1"/>
      <c r="BW692" s="1"/>
      <c r="BX692" s="1"/>
      <c r="BY692" s="1"/>
    </row>
    <row r="693" spans="1:7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H693" s="1"/>
      <c r="BI693" s="1"/>
      <c r="BJ693" s="1"/>
      <c r="BK693" s="1"/>
      <c r="BL693" s="1"/>
      <c r="BM693" s="1"/>
      <c r="BN693" s="1"/>
      <c r="BO693" s="1"/>
      <c r="BP693" s="1"/>
      <c r="BW693" s="1"/>
      <c r="BX693" s="1"/>
      <c r="BY693" s="1"/>
    </row>
    <row r="694" spans="1:7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H694" s="1"/>
      <c r="BI694" s="1"/>
      <c r="BJ694" s="1"/>
      <c r="BK694" s="1"/>
      <c r="BL694" s="1"/>
      <c r="BM694" s="1"/>
      <c r="BN694" s="1"/>
      <c r="BO694" s="1"/>
      <c r="BP694" s="1"/>
      <c r="BW694" s="1"/>
      <c r="BX694" s="1"/>
      <c r="BY694" s="1"/>
    </row>
    <row r="695" spans="1:7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H695" s="1"/>
      <c r="BI695" s="1"/>
      <c r="BJ695" s="1"/>
      <c r="BK695" s="1"/>
      <c r="BL695" s="1"/>
      <c r="BM695" s="1"/>
      <c r="BN695" s="1"/>
      <c r="BO695" s="1"/>
      <c r="BP695" s="1"/>
      <c r="BW695" s="1"/>
      <c r="BX695" s="1"/>
      <c r="BY695" s="1"/>
    </row>
    <row r="696" spans="1:7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H696" s="1"/>
      <c r="BI696" s="1"/>
      <c r="BJ696" s="1"/>
      <c r="BK696" s="1"/>
      <c r="BL696" s="1"/>
      <c r="BM696" s="1"/>
      <c r="BN696" s="1"/>
      <c r="BO696" s="1"/>
      <c r="BP696" s="1"/>
      <c r="BW696" s="1"/>
      <c r="BX696" s="1"/>
      <c r="BY696" s="1"/>
    </row>
    <row r="697" spans="1:7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H697" s="1"/>
      <c r="BI697" s="1"/>
      <c r="BJ697" s="1"/>
      <c r="BK697" s="1"/>
      <c r="BL697" s="1"/>
      <c r="BM697" s="1"/>
      <c r="BN697" s="1"/>
      <c r="BO697" s="1"/>
      <c r="BP697" s="1"/>
      <c r="BW697" s="1"/>
      <c r="BX697" s="1"/>
      <c r="BY697" s="1"/>
    </row>
    <row r="698" spans="1:7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H698" s="1"/>
      <c r="BI698" s="1"/>
      <c r="BJ698" s="1"/>
      <c r="BK698" s="1"/>
      <c r="BL698" s="1"/>
      <c r="BM698" s="1"/>
      <c r="BN698" s="1"/>
      <c r="BO698" s="1"/>
      <c r="BP698" s="1"/>
      <c r="BW698" s="1"/>
      <c r="BX698" s="1"/>
      <c r="BY698" s="1"/>
    </row>
    <row r="699" spans="1:7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H699" s="1"/>
      <c r="BI699" s="1"/>
      <c r="BJ699" s="1"/>
      <c r="BK699" s="1"/>
      <c r="BL699" s="1"/>
      <c r="BM699" s="1"/>
      <c r="BN699" s="1"/>
      <c r="BO699" s="1"/>
      <c r="BP699" s="1"/>
      <c r="BW699" s="1"/>
      <c r="BX699" s="1"/>
      <c r="BY699" s="1"/>
    </row>
    <row r="700" spans="1:7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H700" s="1"/>
      <c r="BI700" s="1"/>
      <c r="BJ700" s="1"/>
      <c r="BK700" s="1"/>
      <c r="BL700" s="1"/>
      <c r="BM700" s="1"/>
      <c r="BN700" s="1"/>
      <c r="BO700" s="1"/>
      <c r="BP700" s="1"/>
      <c r="BW700" s="1"/>
      <c r="BX700" s="1"/>
      <c r="BY700" s="1"/>
    </row>
    <row r="701" spans="1:7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H701" s="1"/>
      <c r="BI701" s="1"/>
      <c r="BJ701" s="1"/>
      <c r="BK701" s="1"/>
      <c r="BL701" s="1"/>
      <c r="BM701" s="1"/>
      <c r="BN701" s="1"/>
      <c r="BO701" s="1"/>
      <c r="BP701" s="1"/>
      <c r="BW701" s="1"/>
      <c r="BX701" s="1"/>
      <c r="BY701" s="1"/>
    </row>
    <row r="702" spans="1:7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H702" s="1"/>
      <c r="BI702" s="1"/>
      <c r="BJ702" s="1"/>
      <c r="BK702" s="1"/>
      <c r="BL702" s="1"/>
      <c r="BM702" s="1"/>
      <c r="BN702" s="1"/>
      <c r="BO702" s="1"/>
      <c r="BP702" s="1"/>
      <c r="BW702" s="1"/>
      <c r="BX702" s="1"/>
      <c r="BY702" s="1"/>
    </row>
    <row r="703" spans="1:7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H703" s="1"/>
      <c r="BI703" s="1"/>
      <c r="BJ703" s="1"/>
      <c r="BK703" s="1"/>
      <c r="BL703" s="1"/>
      <c r="BM703" s="1"/>
      <c r="BN703" s="1"/>
      <c r="BO703" s="1"/>
      <c r="BP703" s="1"/>
      <c r="BW703" s="1"/>
      <c r="BX703" s="1"/>
      <c r="BY703" s="1"/>
    </row>
    <row r="704" spans="1:7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H704" s="1"/>
      <c r="BI704" s="1"/>
      <c r="BJ704" s="1"/>
      <c r="BK704" s="1"/>
      <c r="BL704" s="1"/>
      <c r="BM704" s="1"/>
      <c r="BN704" s="1"/>
      <c r="BO704" s="1"/>
      <c r="BP704" s="1"/>
      <c r="BW704" s="1"/>
      <c r="BX704" s="1"/>
      <c r="BY704" s="1"/>
    </row>
    <row r="705" spans="1:7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H705" s="1"/>
      <c r="BI705" s="1"/>
      <c r="BJ705" s="1"/>
      <c r="BK705" s="1"/>
      <c r="BL705" s="1"/>
      <c r="BM705" s="1"/>
      <c r="BN705" s="1"/>
      <c r="BO705" s="1"/>
      <c r="BP705" s="1"/>
      <c r="BW705" s="1"/>
      <c r="BX705" s="1"/>
      <c r="BY705" s="1"/>
    </row>
    <row r="706" spans="1:7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H706" s="1"/>
      <c r="BI706" s="1"/>
      <c r="BJ706" s="1"/>
      <c r="BK706" s="1"/>
      <c r="BL706" s="1"/>
      <c r="BM706" s="1"/>
      <c r="BN706" s="1"/>
      <c r="BO706" s="1"/>
      <c r="BP706" s="1"/>
      <c r="BW706" s="1"/>
      <c r="BX706" s="1"/>
      <c r="BY706" s="1"/>
    </row>
    <row r="707" spans="1:7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H707" s="1"/>
      <c r="BI707" s="1"/>
      <c r="BJ707" s="1"/>
      <c r="BK707" s="1"/>
      <c r="BL707" s="1"/>
      <c r="BM707" s="1"/>
      <c r="BN707" s="1"/>
      <c r="BO707" s="1"/>
      <c r="BP707" s="1"/>
      <c r="BW707" s="1"/>
      <c r="BX707" s="1"/>
      <c r="BY707" s="1"/>
    </row>
    <row r="708" spans="1:7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H708" s="1"/>
      <c r="BI708" s="1"/>
      <c r="BJ708" s="1"/>
      <c r="BK708" s="1"/>
      <c r="BL708" s="1"/>
      <c r="BM708" s="1"/>
      <c r="BN708" s="1"/>
      <c r="BO708" s="1"/>
      <c r="BP708" s="1"/>
      <c r="BW708" s="1"/>
      <c r="BX708" s="1"/>
      <c r="BY708" s="1"/>
    </row>
    <row r="709" spans="1:7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H709" s="1"/>
      <c r="BI709" s="1"/>
      <c r="BJ709" s="1"/>
      <c r="BK709" s="1"/>
      <c r="BL709" s="1"/>
      <c r="BM709" s="1"/>
      <c r="BN709" s="1"/>
      <c r="BO709" s="1"/>
      <c r="BP709" s="1"/>
      <c r="BW709" s="1"/>
      <c r="BX709" s="1"/>
      <c r="BY709" s="1"/>
    </row>
    <row r="710" spans="1:7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H710" s="1"/>
      <c r="BI710" s="1"/>
      <c r="BJ710" s="1"/>
      <c r="BK710" s="1"/>
      <c r="BL710" s="1"/>
      <c r="BM710" s="1"/>
      <c r="BN710" s="1"/>
      <c r="BO710" s="1"/>
      <c r="BP710" s="1"/>
      <c r="BW710" s="1"/>
      <c r="BX710" s="1"/>
      <c r="BY710" s="1"/>
    </row>
    <row r="711" spans="1:7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H711" s="1"/>
      <c r="BI711" s="1"/>
      <c r="BJ711" s="1"/>
      <c r="BK711" s="1"/>
      <c r="BL711" s="1"/>
      <c r="BM711" s="1"/>
      <c r="BN711" s="1"/>
      <c r="BO711" s="1"/>
      <c r="BP711" s="1"/>
      <c r="BW711" s="1"/>
      <c r="BX711" s="1"/>
      <c r="BY711" s="1"/>
    </row>
    <row r="712" spans="1:7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H712" s="1"/>
      <c r="BI712" s="1"/>
      <c r="BJ712" s="1"/>
      <c r="BK712" s="1"/>
      <c r="BL712" s="1"/>
      <c r="BM712" s="1"/>
      <c r="BN712" s="1"/>
      <c r="BO712" s="1"/>
      <c r="BP712" s="1"/>
      <c r="BW712" s="1"/>
      <c r="BX712" s="1"/>
      <c r="BY712" s="1"/>
    </row>
    <row r="713" spans="1:7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H713" s="1"/>
      <c r="BI713" s="1"/>
      <c r="BJ713" s="1"/>
      <c r="BK713" s="1"/>
      <c r="BL713" s="1"/>
      <c r="BM713" s="1"/>
      <c r="BN713" s="1"/>
      <c r="BO713" s="1"/>
      <c r="BP713" s="1"/>
      <c r="BW713" s="1"/>
      <c r="BX713" s="1"/>
      <c r="BY713" s="1"/>
    </row>
    <row r="714" spans="1:7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H714" s="1"/>
      <c r="BI714" s="1"/>
      <c r="BJ714" s="1"/>
      <c r="BK714" s="1"/>
      <c r="BL714" s="1"/>
      <c r="BM714" s="1"/>
      <c r="BN714" s="1"/>
      <c r="BO714" s="1"/>
      <c r="BP714" s="1"/>
      <c r="BW714" s="1"/>
      <c r="BX714" s="1"/>
      <c r="BY714" s="1"/>
    </row>
    <row r="715" spans="1:7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H715" s="1"/>
      <c r="BI715" s="1"/>
      <c r="BJ715" s="1"/>
      <c r="BK715" s="1"/>
      <c r="BL715" s="1"/>
      <c r="BM715" s="1"/>
      <c r="BN715" s="1"/>
      <c r="BO715" s="1"/>
      <c r="BP715" s="1"/>
      <c r="BW715" s="1"/>
      <c r="BX715" s="1"/>
      <c r="BY715" s="1"/>
    </row>
    <row r="716" spans="1:7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H716" s="1"/>
      <c r="BI716" s="1"/>
      <c r="BJ716" s="1"/>
      <c r="BK716" s="1"/>
      <c r="BL716" s="1"/>
      <c r="BM716" s="1"/>
      <c r="BN716" s="1"/>
      <c r="BO716" s="1"/>
      <c r="BP716" s="1"/>
      <c r="BW716" s="1"/>
      <c r="BX716" s="1"/>
      <c r="BY716" s="1"/>
    </row>
    <row r="717" spans="1:7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H717" s="1"/>
      <c r="BI717" s="1"/>
      <c r="BJ717" s="1"/>
      <c r="BK717" s="1"/>
      <c r="BL717" s="1"/>
      <c r="BM717" s="1"/>
      <c r="BN717" s="1"/>
      <c r="BO717" s="1"/>
      <c r="BP717" s="1"/>
      <c r="BW717" s="1"/>
      <c r="BX717" s="1"/>
      <c r="BY717" s="1"/>
    </row>
    <row r="718" spans="1:7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H718" s="1"/>
      <c r="BI718" s="1"/>
      <c r="BJ718" s="1"/>
      <c r="BK718" s="1"/>
      <c r="BL718" s="1"/>
      <c r="BM718" s="1"/>
      <c r="BN718" s="1"/>
      <c r="BO718" s="1"/>
      <c r="BP718" s="1"/>
      <c r="BW718" s="1"/>
      <c r="BX718" s="1"/>
      <c r="BY718" s="1"/>
    </row>
    <row r="719" spans="1:7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H719" s="1"/>
      <c r="BI719" s="1"/>
      <c r="BJ719" s="1"/>
      <c r="BK719" s="1"/>
      <c r="BL719" s="1"/>
      <c r="BM719" s="1"/>
      <c r="BN719" s="1"/>
      <c r="BO719" s="1"/>
      <c r="BP719" s="1"/>
      <c r="BW719" s="1"/>
      <c r="BX719" s="1"/>
      <c r="BY719" s="1"/>
    </row>
    <row r="720" spans="1:7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H720" s="1"/>
      <c r="BI720" s="1"/>
      <c r="BJ720" s="1"/>
      <c r="BK720" s="1"/>
      <c r="BL720" s="1"/>
      <c r="BM720" s="1"/>
      <c r="BN720" s="1"/>
      <c r="BO720" s="1"/>
      <c r="BP720" s="1"/>
      <c r="BW720" s="1"/>
      <c r="BX720" s="1"/>
      <c r="BY720" s="1"/>
    </row>
    <row r="721" spans="1:7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H721" s="1"/>
      <c r="BI721" s="1"/>
      <c r="BJ721" s="1"/>
      <c r="BK721" s="1"/>
      <c r="BL721" s="1"/>
      <c r="BM721" s="1"/>
      <c r="BN721" s="1"/>
      <c r="BO721" s="1"/>
      <c r="BP721" s="1"/>
      <c r="BW721" s="1"/>
      <c r="BX721" s="1"/>
      <c r="BY721" s="1"/>
    </row>
    <row r="722" spans="1:7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H722" s="1"/>
      <c r="BI722" s="1"/>
      <c r="BJ722" s="1"/>
      <c r="BK722" s="1"/>
      <c r="BL722" s="1"/>
      <c r="BM722" s="1"/>
      <c r="BN722" s="1"/>
      <c r="BO722" s="1"/>
      <c r="BP722" s="1"/>
      <c r="BW722" s="1"/>
      <c r="BX722" s="1"/>
      <c r="BY722" s="1"/>
    </row>
    <row r="723" spans="1:7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H723" s="1"/>
      <c r="BI723" s="1"/>
      <c r="BJ723" s="1"/>
      <c r="BK723" s="1"/>
      <c r="BL723" s="1"/>
      <c r="BM723" s="1"/>
      <c r="BN723" s="1"/>
      <c r="BO723" s="1"/>
      <c r="BP723" s="1"/>
      <c r="BW723" s="1"/>
      <c r="BX723" s="1"/>
      <c r="BY723" s="1"/>
    </row>
    <row r="724" spans="1:7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H724" s="1"/>
      <c r="BI724" s="1"/>
      <c r="BJ724" s="1"/>
      <c r="BK724" s="1"/>
      <c r="BL724" s="1"/>
      <c r="BM724" s="1"/>
      <c r="BN724" s="1"/>
      <c r="BO724" s="1"/>
      <c r="BP724" s="1"/>
      <c r="BW724" s="1"/>
      <c r="BX724" s="1"/>
      <c r="BY724" s="1"/>
    </row>
    <row r="725" spans="1:7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H725" s="1"/>
      <c r="BI725" s="1"/>
      <c r="BJ725" s="1"/>
      <c r="BK725" s="1"/>
      <c r="BL725" s="1"/>
      <c r="BM725" s="1"/>
      <c r="BN725" s="1"/>
      <c r="BO725" s="1"/>
      <c r="BP725" s="1"/>
      <c r="BW725" s="1"/>
      <c r="BX725" s="1"/>
      <c r="BY725" s="1"/>
    </row>
    <row r="726" spans="1:7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H726" s="1"/>
      <c r="BI726" s="1"/>
      <c r="BJ726" s="1"/>
      <c r="BK726" s="1"/>
      <c r="BL726" s="1"/>
      <c r="BM726" s="1"/>
      <c r="BN726" s="1"/>
      <c r="BO726" s="1"/>
      <c r="BP726" s="1"/>
      <c r="BW726" s="1"/>
      <c r="BX726" s="1"/>
      <c r="BY726" s="1"/>
    </row>
    <row r="727" spans="1:7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H727" s="1"/>
      <c r="BI727" s="1"/>
      <c r="BJ727" s="1"/>
      <c r="BK727" s="1"/>
      <c r="BL727" s="1"/>
      <c r="BM727" s="1"/>
      <c r="BN727" s="1"/>
      <c r="BO727" s="1"/>
      <c r="BP727" s="1"/>
      <c r="BW727" s="1"/>
      <c r="BX727" s="1"/>
      <c r="BY727" s="1"/>
    </row>
    <row r="728" spans="1:7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H728" s="1"/>
      <c r="BI728" s="1"/>
      <c r="BJ728" s="1"/>
      <c r="BK728" s="1"/>
      <c r="BL728" s="1"/>
      <c r="BM728" s="1"/>
      <c r="BN728" s="1"/>
      <c r="BO728" s="1"/>
      <c r="BP728" s="1"/>
      <c r="BW728" s="1"/>
      <c r="BX728" s="1"/>
      <c r="BY728" s="1"/>
    </row>
    <row r="729" spans="1:7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H729" s="1"/>
      <c r="BI729" s="1"/>
      <c r="BJ729" s="1"/>
      <c r="BK729" s="1"/>
      <c r="BL729" s="1"/>
      <c r="BM729" s="1"/>
      <c r="BN729" s="1"/>
      <c r="BO729" s="1"/>
      <c r="BP729" s="1"/>
      <c r="BW729" s="1"/>
      <c r="BX729" s="1"/>
      <c r="BY729" s="1"/>
    </row>
    <row r="730" spans="1:7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H730" s="1"/>
      <c r="BI730" s="1"/>
      <c r="BJ730" s="1"/>
      <c r="BK730" s="1"/>
      <c r="BL730" s="1"/>
      <c r="BM730" s="1"/>
      <c r="BN730" s="1"/>
      <c r="BO730" s="1"/>
      <c r="BP730" s="1"/>
      <c r="BW730" s="1"/>
      <c r="BX730" s="1"/>
      <c r="BY730" s="1"/>
    </row>
    <row r="731" spans="1:7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H731" s="1"/>
      <c r="BI731" s="1"/>
      <c r="BJ731" s="1"/>
      <c r="BK731" s="1"/>
      <c r="BL731" s="1"/>
      <c r="BM731" s="1"/>
      <c r="BN731" s="1"/>
      <c r="BO731" s="1"/>
      <c r="BP731" s="1"/>
      <c r="BW731" s="1"/>
      <c r="BX731" s="1"/>
      <c r="BY731" s="1"/>
    </row>
    <row r="732" spans="1:7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H732" s="1"/>
      <c r="BI732" s="1"/>
      <c r="BJ732" s="1"/>
      <c r="BK732" s="1"/>
      <c r="BL732" s="1"/>
      <c r="BM732" s="1"/>
      <c r="BN732" s="1"/>
      <c r="BO732" s="1"/>
      <c r="BP732" s="1"/>
      <c r="BW732" s="1"/>
      <c r="BX732" s="1"/>
      <c r="BY732" s="1"/>
    </row>
    <row r="733" spans="1:7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H733" s="1"/>
      <c r="BI733" s="1"/>
      <c r="BJ733" s="1"/>
      <c r="BK733" s="1"/>
      <c r="BL733" s="1"/>
      <c r="BM733" s="1"/>
      <c r="BN733" s="1"/>
      <c r="BO733" s="1"/>
      <c r="BP733" s="1"/>
      <c r="BW733" s="1"/>
      <c r="BX733" s="1"/>
      <c r="BY733" s="1"/>
    </row>
    <row r="734" spans="1:7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H734" s="1"/>
      <c r="BI734" s="1"/>
      <c r="BJ734" s="1"/>
      <c r="BK734" s="1"/>
      <c r="BL734" s="1"/>
      <c r="BM734" s="1"/>
      <c r="BN734" s="1"/>
      <c r="BO734" s="1"/>
      <c r="BP734" s="1"/>
      <c r="BW734" s="1"/>
      <c r="BX734" s="1"/>
      <c r="BY734" s="1"/>
    </row>
    <row r="735" spans="1:7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H735" s="1"/>
      <c r="BI735" s="1"/>
      <c r="BJ735" s="1"/>
      <c r="BK735" s="1"/>
      <c r="BL735" s="1"/>
      <c r="BM735" s="1"/>
      <c r="BN735" s="1"/>
      <c r="BO735" s="1"/>
      <c r="BP735" s="1"/>
      <c r="BW735" s="1"/>
      <c r="BX735" s="1"/>
      <c r="BY735" s="1"/>
    </row>
    <row r="736" spans="1:7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H736" s="1"/>
      <c r="BI736" s="1"/>
      <c r="BJ736" s="1"/>
      <c r="BK736" s="1"/>
      <c r="BL736" s="1"/>
      <c r="BM736" s="1"/>
      <c r="BN736" s="1"/>
      <c r="BO736" s="1"/>
      <c r="BP736" s="1"/>
      <c r="BW736" s="1"/>
      <c r="BX736" s="1"/>
      <c r="BY736" s="1"/>
    </row>
    <row r="737" spans="1:7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H737" s="1"/>
      <c r="BI737" s="1"/>
      <c r="BJ737" s="1"/>
      <c r="BK737" s="1"/>
      <c r="BL737" s="1"/>
      <c r="BM737" s="1"/>
      <c r="BN737" s="1"/>
      <c r="BO737" s="1"/>
      <c r="BP737" s="1"/>
      <c r="BW737" s="1"/>
      <c r="BX737" s="1"/>
      <c r="BY737" s="1"/>
    </row>
    <row r="738" spans="1:7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H738" s="1"/>
      <c r="BI738" s="1"/>
      <c r="BJ738" s="1"/>
      <c r="BK738" s="1"/>
      <c r="BL738" s="1"/>
      <c r="BM738" s="1"/>
      <c r="BN738" s="1"/>
      <c r="BO738" s="1"/>
      <c r="BP738" s="1"/>
      <c r="BW738" s="1"/>
      <c r="BX738" s="1"/>
      <c r="BY738" s="1"/>
    </row>
    <row r="739" spans="1:7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H739" s="1"/>
      <c r="BI739" s="1"/>
      <c r="BJ739" s="1"/>
      <c r="BK739" s="1"/>
      <c r="BL739" s="1"/>
      <c r="BM739" s="1"/>
      <c r="BN739" s="1"/>
      <c r="BO739" s="1"/>
      <c r="BP739" s="1"/>
      <c r="BW739" s="1"/>
      <c r="BX739" s="1"/>
      <c r="BY739" s="1"/>
    </row>
    <row r="740" spans="1:7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H740" s="1"/>
      <c r="BI740" s="1"/>
      <c r="BJ740" s="1"/>
      <c r="BK740" s="1"/>
      <c r="BL740" s="1"/>
      <c r="BM740" s="1"/>
      <c r="BN740" s="1"/>
      <c r="BO740" s="1"/>
      <c r="BP740" s="1"/>
      <c r="BW740" s="1"/>
      <c r="BX740" s="1"/>
      <c r="BY740" s="1"/>
    </row>
    <row r="741" spans="1:7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H741" s="1"/>
      <c r="BI741" s="1"/>
      <c r="BJ741" s="1"/>
      <c r="BK741" s="1"/>
      <c r="BL741" s="1"/>
      <c r="BM741" s="1"/>
      <c r="BN741" s="1"/>
      <c r="BO741" s="1"/>
      <c r="BP741" s="1"/>
      <c r="BW741" s="1"/>
      <c r="BX741" s="1"/>
      <c r="BY741" s="1"/>
    </row>
    <row r="742" spans="1:7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H742" s="1"/>
      <c r="BI742" s="1"/>
      <c r="BJ742" s="1"/>
      <c r="BK742" s="1"/>
      <c r="BL742" s="1"/>
      <c r="BM742" s="1"/>
      <c r="BN742" s="1"/>
      <c r="BO742" s="1"/>
      <c r="BP742" s="1"/>
      <c r="BW742" s="1"/>
      <c r="BX742" s="1"/>
      <c r="BY742" s="1"/>
    </row>
    <row r="743" spans="1:7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H743" s="1"/>
      <c r="BI743" s="1"/>
      <c r="BJ743" s="1"/>
      <c r="BK743" s="1"/>
      <c r="BL743" s="1"/>
      <c r="BM743" s="1"/>
      <c r="BN743" s="1"/>
      <c r="BO743" s="1"/>
      <c r="BP743" s="1"/>
      <c r="BW743" s="1"/>
      <c r="BX743" s="1"/>
      <c r="BY743" s="1"/>
    </row>
    <row r="744" spans="1:7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H744" s="1"/>
      <c r="BI744" s="1"/>
      <c r="BJ744" s="1"/>
      <c r="BK744" s="1"/>
      <c r="BL744" s="1"/>
      <c r="BM744" s="1"/>
      <c r="BN744" s="1"/>
      <c r="BO744" s="1"/>
      <c r="BP744" s="1"/>
      <c r="BW744" s="1"/>
      <c r="BX744" s="1"/>
      <c r="BY744" s="1"/>
    </row>
    <row r="745" spans="1:7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H745" s="1"/>
      <c r="BI745" s="1"/>
      <c r="BJ745" s="1"/>
      <c r="BK745" s="1"/>
      <c r="BL745" s="1"/>
      <c r="BM745" s="1"/>
      <c r="BN745" s="1"/>
      <c r="BO745" s="1"/>
      <c r="BP745" s="1"/>
      <c r="BW745" s="1"/>
      <c r="BX745" s="1"/>
      <c r="BY745" s="1"/>
    </row>
    <row r="746" spans="1:7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H746" s="1"/>
      <c r="BI746" s="1"/>
      <c r="BJ746" s="1"/>
      <c r="BK746" s="1"/>
      <c r="BL746" s="1"/>
      <c r="BM746" s="1"/>
      <c r="BN746" s="1"/>
      <c r="BO746" s="1"/>
      <c r="BP746" s="1"/>
      <c r="BW746" s="1"/>
      <c r="BX746" s="1"/>
      <c r="BY746" s="1"/>
    </row>
    <row r="747" spans="1:7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H747" s="1"/>
      <c r="BI747" s="1"/>
      <c r="BJ747" s="1"/>
      <c r="BK747" s="1"/>
      <c r="BL747" s="1"/>
      <c r="BM747" s="1"/>
      <c r="BN747" s="1"/>
      <c r="BO747" s="1"/>
      <c r="BP747" s="1"/>
      <c r="BW747" s="1"/>
      <c r="BX747" s="1"/>
      <c r="BY747" s="1"/>
    </row>
    <row r="748" spans="1:7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H748" s="1"/>
      <c r="BI748" s="1"/>
      <c r="BJ748" s="1"/>
      <c r="BK748" s="1"/>
      <c r="BL748" s="1"/>
      <c r="BM748" s="1"/>
      <c r="BN748" s="1"/>
      <c r="BO748" s="1"/>
      <c r="BP748" s="1"/>
      <c r="BW748" s="1"/>
      <c r="BX748" s="1"/>
      <c r="BY748" s="1"/>
    </row>
    <row r="749" spans="1:7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H749" s="1"/>
      <c r="BI749" s="1"/>
      <c r="BJ749" s="1"/>
      <c r="BK749" s="1"/>
      <c r="BL749" s="1"/>
      <c r="BM749" s="1"/>
      <c r="BN749" s="1"/>
      <c r="BO749" s="1"/>
      <c r="BP749" s="1"/>
      <c r="BW749" s="1"/>
      <c r="BX749" s="1"/>
      <c r="BY749" s="1"/>
    </row>
    <row r="750" spans="1:7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H750" s="1"/>
      <c r="BI750" s="1"/>
      <c r="BJ750" s="1"/>
      <c r="BK750" s="1"/>
      <c r="BL750" s="1"/>
      <c r="BM750" s="1"/>
      <c r="BN750" s="1"/>
      <c r="BO750" s="1"/>
      <c r="BP750" s="1"/>
      <c r="BW750" s="1"/>
      <c r="BX750" s="1"/>
      <c r="BY750" s="1"/>
    </row>
    <row r="751" spans="1:7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H751" s="1"/>
      <c r="BI751" s="1"/>
      <c r="BJ751" s="1"/>
      <c r="BK751" s="1"/>
      <c r="BL751" s="1"/>
      <c r="BM751" s="1"/>
      <c r="BN751" s="1"/>
      <c r="BO751" s="1"/>
      <c r="BP751" s="1"/>
      <c r="BW751" s="1"/>
      <c r="BX751" s="1"/>
      <c r="BY751" s="1"/>
    </row>
    <row r="752" spans="1:7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H752" s="1"/>
      <c r="BI752" s="1"/>
      <c r="BJ752" s="1"/>
      <c r="BK752" s="1"/>
      <c r="BL752" s="1"/>
      <c r="BM752" s="1"/>
      <c r="BN752" s="1"/>
      <c r="BO752" s="1"/>
      <c r="BP752" s="1"/>
      <c r="BW752" s="1"/>
      <c r="BX752" s="1"/>
      <c r="BY752" s="1"/>
    </row>
    <row r="753" spans="1:7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H753" s="1"/>
      <c r="BI753" s="1"/>
      <c r="BJ753" s="1"/>
      <c r="BK753" s="1"/>
      <c r="BL753" s="1"/>
      <c r="BM753" s="1"/>
      <c r="BN753" s="1"/>
      <c r="BO753" s="1"/>
      <c r="BP753" s="1"/>
      <c r="BW753" s="1"/>
      <c r="BX753" s="1"/>
      <c r="BY753" s="1"/>
    </row>
    <row r="754" spans="1:7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H754" s="1"/>
      <c r="BI754" s="1"/>
      <c r="BJ754" s="1"/>
      <c r="BK754" s="1"/>
      <c r="BL754" s="1"/>
      <c r="BM754" s="1"/>
      <c r="BN754" s="1"/>
      <c r="BO754" s="1"/>
      <c r="BP754" s="1"/>
      <c r="BW754" s="1"/>
      <c r="BX754" s="1"/>
      <c r="BY754" s="1"/>
    </row>
    <row r="755" spans="1:7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H755" s="1"/>
      <c r="BI755" s="1"/>
      <c r="BJ755" s="1"/>
      <c r="BK755" s="1"/>
      <c r="BL755" s="1"/>
      <c r="BM755" s="1"/>
      <c r="BN755" s="1"/>
      <c r="BO755" s="1"/>
      <c r="BP755" s="1"/>
      <c r="BW755" s="1"/>
      <c r="BX755" s="1"/>
      <c r="BY755" s="1"/>
    </row>
    <row r="756" spans="1:7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H756" s="1"/>
      <c r="BI756" s="1"/>
      <c r="BJ756" s="1"/>
      <c r="BK756" s="1"/>
      <c r="BL756" s="1"/>
      <c r="BM756" s="1"/>
      <c r="BN756" s="1"/>
      <c r="BO756" s="1"/>
      <c r="BP756" s="1"/>
      <c r="BW756" s="1"/>
      <c r="BX756" s="1"/>
      <c r="BY756" s="1"/>
    </row>
    <row r="757" spans="1:7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H757" s="1"/>
      <c r="BI757" s="1"/>
      <c r="BJ757" s="1"/>
      <c r="BK757" s="1"/>
      <c r="BL757" s="1"/>
      <c r="BM757" s="1"/>
      <c r="BN757" s="1"/>
      <c r="BO757" s="1"/>
      <c r="BP757" s="1"/>
      <c r="BW757" s="1"/>
      <c r="BX757" s="1"/>
      <c r="BY757" s="1"/>
    </row>
    <row r="758" spans="1:7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H758" s="1"/>
      <c r="BI758" s="1"/>
      <c r="BJ758" s="1"/>
      <c r="BK758" s="1"/>
      <c r="BL758" s="1"/>
      <c r="BM758" s="1"/>
      <c r="BN758" s="1"/>
      <c r="BO758" s="1"/>
      <c r="BP758" s="1"/>
      <c r="BW758" s="1"/>
      <c r="BX758" s="1"/>
      <c r="BY758" s="1"/>
    </row>
    <row r="759" spans="1:7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H759" s="1"/>
      <c r="BI759" s="1"/>
      <c r="BJ759" s="1"/>
      <c r="BK759" s="1"/>
      <c r="BL759" s="1"/>
      <c r="BM759" s="1"/>
      <c r="BN759" s="1"/>
      <c r="BO759" s="1"/>
      <c r="BP759" s="1"/>
      <c r="BW759" s="1"/>
      <c r="BX759" s="1"/>
      <c r="BY759" s="1"/>
    </row>
    <row r="760" spans="1:7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H760" s="1"/>
      <c r="BI760" s="1"/>
      <c r="BJ760" s="1"/>
      <c r="BK760" s="1"/>
      <c r="BL760" s="1"/>
      <c r="BM760" s="1"/>
      <c r="BN760" s="1"/>
      <c r="BO760" s="1"/>
      <c r="BP760" s="1"/>
      <c r="BW760" s="1"/>
      <c r="BX760" s="1"/>
      <c r="BY760" s="1"/>
    </row>
    <row r="761" spans="1:7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H761" s="1"/>
      <c r="BI761" s="1"/>
      <c r="BJ761" s="1"/>
      <c r="BK761" s="1"/>
      <c r="BL761" s="1"/>
      <c r="BM761" s="1"/>
      <c r="BN761" s="1"/>
      <c r="BO761" s="1"/>
      <c r="BP761" s="1"/>
      <c r="BW761" s="1"/>
      <c r="BX761" s="1"/>
      <c r="BY761" s="1"/>
    </row>
    <row r="762" spans="1:7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H762" s="1"/>
      <c r="BI762" s="1"/>
      <c r="BJ762" s="1"/>
      <c r="BK762" s="1"/>
      <c r="BL762" s="1"/>
      <c r="BM762" s="1"/>
      <c r="BN762" s="1"/>
      <c r="BO762" s="1"/>
      <c r="BP762" s="1"/>
      <c r="BW762" s="1"/>
      <c r="BX762" s="1"/>
      <c r="BY762" s="1"/>
    </row>
    <row r="763" spans="1:7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H763" s="1"/>
      <c r="BI763" s="1"/>
      <c r="BJ763" s="1"/>
      <c r="BK763" s="1"/>
      <c r="BL763" s="1"/>
      <c r="BM763" s="1"/>
      <c r="BN763" s="1"/>
      <c r="BO763" s="1"/>
      <c r="BP763" s="1"/>
      <c r="BW763" s="1"/>
      <c r="BX763" s="1"/>
      <c r="BY763" s="1"/>
    </row>
    <row r="764" spans="1:7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H764" s="1"/>
      <c r="BI764" s="1"/>
      <c r="BJ764" s="1"/>
      <c r="BK764" s="1"/>
      <c r="BL764" s="1"/>
      <c r="BM764" s="1"/>
      <c r="BN764" s="1"/>
      <c r="BO764" s="1"/>
      <c r="BP764" s="1"/>
      <c r="BW764" s="1"/>
      <c r="BX764" s="1"/>
      <c r="BY764" s="1"/>
    </row>
    <row r="765" spans="1:7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H765" s="1"/>
      <c r="BI765" s="1"/>
      <c r="BJ765" s="1"/>
      <c r="BK765" s="1"/>
      <c r="BL765" s="1"/>
      <c r="BM765" s="1"/>
      <c r="BN765" s="1"/>
      <c r="BO765" s="1"/>
      <c r="BP765" s="1"/>
      <c r="BW765" s="1"/>
      <c r="BX765" s="1"/>
      <c r="BY765" s="1"/>
    </row>
    <row r="766" spans="1:7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H766" s="1"/>
      <c r="BI766" s="1"/>
      <c r="BJ766" s="1"/>
      <c r="BK766" s="1"/>
      <c r="BL766" s="1"/>
      <c r="BM766" s="1"/>
      <c r="BN766" s="1"/>
      <c r="BO766" s="1"/>
      <c r="BP766" s="1"/>
      <c r="BW766" s="1"/>
      <c r="BX766" s="1"/>
      <c r="BY766" s="1"/>
    </row>
    <row r="767" spans="1:7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H767" s="1"/>
      <c r="BI767" s="1"/>
      <c r="BJ767" s="1"/>
      <c r="BK767" s="1"/>
      <c r="BL767" s="1"/>
      <c r="BM767" s="1"/>
      <c r="BN767" s="1"/>
      <c r="BO767" s="1"/>
      <c r="BP767" s="1"/>
      <c r="BW767" s="1"/>
      <c r="BX767" s="1"/>
      <c r="BY767" s="1"/>
    </row>
    <row r="768" spans="1:7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H768" s="1"/>
      <c r="BI768" s="1"/>
      <c r="BJ768" s="1"/>
      <c r="BK768" s="1"/>
      <c r="BL768" s="1"/>
      <c r="BM768" s="1"/>
      <c r="BN768" s="1"/>
      <c r="BO768" s="1"/>
      <c r="BP768" s="1"/>
      <c r="BW768" s="1"/>
      <c r="BX768" s="1"/>
      <c r="BY768" s="1"/>
    </row>
    <row r="769" spans="1:7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H769" s="1"/>
      <c r="BI769" s="1"/>
      <c r="BJ769" s="1"/>
      <c r="BK769" s="1"/>
      <c r="BL769" s="1"/>
      <c r="BM769" s="1"/>
      <c r="BN769" s="1"/>
      <c r="BO769" s="1"/>
      <c r="BP769" s="1"/>
      <c r="BW769" s="1"/>
      <c r="BX769" s="1"/>
      <c r="BY769" s="1"/>
    </row>
    <row r="770" spans="1:7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H770" s="1"/>
      <c r="BI770" s="1"/>
      <c r="BJ770" s="1"/>
      <c r="BK770" s="1"/>
      <c r="BL770" s="1"/>
      <c r="BM770" s="1"/>
      <c r="BN770" s="1"/>
      <c r="BO770" s="1"/>
      <c r="BP770" s="1"/>
      <c r="BW770" s="1"/>
      <c r="BX770" s="1"/>
      <c r="BY770" s="1"/>
    </row>
    <row r="771" spans="1:7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H771" s="1"/>
      <c r="BI771" s="1"/>
      <c r="BJ771" s="1"/>
      <c r="BK771" s="1"/>
      <c r="BL771" s="1"/>
      <c r="BM771" s="1"/>
      <c r="BN771" s="1"/>
      <c r="BO771" s="1"/>
      <c r="BP771" s="1"/>
      <c r="BW771" s="1"/>
      <c r="BX771" s="1"/>
      <c r="BY771" s="1"/>
    </row>
    <row r="772" spans="1:7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H772" s="1"/>
      <c r="BI772" s="1"/>
      <c r="BJ772" s="1"/>
      <c r="BK772" s="1"/>
      <c r="BL772" s="1"/>
      <c r="BM772" s="1"/>
      <c r="BN772" s="1"/>
      <c r="BO772" s="1"/>
      <c r="BP772" s="1"/>
      <c r="BW772" s="1"/>
      <c r="BX772" s="1"/>
      <c r="BY772" s="1"/>
    </row>
    <row r="773" spans="1:7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H773" s="1"/>
      <c r="BI773" s="1"/>
      <c r="BJ773" s="1"/>
      <c r="BK773" s="1"/>
      <c r="BL773" s="1"/>
      <c r="BM773" s="1"/>
      <c r="BN773" s="1"/>
      <c r="BO773" s="1"/>
      <c r="BP773" s="1"/>
      <c r="BW773" s="1"/>
      <c r="BX773" s="1"/>
      <c r="BY773" s="1"/>
    </row>
    <row r="774" spans="1:7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H774" s="1"/>
      <c r="BI774" s="1"/>
      <c r="BJ774" s="1"/>
      <c r="BK774" s="1"/>
      <c r="BL774" s="1"/>
      <c r="BM774" s="1"/>
      <c r="BN774" s="1"/>
      <c r="BO774" s="1"/>
      <c r="BP774" s="1"/>
      <c r="BW774" s="1"/>
      <c r="BX774" s="1"/>
      <c r="BY774" s="1"/>
    </row>
    <row r="775" spans="1:7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H775" s="1"/>
      <c r="BI775" s="1"/>
      <c r="BJ775" s="1"/>
      <c r="BK775" s="1"/>
      <c r="BL775" s="1"/>
      <c r="BM775" s="1"/>
      <c r="BN775" s="1"/>
      <c r="BO775" s="1"/>
      <c r="BP775" s="1"/>
      <c r="BW775" s="1"/>
      <c r="BX775" s="1"/>
      <c r="BY775" s="1"/>
    </row>
    <row r="776" spans="1:7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H776" s="1"/>
      <c r="BI776" s="1"/>
      <c r="BJ776" s="1"/>
      <c r="BK776" s="1"/>
      <c r="BL776" s="1"/>
      <c r="BM776" s="1"/>
      <c r="BN776" s="1"/>
      <c r="BO776" s="1"/>
      <c r="BP776" s="1"/>
      <c r="BW776" s="1"/>
      <c r="BX776" s="1"/>
      <c r="BY776" s="1"/>
    </row>
    <row r="777" spans="1:7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H777" s="1"/>
      <c r="BI777" s="1"/>
      <c r="BJ777" s="1"/>
      <c r="BK777" s="1"/>
      <c r="BL777" s="1"/>
      <c r="BM777" s="1"/>
      <c r="BN777" s="1"/>
      <c r="BO777" s="1"/>
      <c r="BP777" s="1"/>
      <c r="BW777" s="1"/>
      <c r="BX777" s="1"/>
      <c r="BY777" s="1"/>
    </row>
    <row r="778" spans="1:7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H778" s="1"/>
      <c r="BI778" s="1"/>
      <c r="BJ778" s="1"/>
      <c r="BK778" s="1"/>
      <c r="BL778" s="1"/>
      <c r="BM778" s="1"/>
      <c r="BN778" s="1"/>
      <c r="BO778" s="1"/>
      <c r="BP778" s="1"/>
      <c r="BW778" s="1"/>
      <c r="BX778" s="1"/>
      <c r="BY778" s="1"/>
    </row>
    <row r="779" spans="1:7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H779" s="1"/>
      <c r="BI779" s="1"/>
      <c r="BJ779" s="1"/>
      <c r="BK779" s="1"/>
      <c r="BL779" s="1"/>
      <c r="BM779" s="1"/>
      <c r="BN779" s="1"/>
      <c r="BO779" s="1"/>
      <c r="BP779" s="1"/>
      <c r="BW779" s="1"/>
      <c r="BX779" s="1"/>
      <c r="BY779" s="1"/>
    </row>
    <row r="780" spans="1:7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H780" s="1"/>
      <c r="BI780" s="1"/>
      <c r="BJ780" s="1"/>
      <c r="BK780" s="1"/>
      <c r="BL780" s="1"/>
      <c r="BM780" s="1"/>
      <c r="BN780" s="1"/>
      <c r="BO780" s="1"/>
      <c r="BP780" s="1"/>
      <c r="BW780" s="1"/>
      <c r="BX780" s="1"/>
      <c r="BY780" s="1"/>
    </row>
    <row r="781" spans="1:7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H781" s="1"/>
      <c r="BI781" s="1"/>
      <c r="BJ781" s="1"/>
      <c r="BK781" s="1"/>
      <c r="BL781" s="1"/>
      <c r="BM781" s="1"/>
      <c r="BN781" s="1"/>
      <c r="BO781" s="1"/>
      <c r="BP781" s="1"/>
      <c r="BW781" s="1"/>
      <c r="BX781" s="1"/>
      <c r="BY781" s="1"/>
    </row>
    <row r="782" spans="1:7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H782" s="1"/>
      <c r="BI782" s="1"/>
      <c r="BJ782" s="1"/>
      <c r="BK782" s="1"/>
      <c r="BL782" s="1"/>
      <c r="BM782" s="1"/>
      <c r="BN782" s="1"/>
      <c r="BO782" s="1"/>
      <c r="BP782" s="1"/>
      <c r="BW782" s="1"/>
      <c r="BX782" s="1"/>
      <c r="BY782" s="1"/>
    </row>
    <row r="783" spans="1:7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H783" s="1"/>
      <c r="BI783" s="1"/>
      <c r="BJ783" s="1"/>
      <c r="BK783" s="1"/>
      <c r="BL783" s="1"/>
      <c r="BM783" s="1"/>
      <c r="BN783" s="1"/>
      <c r="BO783" s="1"/>
      <c r="BP783" s="1"/>
      <c r="BW783" s="1"/>
      <c r="BX783" s="1"/>
      <c r="BY783" s="1"/>
    </row>
    <row r="784" spans="1:7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H784" s="1"/>
      <c r="BI784" s="1"/>
      <c r="BJ784" s="1"/>
      <c r="BK784" s="1"/>
      <c r="BL784" s="1"/>
      <c r="BM784" s="1"/>
      <c r="BN784" s="1"/>
      <c r="BO784" s="1"/>
      <c r="BP784" s="1"/>
      <c r="BW784" s="1"/>
      <c r="BX784" s="1"/>
      <c r="BY784" s="1"/>
    </row>
    <row r="785" spans="1:7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H785" s="1"/>
      <c r="BI785" s="1"/>
      <c r="BJ785" s="1"/>
      <c r="BK785" s="1"/>
      <c r="BL785" s="1"/>
      <c r="BM785" s="1"/>
      <c r="BN785" s="1"/>
      <c r="BO785" s="1"/>
      <c r="BP785" s="1"/>
      <c r="BW785" s="1"/>
      <c r="BX785" s="1"/>
      <c r="BY785" s="1"/>
    </row>
    <row r="786" spans="1:7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H786" s="1"/>
      <c r="BI786" s="1"/>
      <c r="BJ786" s="1"/>
      <c r="BK786" s="1"/>
      <c r="BL786" s="1"/>
      <c r="BM786" s="1"/>
      <c r="BN786" s="1"/>
      <c r="BO786" s="1"/>
      <c r="BP786" s="1"/>
      <c r="BW786" s="1"/>
      <c r="BX786" s="1"/>
      <c r="BY786" s="1"/>
    </row>
    <row r="787" spans="1:7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H787" s="1"/>
      <c r="BI787" s="1"/>
      <c r="BJ787" s="1"/>
      <c r="BK787" s="1"/>
      <c r="BL787" s="1"/>
      <c r="BM787" s="1"/>
      <c r="BN787" s="1"/>
      <c r="BO787" s="1"/>
      <c r="BP787" s="1"/>
      <c r="BW787" s="1"/>
      <c r="BX787" s="1"/>
      <c r="BY787" s="1"/>
    </row>
    <row r="788" spans="1:7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H788" s="1"/>
      <c r="BI788" s="1"/>
      <c r="BJ788" s="1"/>
      <c r="BK788" s="1"/>
      <c r="BL788" s="1"/>
      <c r="BM788" s="1"/>
      <c r="BN788" s="1"/>
      <c r="BO788" s="1"/>
      <c r="BP788" s="1"/>
      <c r="BW788" s="1"/>
      <c r="BX788" s="1"/>
      <c r="BY788" s="1"/>
    </row>
    <row r="789" spans="1:7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H789" s="1"/>
      <c r="BI789" s="1"/>
      <c r="BJ789" s="1"/>
      <c r="BK789" s="1"/>
      <c r="BL789" s="1"/>
      <c r="BM789" s="1"/>
      <c r="BN789" s="1"/>
      <c r="BO789" s="1"/>
      <c r="BP789" s="1"/>
      <c r="BW789" s="1"/>
      <c r="BX789" s="1"/>
      <c r="BY789" s="1"/>
    </row>
    <row r="790" spans="1:7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H790" s="1"/>
      <c r="BI790" s="1"/>
      <c r="BJ790" s="1"/>
      <c r="BK790" s="1"/>
      <c r="BL790" s="1"/>
      <c r="BM790" s="1"/>
      <c r="BN790" s="1"/>
      <c r="BO790" s="1"/>
      <c r="BP790" s="1"/>
      <c r="BW790" s="1"/>
      <c r="BX790" s="1"/>
      <c r="BY790" s="1"/>
    </row>
    <row r="791" spans="1:7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H791" s="1"/>
      <c r="BI791" s="1"/>
      <c r="BJ791" s="1"/>
      <c r="BK791" s="1"/>
      <c r="BL791" s="1"/>
      <c r="BM791" s="1"/>
      <c r="BN791" s="1"/>
      <c r="BO791" s="1"/>
      <c r="BP791" s="1"/>
      <c r="BW791" s="1"/>
      <c r="BX791" s="1"/>
      <c r="BY791" s="1"/>
    </row>
    <row r="792" spans="1:7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H792" s="1"/>
      <c r="BI792" s="1"/>
      <c r="BJ792" s="1"/>
      <c r="BK792" s="1"/>
      <c r="BL792" s="1"/>
      <c r="BM792" s="1"/>
      <c r="BN792" s="1"/>
      <c r="BO792" s="1"/>
      <c r="BP792" s="1"/>
      <c r="BW792" s="1"/>
      <c r="BX792" s="1"/>
      <c r="BY792" s="1"/>
    </row>
    <row r="793" spans="1:7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H793" s="1"/>
      <c r="BI793" s="1"/>
      <c r="BJ793" s="1"/>
      <c r="BK793" s="1"/>
      <c r="BL793" s="1"/>
      <c r="BM793" s="1"/>
      <c r="BN793" s="1"/>
      <c r="BO793" s="1"/>
      <c r="BP793" s="1"/>
      <c r="BW793" s="1"/>
      <c r="BX793" s="1"/>
      <c r="BY793" s="1"/>
    </row>
    <row r="794" spans="1:7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H794" s="1"/>
      <c r="BI794" s="1"/>
      <c r="BJ794" s="1"/>
      <c r="BK794" s="1"/>
      <c r="BL794" s="1"/>
      <c r="BM794" s="1"/>
      <c r="BN794" s="1"/>
      <c r="BO794" s="1"/>
      <c r="BP794" s="1"/>
      <c r="BW794" s="1"/>
      <c r="BX794" s="1"/>
      <c r="BY794" s="1"/>
    </row>
    <row r="795" spans="1:7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H795" s="1"/>
      <c r="BI795" s="1"/>
      <c r="BJ795" s="1"/>
      <c r="BK795" s="1"/>
      <c r="BL795" s="1"/>
      <c r="BM795" s="1"/>
      <c r="BN795" s="1"/>
      <c r="BO795" s="1"/>
      <c r="BP795" s="1"/>
      <c r="BW795" s="1"/>
      <c r="BX795" s="1"/>
      <c r="BY795" s="1"/>
    </row>
    <row r="796" spans="1:7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H796" s="1"/>
      <c r="BI796" s="1"/>
      <c r="BJ796" s="1"/>
      <c r="BK796" s="1"/>
      <c r="BL796" s="1"/>
      <c r="BM796" s="1"/>
      <c r="BN796" s="1"/>
      <c r="BO796" s="1"/>
      <c r="BP796" s="1"/>
      <c r="BW796" s="1"/>
      <c r="BX796" s="1"/>
      <c r="BY796" s="1"/>
    </row>
    <row r="797" spans="1:7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H797" s="1"/>
      <c r="BI797" s="1"/>
      <c r="BJ797" s="1"/>
      <c r="BK797" s="1"/>
      <c r="BL797" s="1"/>
      <c r="BM797" s="1"/>
      <c r="BN797" s="1"/>
      <c r="BO797" s="1"/>
      <c r="BP797" s="1"/>
      <c r="BW797" s="1"/>
      <c r="BX797" s="1"/>
      <c r="BY797" s="1"/>
    </row>
    <row r="798" spans="1:7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H798" s="1"/>
      <c r="BI798" s="1"/>
      <c r="BJ798" s="1"/>
      <c r="BK798" s="1"/>
      <c r="BL798" s="1"/>
      <c r="BM798" s="1"/>
      <c r="BN798" s="1"/>
      <c r="BO798" s="1"/>
      <c r="BP798" s="1"/>
      <c r="BW798" s="1"/>
      <c r="BX798" s="1"/>
      <c r="BY798" s="1"/>
    </row>
    <row r="799" spans="1:7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H799" s="1"/>
      <c r="BI799" s="1"/>
      <c r="BJ799" s="1"/>
      <c r="BK799" s="1"/>
      <c r="BL799" s="1"/>
      <c r="BM799" s="1"/>
      <c r="BN799" s="1"/>
      <c r="BO799" s="1"/>
      <c r="BP799" s="1"/>
      <c r="BW799" s="1"/>
      <c r="BX799" s="1"/>
      <c r="BY799" s="1"/>
    </row>
    <row r="800" spans="1:7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H800" s="1"/>
      <c r="BI800" s="1"/>
      <c r="BJ800" s="1"/>
      <c r="BK800" s="1"/>
      <c r="BL800" s="1"/>
      <c r="BM800" s="1"/>
      <c r="BN800" s="1"/>
      <c r="BO800" s="1"/>
      <c r="BP800" s="1"/>
      <c r="BW800" s="1"/>
      <c r="BX800" s="1"/>
      <c r="BY800" s="1"/>
    </row>
    <row r="801" spans="1:7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H801" s="1"/>
      <c r="BI801" s="1"/>
      <c r="BJ801" s="1"/>
      <c r="BK801" s="1"/>
      <c r="BL801" s="1"/>
      <c r="BM801" s="1"/>
      <c r="BN801" s="1"/>
      <c r="BO801" s="1"/>
      <c r="BP801" s="1"/>
      <c r="BW801" s="1"/>
      <c r="BX801" s="1"/>
      <c r="BY801" s="1"/>
    </row>
    <row r="802" spans="1:7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H802" s="1"/>
      <c r="BI802" s="1"/>
      <c r="BJ802" s="1"/>
      <c r="BK802" s="1"/>
      <c r="BL802" s="1"/>
      <c r="BM802" s="1"/>
      <c r="BN802" s="1"/>
      <c r="BO802" s="1"/>
      <c r="BP802" s="1"/>
      <c r="BW802" s="1"/>
      <c r="BX802" s="1"/>
      <c r="BY802" s="1"/>
    </row>
    <row r="803" spans="1:7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H803" s="1"/>
      <c r="BI803" s="1"/>
      <c r="BJ803" s="1"/>
      <c r="BK803" s="1"/>
      <c r="BL803" s="1"/>
      <c r="BM803" s="1"/>
      <c r="BN803" s="1"/>
      <c r="BO803" s="1"/>
      <c r="BP803" s="1"/>
      <c r="BW803" s="1"/>
      <c r="BX803" s="1"/>
      <c r="BY803" s="1"/>
    </row>
    <row r="804" spans="1:7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H804" s="1"/>
      <c r="BI804" s="1"/>
      <c r="BJ804" s="1"/>
      <c r="BK804" s="1"/>
      <c r="BL804" s="1"/>
      <c r="BM804" s="1"/>
      <c r="BN804" s="1"/>
      <c r="BO804" s="1"/>
      <c r="BP804" s="1"/>
      <c r="BW804" s="1"/>
      <c r="BX804" s="1"/>
      <c r="BY804" s="1"/>
    </row>
    <row r="805" spans="1:7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H805" s="1"/>
      <c r="BI805" s="1"/>
      <c r="BJ805" s="1"/>
      <c r="BK805" s="1"/>
      <c r="BL805" s="1"/>
      <c r="BM805" s="1"/>
      <c r="BN805" s="1"/>
      <c r="BO805" s="1"/>
      <c r="BP805" s="1"/>
      <c r="BW805" s="1"/>
      <c r="BX805" s="1"/>
      <c r="BY805" s="1"/>
    </row>
    <row r="806" spans="1:7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H806" s="1"/>
      <c r="BI806" s="1"/>
      <c r="BJ806" s="1"/>
      <c r="BK806" s="1"/>
      <c r="BL806" s="1"/>
      <c r="BM806" s="1"/>
      <c r="BN806" s="1"/>
      <c r="BO806" s="1"/>
      <c r="BP806" s="1"/>
      <c r="BW806" s="1"/>
      <c r="BX806" s="1"/>
      <c r="BY806" s="1"/>
    </row>
    <row r="807" spans="1:7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H807" s="1"/>
      <c r="BI807" s="1"/>
      <c r="BJ807" s="1"/>
      <c r="BK807" s="1"/>
      <c r="BL807" s="1"/>
      <c r="BM807" s="1"/>
      <c r="BN807" s="1"/>
      <c r="BO807" s="1"/>
      <c r="BP807" s="1"/>
      <c r="BW807" s="1"/>
      <c r="BX807" s="1"/>
      <c r="BY807" s="1"/>
    </row>
    <row r="808" spans="1:7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H808" s="1"/>
      <c r="BI808" s="1"/>
      <c r="BJ808" s="1"/>
      <c r="BK808" s="1"/>
      <c r="BL808" s="1"/>
      <c r="BM808" s="1"/>
      <c r="BN808" s="1"/>
      <c r="BO808" s="1"/>
      <c r="BP808" s="1"/>
      <c r="BW808" s="1"/>
      <c r="BX808" s="1"/>
      <c r="BY808" s="1"/>
    </row>
    <row r="809" spans="1:7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H809" s="1"/>
      <c r="BI809" s="1"/>
      <c r="BJ809" s="1"/>
      <c r="BK809" s="1"/>
      <c r="BL809" s="1"/>
      <c r="BM809" s="1"/>
      <c r="BN809" s="1"/>
      <c r="BO809" s="1"/>
      <c r="BP809" s="1"/>
      <c r="BW809" s="1"/>
      <c r="BX809" s="1"/>
      <c r="BY809" s="1"/>
    </row>
    <row r="810" spans="1:7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H810" s="1"/>
      <c r="BI810" s="1"/>
      <c r="BJ810" s="1"/>
      <c r="BK810" s="1"/>
      <c r="BL810" s="1"/>
      <c r="BM810" s="1"/>
      <c r="BN810" s="1"/>
      <c r="BO810" s="1"/>
      <c r="BP810" s="1"/>
      <c r="BW810" s="1"/>
      <c r="BX810" s="1"/>
      <c r="BY810" s="1"/>
    </row>
    <row r="811" spans="1:7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H811" s="1"/>
      <c r="BI811" s="1"/>
      <c r="BJ811" s="1"/>
      <c r="BK811" s="1"/>
      <c r="BL811" s="1"/>
      <c r="BM811" s="1"/>
      <c r="BN811" s="1"/>
      <c r="BO811" s="1"/>
      <c r="BP811" s="1"/>
      <c r="BW811" s="1"/>
      <c r="BX811" s="1"/>
      <c r="BY811" s="1"/>
    </row>
    <row r="812" spans="1:7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H812" s="1"/>
      <c r="BI812" s="1"/>
      <c r="BJ812" s="1"/>
      <c r="BK812" s="1"/>
      <c r="BL812" s="1"/>
      <c r="BM812" s="1"/>
      <c r="BN812" s="1"/>
      <c r="BO812" s="1"/>
      <c r="BP812" s="1"/>
      <c r="BW812" s="1"/>
      <c r="BX812" s="1"/>
      <c r="BY812" s="1"/>
    </row>
    <row r="813" spans="1:7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H813" s="1"/>
      <c r="BI813" s="1"/>
      <c r="BJ813" s="1"/>
      <c r="BK813" s="1"/>
      <c r="BL813" s="1"/>
      <c r="BM813" s="1"/>
      <c r="BN813" s="1"/>
      <c r="BO813" s="1"/>
      <c r="BP813" s="1"/>
      <c r="BW813" s="1"/>
      <c r="BX813" s="1"/>
      <c r="BY813" s="1"/>
    </row>
    <row r="814" spans="1:7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H814" s="1"/>
      <c r="BI814" s="1"/>
      <c r="BJ814" s="1"/>
      <c r="BK814" s="1"/>
      <c r="BL814" s="1"/>
      <c r="BM814" s="1"/>
      <c r="BN814" s="1"/>
      <c r="BO814" s="1"/>
      <c r="BP814" s="1"/>
      <c r="BW814" s="1"/>
      <c r="BX814" s="1"/>
      <c r="BY814" s="1"/>
    </row>
    <row r="815" spans="1:7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H815" s="1"/>
      <c r="BI815" s="1"/>
      <c r="BJ815" s="1"/>
      <c r="BK815" s="1"/>
      <c r="BL815" s="1"/>
      <c r="BM815" s="1"/>
      <c r="BN815" s="1"/>
      <c r="BO815" s="1"/>
      <c r="BP815" s="1"/>
      <c r="BW815" s="1"/>
      <c r="BX815" s="1"/>
      <c r="BY815" s="1"/>
    </row>
    <row r="816" spans="1:7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H816" s="1"/>
      <c r="BI816" s="1"/>
      <c r="BJ816" s="1"/>
      <c r="BK816" s="1"/>
      <c r="BL816" s="1"/>
      <c r="BM816" s="1"/>
      <c r="BN816" s="1"/>
      <c r="BO816" s="1"/>
      <c r="BP816" s="1"/>
      <c r="BW816" s="1"/>
      <c r="BX816" s="1"/>
      <c r="BY816" s="1"/>
    </row>
    <row r="817" spans="1:7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H817" s="1"/>
      <c r="BI817" s="1"/>
      <c r="BJ817" s="1"/>
      <c r="BK817" s="1"/>
      <c r="BL817" s="1"/>
      <c r="BM817" s="1"/>
      <c r="BN817" s="1"/>
      <c r="BO817" s="1"/>
      <c r="BP817" s="1"/>
      <c r="BW817" s="1"/>
      <c r="BX817" s="1"/>
      <c r="BY817" s="1"/>
    </row>
    <row r="818" spans="1:7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H818" s="1"/>
      <c r="BI818" s="1"/>
      <c r="BJ818" s="1"/>
      <c r="BK818" s="1"/>
      <c r="BL818" s="1"/>
      <c r="BM818" s="1"/>
      <c r="BN818" s="1"/>
      <c r="BO818" s="1"/>
      <c r="BP818" s="1"/>
      <c r="BW818" s="1"/>
      <c r="BX818" s="1"/>
      <c r="BY818" s="1"/>
    </row>
    <row r="819" spans="1:7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H819" s="1"/>
      <c r="BI819" s="1"/>
      <c r="BJ819" s="1"/>
      <c r="BK819" s="1"/>
      <c r="BL819" s="1"/>
      <c r="BM819" s="1"/>
      <c r="BN819" s="1"/>
      <c r="BO819" s="1"/>
      <c r="BP819" s="1"/>
      <c r="BW819" s="1"/>
      <c r="BX819" s="1"/>
      <c r="BY819" s="1"/>
    </row>
    <row r="820" spans="1:7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H820" s="1"/>
      <c r="BI820" s="1"/>
      <c r="BJ820" s="1"/>
      <c r="BK820" s="1"/>
      <c r="BL820" s="1"/>
      <c r="BM820" s="1"/>
      <c r="BN820" s="1"/>
      <c r="BO820" s="1"/>
      <c r="BP820" s="1"/>
      <c r="BW820" s="1"/>
      <c r="BX820" s="1"/>
      <c r="BY820" s="1"/>
    </row>
    <row r="821" spans="1:7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H821" s="1"/>
      <c r="BI821" s="1"/>
      <c r="BJ821" s="1"/>
      <c r="BK821" s="1"/>
      <c r="BL821" s="1"/>
      <c r="BM821" s="1"/>
      <c r="BN821" s="1"/>
      <c r="BO821" s="1"/>
      <c r="BP821" s="1"/>
      <c r="BW821" s="1"/>
      <c r="BX821" s="1"/>
      <c r="BY821" s="1"/>
    </row>
    <row r="822" spans="1:7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H822" s="1"/>
      <c r="BI822" s="1"/>
      <c r="BJ822" s="1"/>
      <c r="BK822" s="1"/>
      <c r="BL822" s="1"/>
      <c r="BM822" s="1"/>
      <c r="BN822" s="1"/>
      <c r="BO822" s="1"/>
      <c r="BP822" s="1"/>
      <c r="BW822" s="1"/>
      <c r="BX822" s="1"/>
      <c r="BY822" s="1"/>
    </row>
    <row r="823" spans="1:7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H823" s="1"/>
      <c r="BI823" s="1"/>
      <c r="BJ823" s="1"/>
      <c r="BK823" s="1"/>
      <c r="BL823" s="1"/>
      <c r="BM823" s="1"/>
      <c r="BN823" s="1"/>
      <c r="BO823" s="1"/>
      <c r="BP823" s="1"/>
      <c r="BW823" s="1"/>
      <c r="BX823" s="1"/>
      <c r="BY823" s="1"/>
    </row>
    <row r="824" spans="1:7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H824" s="1"/>
      <c r="BI824" s="1"/>
      <c r="BJ824" s="1"/>
      <c r="BK824" s="1"/>
      <c r="BL824" s="1"/>
      <c r="BM824" s="1"/>
      <c r="BN824" s="1"/>
      <c r="BO824" s="1"/>
      <c r="BP824" s="1"/>
      <c r="BW824" s="1"/>
      <c r="BX824" s="1"/>
      <c r="BY824" s="1"/>
    </row>
    <row r="825" spans="1:7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H825" s="1"/>
      <c r="BI825" s="1"/>
      <c r="BJ825" s="1"/>
      <c r="BK825" s="1"/>
      <c r="BL825" s="1"/>
      <c r="BM825" s="1"/>
      <c r="BN825" s="1"/>
      <c r="BO825" s="1"/>
      <c r="BP825" s="1"/>
      <c r="BW825" s="1"/>
      <c r="BX825" s="1"/>
      <c r="BY825" s="1"/>
    </row>
    <row r="826" spans="1:7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H826" s="1"/>
      <c r="BI826" s="1"/>
      <c r="BJ826" s="1"/>
      <c r="BK826" s="1"/>
      <c r="BL826" s="1"/>
      <c r="BM826" s="1"/>
      <c r="BN826" s="1"/>
      <c r="BO826" s="1"/>
      <c r="BP826" s="1"/>
      <c r="BW826" s="1"/>
      <c r="BX826" s="1"/>
      <c r="BY826" s="1"/>
    </row>
    <row r="827" spans="1:7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H827" s="1"/>
      <c r="BI827" s="1"/>
      <c r="BJ827" s="1"/>
      <c r="BK827" s="1"/>
      <c r="BL827" s="1"/>
      <c r="BM827" s="1"/>
      <c r="BN827" s="1"/>
      <c r="BO827" s="1"/>
      <c r="BP827" s="1"/>
      <c r="BW827" s="1"/>
      <c r="BX827" s="1"/>
      <c r="BY827" s="1"/>
    </row>
    <row r="828" spans="1:7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H828" s="1"/>
      <c r="BI828" s="1"/>
      <c r="BJ828" s="1"/>
      <c r="BK828" s="1"/>
      <c r="BL828" s="1"/>
      <c r="BM828" s="1"/>
      <c r="BN828" s="1"/>
      <c r="BO828" s="1"/>
      <c r="BP828" s="1"/>
      <c r="BW828" s="1"/>
      <c r="BX828" s="1"/>
      <c r="BY828" s="1"/>
    </row>
    <row r="829" spans="1:7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H829" s="1"/>
      <c r="BI829" s="1"/>
      <c r="BJ829" s="1"/>
      <c r="BK829" s="1"/>
      <c r="BL829" s="1"/>
      <c r="BM829" s="1"/>
      <c r="BN829" s="1"/>
      <c r="BO829" s="1"/>
      <c r="BP829" s="1"/>
      <c r="BW829" s="1"/>
      <c r="BX829" s="1"/>
      <c r="BY829" s="1"/>
    </row>
    <row r="830" spans="1:7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H830" s="1"/>
      <c r="BI830" s="1"/>
      <c r="BJ830" s="1"/>
      <c r="BK830" s="1"/>
      <c r="BL830" s="1"/>
      <c r="BM830" s="1"/>
      <c r="BN830" s="1"/>
      <c r="BO830" s="1"/>
      <c r="BP830" s="1"/>
      <c r="BW830" s="1"/>
      <c r="BX830" s="1"/>
      <c r="BY830" s="1"/>
    </row>
    <row r="831" spans="1:7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H831" s="1"/>
      <c r="BI831" s="1"/>
      <c r="BJ831" s="1"/>
      <c r="BK831" s="1"/>
      <c r="BL831" s="1"/>
      <c r="BM831" s="1"/>
      <c r="BN831" s="1"/>
      <c r="BO831" s="1"/>
      <c r="BP831" s="1"/>
      <c r="BW831" s="1"/>
      <c r="BX831" s="1"/>
      <c r="BY831" s="1"/>
    </row>
    <row r="832" spans="1:7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H832" s="1"/>
      <c r="BI832" s="1"/>
      <c r="BJ832" s="1"/>
      <c r="BK832" s="1"/>
      <c r="BL832" s="1"/>
      <c r="BM832" s="1"/>
      <c r="BN832" s="1"/>
      <c r="BO832" s="1"/>
      <c r="BP832" s="1"/>
      <c r="BW832" s="1"/>
      <c r="BX832" s="1"/>
      <c r="BY832" s="1"/>
    </row>
    <row r="833" spans="1:7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H833" s="1"/>
      <c r="BI833" s="1"/>
      <c r="BJ833" s="1"/>
      <c r="BK833" s="1"/>
      <c r="BL833" s="1"/>
      <c r="BM833" s="1"/>
      <c r="BN833" s="1"/>
      <c r="BO833" s="1"/>
      <c r="BP833" s="1"/>
      <c r="BW833" s="1"/>
      <c r="BX833" s="1"/>
      <c r="BY833" s="1"/>
    </row>
    <row r="834" spans="1:7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H834" s="1"/>
      <c r="BI834" s="1"/>
      <c r="BJ834" s="1"/>
      <c r="BK834" s="1"/>
      <c r="BL834" s="1"/>
      <c r="BM834" s="1"/>
      <c r="BN834" s="1"/>
      <c r="BO834" s="1"/>
      <c r="BP834" s="1"/>
      <c r="BW834" s="1"/>
      <c r="BX834" s="1"/>
      <c r="BY834" s="1"/>
    </row>
    <row r="835" spans="1:7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H835" s="1"/>
      <c r="BI835" s="1"/>
      <c r="BJ835" s="1"/>
      <c r="BK835" s="1"/>
      <c r="BL835" s="1"/>
      <c r="BM835" s="1"/>
      <c r="BN835" s="1"/>
      <c r="BO835" s="1"/>
      <c r="BP835" s="1"/>
      <c r="BW835" s="1"/>
      <c r="BX835" s="1"/>
      <c r="BY835" s="1"/>
    </row>
    <row r="836" spans="1:7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H836" s="1"/>
      <c r="BI836" s="1"/>
      <c r="BJ836" s="1"/>
      <c r="BK836" s="1"/>
      <c r="BL836" s="1"/>
      <c r="BM836" s="1"/>
      <c r="BN836" s="1"/>
      <c r="BO836" s="1"/>
      <c r="BP836" s="1"/>
      <c r="BW836" s="1"/>
      <c r="BX836" s="1"/>
      <c r="BY836" s="1"/>
    </row>
    <row r="837" spans="1:7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H837" s="1"/>
      <c r="BI837" s="1"/>
      <c r="BJ837" s="1"/>
      <c r="BK837" s="1"/>
      <c r="BL837" s="1"/>
      <c r="BM837" s="1"/>
      <c r="BN837" s="1"/>
      <c r="BO837" s="1"/>
      <c r="BP837" s="1"/>
      <c r="BW837" s="1"/>
      <c r="BX837" s="1"/>
      <c r="BY837" s="1"/>
    </row>
    <row r="838" spans="1:7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H838" s="1"/>
      <c r="BI838" s="1"/>
      <c r="BJ838" s="1"/>
      <c r="BK838" s="1"/>
      <c r="BL838" s="1"/>
      <c r="BM838" s="1"/>
      <c r="BN838" s="1"/>
      <c r="BO838" s="1"/>
      <c r="BP838" s="1"/>
      <c r="BW838" s="1"/>
      <c r="BX838" s="1"/>
      <c r="BY838" s="1"/>
    </row>
    <row r="839" spans="1:7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H839" s="1"/>
      <c r="BI839" s="1"/>
      <c r="BJ839" s="1"/>
      <c r="BK839" s="1"/>
      <c r="BL839" s="1"/>
      <c r="BM839" s="1"/>
      <c r="BN839" s="1"/>
      <c r="BO839" s="1"/>
      <c r="BP839" s="1"/>
      <c r="BW839" s="1"/>
      <c r="BX839" s="1"/>
      <c r="BY839" s="1"/>
    </row>
    <row r="840" spans="1:7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H840" s="1"/>
      <c r="BI840" s="1"/>
      <c r="BJ840" s="1"/>
      <c r="BK840" s="1"/>
      <c r="BL840" s="1"/>
      <c r="BM840" s="1"/>
      <c r="BN840" s="1"/>
      <c r="BO840" s="1"/>
      <c r="BP840" s="1"/>
      <c r="BW840" s="1"/>
      <c r="BX840" s="1"/>
      <c r="BY840" s="1"/>
    </row>
    <row r="841" spans="1:7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H841" s="1"/>
      <c r="BI841" s="1"/>
      <c r="BJ841" s="1"/>
      <c r="BK841" s="1"/>
      <c r="BL841" s="1"/>
      <c r="BM841" s="1"/>
      <c r="BN841" s="1"/>
      <c r="BO841" s="1"/>
      <c r="BP841" s="1"/>
      <c r="BW841" s="1"/>
      <c r="BX841" s="1"/>
      <c r="BY841" s="1"/>
    </row>
    <row r="842" spans="1:7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H842" s="1"/>
      <c r="BI842" s="1"/>
      <c r="BJ842" s="1"/>
      <c r="BK842" s="1"/>
      <c r="BL842" s="1"/>
      <c r="BM842" s="1"/>
      <c r="BN842" s="1"/>
      <c r="BO842" s="1"/>
      <c r="BP842" s="1"/>
      <c r="BW842" s="1"/>
      <c r="BX842" s="1"/>
      <c r="BY842" s="1"/>
    </row>
    <row r="843" spans="1:7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H843" s="1"/>
      <c r="BI843" s="1"/>
      <c r="BJ843" s="1"/>
      <c r="BK843" s="1"/>
      <c r="BL843" s="1"/>
      <c r="BM843" s="1"/>
      <c r="BN843" s="1"/>
      <c r="BO843" s="1"/>
      <c r="BP843" s="1"/>
      <c r="BW843" s="1"/>
      <c r="BX843" s="1"/>
      <c r="BY843" s="1"/>
    </row>
    <row r="844" spans="1:7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H844" s="1"/>
      <c r="BI844" s="1"/>
      <c r="BJ844" s="1"/>
      <c r="BK844" s="1"/>
      <c r="BL844" s="1"/>
      <c r="BM844" s="1"/>
      <c r="BN844" s="1"/>
      <c r="BO844" s="1"/>
      <c r="BP844" s="1"/>
      <c r="BW844" s="1"/>
      <c r="BX844" s="1"/>
      <c r="BY844" s="1"/>
    </row>
    <row r="845" spans="1:7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H845" s="1"/>
      <c r="BI845" s="1"/>
      <c r="BJ845" s="1"/>
      <c r="BK845" s="1"/>
      <c r="BL845" s="1"/>
      <c r="BM845" s="1"/>
      <c r="BN845" s="1"/>
      <c r="BO845" s="1"/>
      <c r="BP845" s="1"/>
      <c r="BW845" s="1"/>
      <c r="BX845" s="1"/>
      <c r="BY845" s="1"/>
    </row>
    <row r="846" spans="1:7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H846" s="1"/>
      <c r="BI846" s="1"/>
      <c r="BJ846" s="1"/>
      <c r="BK846" s="1"/>
      <c r="BL846" s="1"/>
      <c r="BM846" s="1"/>
      <c r="BN846" s="1"/>
      <c r="BO846" s="1"/>
      <c r="BP846" s="1"/>
      <c r="BW846" s="1"/>
      <c r="BX846" s="1"/>
      <c r="BY846" s="1"/>
    </row>
    <row r="847" spans="1:7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H847" s="1"/>
      <c r="BI847" s="1"/>
      <c r="BJ847" s="1"/>
      <c r="BK847" s="1"/>
      <c r="BL847" s="1"/>
      <c r="BM847" s="1"/>
      <c r="BN847" s="1"/>
      <c r="BO847" s="1"/>
      <c r="BP847" s="1"/>
      <c r="BW847" s="1"/>
      <c r="BX847" s="1"/>
      <c r="BY847" s="1"/>
    </row>
    <row r="848" spans="1:7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H848" s="1"/>
      <c r="BI848" s="1"/>
      <c r="BJ848" s="1"/>
      <c r="BK848" s="1"/>
      <c r="BL848" s="1"/>
      <c r="BM848" s="1"/>
      <c r="BN848" s="1"/>
      <c r="BO848" s="1"/>
      <c r="BP848" s="1"/>
      <c r="BW848" s="1"/>
      <c r="BX848" s="1"/>
      <c r="BY848" s="1"/>
    </row>
    <row r="849" spans="1:7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H849" s="1"/>
      <c r="BI849" s="1"/>
      <c r="BJ849" s="1"/>
      <c r="BK849" s="1"/>
      <c r="BL849" s="1"/>
      <c r="BM849" s="1"/>
      <c r="BN849" s="1"/>
      <c r="BO849" s="1"/>
      <c r="BP849" s="1"/>
      <c r="BW849" s="1"/>
      <c r="BX849" s="1"/>
      <c r="BY849" s="1"/>
    </row>
    <row r="850" spans="1:7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H850" s="1"/>
      <c r="BI850" s="1"/>
      <c r="BJ850" s="1"/>
      <c r="BK850" s="1"/>
      <c r="BL850" s="1"/>
      <c r="BM850" s="1"/>
      <c r="BN850" s="1"/>
      <c r="BO850" s="1"/>
      <c r="BP850" s="1"/>
      <c r="BW850" s="1"/>
      <c r="BX850" s="1"/>
      <c r="BY850" s="1"/>
    </row>
    <row r="851" spans="1:7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H851" s="1"/>
      <c r="BI851" s="1"/>
      <c r="BJ851" s="1"/>
      <c r="BK851" s="1"/>
      <c r="BL851" s="1"/>
      <c r="BM851" s="1"/>
      <c r="BN851" s="1"/>
      <c r="BO851" s="1"/>
      <c r="BP851" s="1"/>
      <c r="BW851" s="1"/>
      <c r="BX851" s="1"/>
      <c r="BY851" s="1"/>
    </row>
    <row r="852" spans="1:7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H852" s="1"/>
      <c r="BI852" s="1"/>
      <c r="BJ852" s="1"/>
      <c r="BK852" s="1"/>
      <c r="BL852" s="1"/>
      <c r="BM852" s="1"/>
      <c r="BN852" s="1"/>
      <c r="BO852" s="1"/>
      <c r="BP852" s="1"/>
      <c r="BW852" s="1"/>
      <c r="BX852" s="1"/>
      <c r="BY852" s="1"/>
    </row>
    <row r="853" spans="1:7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H853" s="1"/>
      <c r="BI853" s="1"/>
      <c r="BJ853" s="1"/>
      <c r="BK853" s="1"/>
      <c r="BL853" s="1"/>
      <c r="BM853" s="1"/>
      <c r="BN853" s="1"/>
      <c r="BO853" s="1"/>
      <c r="BP853" s="1"/>
      <c r="BW853" s="1"/>
      <c r="BX853" s="1"/>
      <c r="BY853" s="1"/>
    </row>
    <row r="854" spans="1:7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H854" s="1"/>
      <c r="BI854" s="1"/>
      <c r="BJ854" s="1"/>
      <c r="BK854" s="1"/>
      <c r="BL854" s="1"/>
      <c r="BM854" s="1"/>
      <c r="BN854" s="1"/>
      <c r="BO854" s="1"/>
      <c r="BP854" s="1"/>
      <c r="BW854" s="1"/>
      <c r="BX854" s="1"/>
      <c r="BY854" s="1"/>
    </row>
    <row r="855" spans="1:7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H855" s="1"/>
      <c r="BI855" s="1"/>
      <c r="BJ855" s="1"/>
      <c r="BK855" s="1"/>
      <c r="BL855" s="1"/>
      <c r="BM855" s="1"/>
      <c r="BN855" s="1"/>
      <c r="BO855" s="1"/>
      <c r="BP855" s="1"/>
      <c r="BW855" s="1"/>
      <c r="BX855" s="1"/>
      <c r="BY855" s="1"/>
    </row>
    <row r="856" spans="1:7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H856" s="1"/>
      <c r="BI856" s="1"/>
      <c r="BJ856" s="1"/>
      <c r="BK856" s="1"/>
      <c r="BL856" s="1"/>
      <c r="BM856" s="1"/>
      <c r="BN856" s="1"/>
      <c r="BO856" s="1"/>
      <c r="BP856" s="1"/>
      <c r="BW856" s="1"/>
      <c r="BX856" s="1"/>
      <c r="BY856" s="1"/>
    </row>
    <row r="857" spans="1:7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H857" s="1"/>
      <c r="BI857" s="1"/>
      <c r="BJ857" s="1"/>
      <c r="BK857" s="1"/>
      <c r="BL857" s="1"/>
      <c r="BM857" s="1"/>
      <c r="BN857" s="1"/>
      <c r="BO857" s="1"/>
      <c r="BP857" s="1"/>
      <c r="BW857" s="1"/>
      <c r="BX857" s="1"/>
      <c r="BY857" s="1"/>
    </row>
    <row r="858" spans="1:7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H858" s="1"/>
      <c r="BI858" s="1"/>
      <c r="BJ858" s="1"/>
      <c r="BK858" s="1"/>
      <c r="BL858" s="1"/>
      <c r="BM858" s="1"/>
      <c r="BN858" s="1"/>
      <c r="BO858" s="1"/>
      <c r="BP858" s="1"/>
      <c r="BW858" s="1"/>
      <c r="BX858" s="1"/>
      <c r="BY858" s="1"/>
    </row>
    <row r="859" spans="1:7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H859" s="1"/>
      <c r="BI859" s="1"/>
      <c r="BJ859" s="1"/>
      <c r="BK859" s="1"/>
      <c r="BL859" s="1"/>
      <c r="BM859" s="1"/>
      <c r="BN859" s="1"/>
      <c r="BO859" s="1"/>
      <c r="BP859" s="1"/>
      <c r="BW859" s="1"/>
      <c r="BX859" s="1"/>
      <c r="BY859" s="1"/>
    </row>
    <row r="860" spans="1:7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H860" s="1"/>
      <c r="BI860" s="1"/>
      <c r="BJ860" s="1"/>
      <c r="BK860" s="1"/>
      <c r="BL860" s="1"/>
      <c r="BM860" s="1"/>
      <c r="BN860" s="1"/>
      <c r="BO860" s="1"/>
      <c r="BP860" s="1"/>
      <c r="BW860" s="1"/>
      <c r="BX860" s="1"/>
      <c r="BY860" s="1"/>
    </row>
    <row r="861" spans="1:7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H861" s="1"/>
      <c r="BI861" s="1"/>
      <c r="BJ861" s="1"/>
      <c r="BK861" s="1"/>
      <c r="BL861" s="1"/>
      <c r="BM861" s="1"/>
      <c r="BN861" s="1"/>
      <c r="BO861" s="1"/>
      <c r="BP861" s="1"/>
      <c r="BW861" s="1"/>
      <c r="BX861" s="1"/>
      <c r="BY861" s="1"/>
    </row>
    <row r="862" spans="1:7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H862" s="1"/>
      <c r="BI862" s="1"/>
      <c r="BJ862" s="1"/>
      <c r="BK862" s="1"/>
      <c r="BL862" s="1"/>
      <c r="BM862" s="1"/>
      <c r="BN862" s="1"/>
      <c r="BO862" s="1"/>
      <c r="BP862" s="1"/>
      <c r="BW862" s="1"/>
      <c r="BX862" s="1"/>
      <c r="BY862" s="1"/>
    </row>
    <row r="863" spans="1:7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H863" s="1"/>
      <c r="BI863" s="1"/>
      <c r="BJ863" s="1"/>
      <c r="BK863" s="1"/>
      <c r="BL863" s="1"/>
      <c r="BM863" s="1"/>
      <c r="BN863" s="1"/>
      <c r="BO863" s="1"/>
      <c r="BP863" s="1"/>
      <c r="BW863" s="1"/>
      <c r="BX863" s="1"/>
      <c r="BY863" s="1"/>
    </row>
    <row r="864" spans="1:7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H864" s="1"/>
      <c r="BI864" s="1"/>
      <c r="BJ864" s="1"/>
      <c r="BK864" s="1"/>
      <c r="BL864" s="1"/>
      <c r="BM864" s="1"/>
      <c r="BN864" s="1"/>
      <c r="BO864" s="1"/>
      <c r="BP864" s="1"/>
      <c r="BW864" s="1"/>
      <c r="BX864" s="1"/>
      <c r="BY864" s="1"/>
    </row>
    <row r="865" spans="1:7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H865" s="1"/>
      <c r="BI865" s="1"/>
      <c r="BJ865" s="1"/>
      <c r="BK865" s="1"/>
      <c r="BL865" s="1"/>
      <c r="BM865" s="1"/>
      <c r="BN865" s="1"/>
      <c r="BO865" s="1"/>
      <c r="BP865" s="1"/>
      <c r="BW865" s="1"/>
      <c r="BX865" s="1"/>
      <c r="BY865" s="1"/>
    </row>
    <row r="866" spans="1:7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H866" s="1"/>
      <c r="BI866" s="1"/>
      <c r="BJ866" s="1"/>
      <c r="BK866" s="1"/>
      <c r="BL866" s="1"/>
      <c r="BM866" s="1"/>
      <c r="BN866" s="1"/>
      <c r="BO866" s="1"/>
      <c r="BP866" s="1"/>
      <c r="BW866" s="1"/>
      <c r="BX866" s="1"/>
      <c r="BY866" s="1"/>
    </row>
    <row r="867" spans="1:7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H867" s="1"/>
      <c r="BI867" s="1"/>
      <c r="BJ867" s="1"/>
      <c r="BK867" s="1"/>
      <c r="BL867" s="1"/>
      <c r="BM867" s="1"/>
      <c r="BN867" s="1"/>
      <c r="BO867" s="1"/>
      <c r="BP867" s="1"/>
      <c r="BW867" s="1"/>
      <c r="BX867" s="1"/>
      <c r="BY867" s="1"/>
    </row>
    <row r="868" spans="1:7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H868" s="1"/>
      <c r="BI868" s="1"/>
      <c r="BJ868" s="1"/>
      <c r="BK868" s="1"/>
      <c r="BL868" s="1"/>
      <c r="BM868" s="1"/>
      <c r="BN868" s="1"/>
      <c r="BO868" s="1"/>
      <c r="BP868" s="1"/>
      <c r="BW868" s="1"/>
      <c r="BX868" s="1"/>
      <c r="BY868" s="1"/>
    </row>
    <row r="869" spans="1:7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H869" s="1"/>
      <c r="BI869" s="1"/>
      <c r="BJ869" s="1"/>
      <c r="BK869" s="1"/>
      <c r="BL869" s="1"/>
      <c r="BM869" s="1"/>
      <c r="BN869" s="1"/>
      <c r="BO869" s="1"/>
      <c r="BP869" s="1"/>
      <c r="BW869" s="1"/>
      <c r="BX869" s="1"/>
      <c r="BY869" s="1"/>
    </row>
    <row r="870" spans="1:7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H870" s="1"/>
      <c r="BI870" s="1"/>
      <c r="BJ870" s="1"/>
      <c r="BK870" s="1"/>
      <c r="BL870" s="1"/>
      <c r="BM870" s="1"/>
      <c r="BN870" s="1"/>
      <c r="BO870" s="1"/>
      <c r="BP870" s="1"/>
      <c r="BW870" s="1"/>
      <c r="BX870" s="1"/>
      <c r="BY870" s="1"/>
    </row>
    <row r="871" spans="1:7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H871" s="1"/>
      <c r="BI871" s="1"/>
      <c r="BJ871" s="1"/>
      <c r="BK871" s="1"/>
      <c r="BL871" s="1"/>
      <c r="BM871" s="1"/>
      <c r="BN871" s="1"/>
      <c r="BO871" s="1"/>
      <c r="BP871" s="1"/>
      <c r="BW871" s="1"/>
      <c r="BX871" s="1"/>
      <c r="BY871" s="1"/>
    </row>
    <row r="872" spans="1:7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H872" s="1"/>
      <c r="BI872" s="1"/>
      <c r="BJ872" s="1"/>
      <c r="BK872" s="1"/>
      <c r="BL872" s="1"/>
      <c r="BM872" s="1"/>
      <c r="BN872" s="1"/>
      <c r="BO872" s="1"/>
      <c r="BP872" s="1"/>
      <c r="BW872" s="1"/>
      <c r="BX872" s="1"/>
      <c r="BY872" s="1"/>
    </row>
    <row r="873" spans="1:7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H873" s="1"/>
      <c r="BI873" s="1"/>
      <c r="BJ873" s="1"/>
      <c r="BK873" s="1"/>
      <c r="BL873" s="1"/>
      <c r="BM873" s="1"/>
      <c r="BN873" s="1"/>
      <c r="BO873" s="1"/>
      <c r="BP873" s="1"/>
      <c r="BW873" s="1"/>
      <c r="BX873" s="1"/>
      <c r="BY873" s="1"/>
    </row>
    <row r="874" spans="1:7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H874" s="1"/>
      <c r="BI874" s="1"/>
      <c r="BJ874" s="1"/>
      <c r="BK874" s="1"/>
      <c r="BL874" s="1"/>
      <c r="BM874" s="1"/>
      <c r="BN874" s="1"/>
      <c r="BO874" s="1"/>
      <c r="BP874" s="1"/>
      <c r="BW874" s="1"/>
      <c r="BX874" s="1"/>
      <c r="BY874" s="1"/>
    </row>
    <row r="875" spans="1:7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H875" s="1"/>
      <c r="BI875" s="1"/>
      <c r="BJ875" s="1"/>
      <c r="BK875" s="1"/>
      <c r="BL875" s="1"/>
      <c r="BM875" s="1"/>
      <c r="BN875" s="1"/>
      <c r="BO875" s="1"/>
      <c r="BP875" s="1"/>
      <c r="BW875" s="1"/>
      <c r="BX875" s="1"/>
      <c r="BY875" s="1"/>
    </row>
    <row r="876" spans="1:7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H876" s="1"/>
      <c r="BI876" s="1"/>
      <c r="BJ876" s="1"/>
      <c r="BK876" s="1"/>
      <c r="BL876" s="1"/>
      <c r="BM876" s="1"/>
      <c r="BN876" s="1"/>
      <c r="BO876" s="1"/>
      <c r="BP876" s="1"/>
      <c r="BW876" s="1"/>
      <c r="BX876" s="1"/>
      <c r="BY876" s="1"/>
    </row>
    <row r="877" spans="1:7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H877" s="1"/>
      <c r="BI877" s="1"/>
      <c r="BJ877" s="1"/>
      <c r="BK877" s="1"/>
      <c r="BL877" s="1"/>
      <c r="BM877" s="1"/>
      <c r="BN877" s="1"/>
      <c r="BO877" s="1"/>
      <c r="BP877" s="1"/>
      <c r="BW877" s="1"/>
      <c r="BX877" s="1"/>
      <c r="BY877" s="1"/>
    </row>
    <row r="878" spans="1:7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H878" s="1"/>
      <c r="BI878" s="1"/>
      <c r="BJ878" s="1"/>
      <c r="BK878" s="1"/>
      <c r="BL878" s="1"/>
      <c r="BM878" s="1"/>
      <c r="BN878" s="1"/>
      <c r="BO878" s="1"/>
      <c r="BP878" s="1"/>
      <c r="BW878" s="1"/>
      <c r="BX878" s="1"/>
      <c r="BY878" s="1"/>
    </row>
    <row r="879" spans="1:7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H879" s="1"/>
      <c r="BI879" s="1"/>
      <c r="BJ879" s="1"/>
      <c r="BK879" s="1"/>
      <c r="BL879" s="1"/>
      <c r="BM879" s="1"/>
      <c r="BN879" s="1"/>
      <c r="BO879" s="1"/>
      <c r="BP879" s="1"/>
      <c r="BW879" s="1"/>
      <c r="BX879" s="1"/>
      <c r="BY879" s="1"/>
    </row>
    <row r="880" spans="1:7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H880" s="1"/>
      <c r="BI880" s="1"/>
      <c r="BJ880" s="1"/>
      <c r="BK880" s="1"/>
      <c r="BL880" s="1"/>
      <c r="BM880" s="1"/>
      <c r="BN880" s="1"/>
      <c r="BO880" s="1"/>
      <c r="BP880" s="1"/>
      <c r="BW880" s="1"/>
      <c r="BX880" s="1"/>
      <c r="BY880" s="1"/>
    </row>
    <row r="881" spans="1:7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H881" s="1"/>
      <c r="BI881" s="1"/>
      <c r="BJ881" s="1"/>
      <c r="BK881" s="1"/>
      <c r="BL881" s="1"/>
      <c r="BM881" s="1"/>
      <c r="BN881" s="1"/>
      <c r="BO881" s="1"/>
      <c r="BP881" s="1"/>
      <c r="BW881" s="1"/>
      <c r="BX881" s="1"/>
      <c r="BY881" s="1"/>
    </row>
    <row r="882" spans="1:7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H882" s="1"/>
      <c r="BI882" s="1"/>
      <c r="BJ882" s="1"/>
      <c r="BK882" s="1"/>
      <c r="BL882" s="1"/>
      <c r="BM882" s="1"/>
      <c r="BN882" s="1"/>
      <c r="BO882" s="1"/>
      <c r="BP882" s="1"/>
      <c r="BW882" s="1"/>
      <c r="BX882" s="1"/>
      <c r="BY882" s="1"/>
    </row>
    <row r="883" spans="1:7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H883" s="1"/>
      <c r="BI883" s="1"/>
      <c r="BJ883" s="1"/>
      <c r="BK883" s="1"/>
      <c r="BL883" s="1"/>
      <c r="BM883" s="1"/>
      <c r="BN883" s="1"/>
      <c r="BO883" s="1"/>
      <c r="BP883" s="1"/>
      <c r="BW883" s="1"/>
      <c r="BX883" s="1"/>
      <c r="BY883" s="1"/>
    </row>
    <row r="884" spans="1:7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H884" s="1"/>
      <c r="BI884" s="1"/>
      <c r="BJ884" s="1"/>
      <c r="BK884" s="1"/>
      <c r="BL884" s="1"/>
      <c r="BM884" s="1"/>
      <c r="BN884" s="1"/>
      <c r="BO884" s="1"/>
      <c r="BP884" s="1"/>
      <c r="BW884" s="1"/>
      <c r="BX884" s="1"/>
      <c r="BY884" s="1"/>
    </row>
    <row r="885" spans="1:7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H885" s="1"/>
      <c r="BI885" s="1"/>
      <c r="BJ885" s="1"/>
      <c r="BK885" s="1"/>
      <c r="BL885" s="1"/>
      <c r="BM885" s="1"/>
      <c r="BN885" s="1"/>
      <c r="BO885" s="1"/>
      <c r="BP885" s="1"/>
      <c r="BW885" s="1"/>
      <c r="BX885" s="1"/>
      <c r="BY885" s="1"/>
    </row>
    <row r="886" spans="1:7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H886" s="1"/>
      <c r="BI886" s="1"/>
      <c r="BJ886" s="1"/>
      <c r="BK886" s="1"/>
      <c r="BL886" s="1"/>
      <c r="BM886" s="1"/>
      <c r="BN886" s="1"/>
      <c r="BO886" s="1"/>
      <c r="BP886" s="1"/>
      <c r="BW886" s="1"/>
      <c r="BX886" s="1"/>
      <c r="BY886" s="1"/>
    </row>
    <row r="887" spans="1:7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H887" s="1"/>
      <c r="BI887" s="1"/>
      <c r="BJ887" s="1"/>
      <c r="BK887" s="1"/>
      <c r="BL887" s="1"/>
      <c r="BM887" s="1"/>
      <c r="BN887" s="1"/>
      <c r="BO887" s="1"/>
      <c r="BP887" s="1"/>
      <c r="BW887" s="1"/>
      <c r="BX887" s="1"/>
      <c r="BY887" s="1"/>
    </row>
    <row r="888" spans="1:7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H888" s="1"/>
      <c r="BI888" s="1"/>
      <c r="BJ888" s="1"/>
      <c r="BK888" s="1"/>
      <c r="BL888" s="1"/>
      <c r="BM888" s="1"/>
      <c r="BN888" s="1"/>
      <c r="BO888" s="1"/>
      <c r="BP888" s="1"/>
      <c r="BW888" s="1"/>
      <c r="BX888" s="1"/>
      <c r="BY888" s="1"/>
    </row>
    <row r="889" spans="1:7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H889" s="1"/>
      <c r="BI889" s="1"/>
      <c r="BJ889" s="1"/>
      <c r="BK889" s="1"/>
      <c r="BL889" s="1"/>
      <c r="BM889" s="1"/>
      <c r="BN889" s="1"/>
      <c r="BO889" s="1"/>
      <c r="BP889" s="1"/>
      <c r="BW889" s="1"/>
      <c r="BX889" s="1"/>
      <c r="BY889" s="1"/>
    </row>
    <row r="890" spans="1:7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H890" s="1"/>
      <c r="BI890" s="1"/>
      <c r="BJ890" s="1"/>
      <c r="BK890" s="1"/>
      <c r="BL890" s="1"/>
      <c r="BM890" s="1"/>
      <c r="BN890" s="1"/>
      <c r="BO890" s="1"/>
      <c r="BP890" s="1"/>
      <c r="BW890" s="1"/>
      <c r="BX890" s="1"/>
      <c r="BY890" s="1"/>
    </row>
    <row r="891" spans="1:7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H891" s="1"/>
      <c r="BI891" s="1"/>
      <c r="BJ891" s="1"/>
      <c r="BK891" s="1"/>
      <c r="BL891" s="1"/>
      <c r="BM891" s="1"/>
      <c r="BN891" s="1"/>
      <c r="BO891" s="1"/>
      <c r="BP891" s="1"/>
      <c r="BW891" s="1"/>
      <c r="BX891" s="1"/>
      <c r="BY891" s="1"/>
    </row>
    <row r="892" spans="1:7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H892" s="1"/>
      <c r="BI892" s="1"/>
      <c r="BJ892" s="1"/>
      <c r="BK892" s="1"/>
      <c r="BL892" s="1"/>
      <c r="BM892" s="1"/>
      <c r="BN892" s="1"/>
      <c r="BO892" s="1"/>
      <c r="BP892" s="1"/>
      <c r="BW892" s="1"/>
      <c r="BX892" s="1"/>
      <c r="BY892" s="1"/>
    </row>
    <row r="893" spans="1:7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H893" s="1"/>
      <c r="BI893" s="1"/>
      <c r="BJ893" s="1"/>
      <c r="BK893" s="1"/>
      <c r="BL893" s="1"/>
      <c r="BM893" s="1"/>
      <c r="BN893" s="1"/>
      <c r="BO893" s="1"/>
      <c r="BP893" s="1"/>
      <c r="BW893" s="1"/>
      <c r="BX893" s="1"/>
      <c r="BY893" s="1"/>
    </row>
    <row r="894" spans="1:7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H894" s="1"/>
      <c r="BI894" s="1"/>
      <c r="BJ894" s="1"/>
      <c r="BK894" s="1"/>
      <c r="BL894" s="1"/>
      <c r="BM894" s="1"/>
      <c r="BN894" s="1"/>
      <c r="BO894" s="1"/>
      <c r="BP894" s="1"/>
      <c r="BW894" s="1"/>
      <c r="BX894" s="1"/>
      <c r="BY894" s="1"/>
    </row>
    <row r="895" spans="1:7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H895" s="1"/>
      <c r="BI895" s="1"/>
      <c r="BJ895" s="1"/>
      <c r="BK895" s="1"/>
      <c r="BL895" s="1"/>
      <c r="BM895" s="1"/>
      <c r="BN895" s="1"/>
      <c r="BO895" s="1"/>
      <c r="BP895" s="1"/>
      <c r="BW895" s="1"/>
      <c r="BX895" s="1"/>
      <c r="BY895" s="1"/>
    </row>
    <row r="896" spans="1:7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H896" s="1"/>
      <c r="BI896" s="1"/>
      <c r="BJ896" s="1"/>
      <c r="BK896" s="1"/>
      <c r="BL896" s="1"/>
      <c r="BM896" s="1"/>
      <c r="BN896" s="1"/>
      <c r="BO896" s="1"/>
      <c r="BP896" s="1"/>
      <c r="BW896" s="1"/>
      <c r="BX896" s="1"/>
      <c r="BY896" s="1"/>
    </row>
    <row r="897" spans="1:7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H897" s="1"/>
      <c r="BI897" s="1"/>
      <c r="BJ897" s="1"/>
      <c r="BK897" s="1"/>
      <c r="BL897" s="1"/>
      <c r="BM897" s="1"/>
      <c r="BN897" s="1"/>
      <c r="BO897" s="1"/>
      <c r="BP897" s="1"/>
      <c r="BW897" s="1"/>
      <c r="BX897" s="1"/>
      <c r="BY897" s="1"/>
    </row>
    <row r="898" spans="1:7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H898" s="1"/>
      <c r="BI898" s="1"/>
      <c r="BJ898" s="1"/>
      <c r="BK898" s="1"/>
      <c r="BL898" s="1"/>
      <c r="BM898" s="1"/>
      <c r="BN898" s="1"/>
      <c r="BO898" s="1"/>
      <c r="BP898" s="1"/>
      <c r="BW898" s="1"/>
      <c r="BX898" s="1"/>
      <c r="BY898" s="1"/>
    </row>
    <row r="899" spans="1:7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H899" s="1"/>
      <c r="BI899" s="1"/>
      <c r="BJ899" s="1"/>
      <c r="BK899" s="1"/>
      <c r="BL899" s="1"/>
      <c r="BM899" s="1"/>
      <c r="BN899" s="1"/>
      <c r="BO899" s="1"/>
      <c r="BP899" s="1"/>
      <c r="BW899" s="1"/>
      <c r="BX899" s="1"/>
      <c r="BY899" s="1"/>
    </row>
    <row r="900" spans="1:7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H900" s="1"/>
      <c r="BI900" s="1"/>
      <c r="BJ900" s="1"/>
      <c r="BK900" s="1"/>
      <c r="BL900" s="1"/>
      <c r="BM900" s="1"/>
      <c r="BN900" s="1"/>
      <c r="BO900" s="1"/>
      <c r="BP900" s="1"/>
      <c r="BW900" s="1"/>
      <c r="BX900" s="1"/>
      <c r="BY900" s="1"/>
    </row>
    <row r="901" spans="1:7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H901" s="1"/>
      <c r="BI901" s="1"/>
      <c r="BJ901" s="1"/>
      <c r="BK901" s="1"/>
      <c r="BL901" s="1"/>
      <c r="BM901" s="1"/>
      <c r="BN901" s="1"/>
      <c r="BO901" s="1"/>
      <c r="BP901" s="1"/>
      <c r="BW901" s="1"/>
      <c r="BX901" s="1"/>
      <c r="BY901" s="1"/>
    </row>
    <row r="902" spans="1:7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H902" s="1"/>
      <c r="BI902" s="1"/>
      <c r="BJ902" s="1"/>
      <c r="BK902" s="1"/>
      <c r="BL902" s="1"/>
      <c r="BM902" s="1"/>
      <c r="BN902" s="1"/>
      <c r="BO902" s="1"/>
      <c r="BP902" s="1"/>
      <c r="BW902" s="1"/>
      <c r="BX902" s="1"/>
      <c r="BY902" s="1"/>
    </row>
    <row r="903" spans="1:7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H903" s="1"/>
      <c r="BI903" s="1"/>
      <c r="BJ903" s="1"/>
      <c r="BK903" s="1"/>
      <c r="BL903" s="1"/>
      <c r="BM903" s="1"/>
      <c r="BN903" s="1"/>
      <c r="BO903" s="1"/>
      <c r="BP903" s="1"/>
      <c r="BW903" s="1"/>
      <c r="BX903" s="1"/>
      <c r="BY903" s="1"/>
    </row>
    <row r="904" spans="1:7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H904" s="1"/>
      <c r="BI904" s="1"/>
      <c r="BJ904" s="1"/>
      <c r="BK904" s="1"/>
      <c r="BL904" s="1"/>
      <c r="BM904" s="1"/>
      <c r="BN904" s="1"/>
      <c r="BO904" s="1"/>
      <c r="BP904" s="1"/>
      <c r="BW904" s="1"/>
      <c r="BX904" s="1"/>
      <c r="BY904" s="1"/>
    </row>
    <row r="905" spans="1:7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H905" s="1"/>
      <c r="BI905" s="1"/>
      <c r="BJ905" s="1"/>
      <c r="BK905" s="1"/>
      <c r="BL905" s="1"/>
      <c r="BM905" s="1"/>
      <c r="BN905" s="1"/>
      <c r="BO905" s="1"/>
      <c r="BP905" s="1"/>
      <c r="BW905" s="1"/>
      <c r="BX905" s="1"/>
      <c r="BY905" s="1"/>
    </row>
    <row r="906" spans="1:7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H906" s="1"/>
      <c r="BI906" s="1"/>
      <c r="BJ906" s="1"/>
      <c r="BK906" s="1"/>
      <c r="BL906" s="1"/>
      <c r="BM906" s="1"/>
      <c r="BN906" s="1"/>
      <c r="BO906" s="1"/>
      <c r="BP906" s="1"/>
      <c r="BW906" s="1"/>
      <c r="BX906" s="1"/>
      <c r="BY906" s="1"/>
    </row>
    <row r="907" spans="1:7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H907" s="1"/>
      <c r="BI907" s="1"/>
      <c r="BJ907" s="1"/>
      <c r="BK907" s="1"/>
      <c r="BL907" s="1"/>
      <c r="BM907" s="1"/>
      <c r="BN907" s="1"/>
      <c r="BO907" s="1"/>
      <c r="BP907" s="1"/>
      <c r="BW907" s="1"/>
      <c r="BX907" s="1"/>
      <c r="BY907" s="1"/>
    </row>
    <row r="908" spans="1:7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H908" s="1"/>
      <c r="BI908" s="1"/>
      <c r="BJ908" s="1"/>
      <c r="BK908" s="1"/>
      <c r="BL908" s="1"/>
      <c r="BM908" s="1"/>
      <c r="BN908" s="1"/>
      <c r="BO908" s="1"/>
      <c r="BP908" s="1"/>
      <c r="BW908" s="1"/>
      <c r="BX908" s="1"/>
      <c r="BY908" s="1"/>
    </row>
    <row r="909" spans="1:7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H909" s="1"/>
      <c r="BI909" s="1"/>
      <c r="BJ909" s="1"/>
      <c r="BK909" s="1"/>
      <c r="BL909" s="1"/>
      <c r="BM909" s="1"/>
      <c r="BN909" s="1"/>
      <c r="BO909" s="1"/>
      <c r="BP909" s="1"/>
      <c r="BW909" s="1"/>
      <c r="BX909" s="1"/>
      <c r="BY909" s="1"/>
    </row>
    <row r="910" spans="1:7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H910" s="1"/>
      <c r="BI910" s="1"/>
      <c r="BJ910" s="1"/>
      <c r="BK910" s="1"/>
      <c r="BL910" s="1"/>
      <c r="BM910" s="1"/>
      <c r="BN910" s="1"/>
      <c r="BO910" s="1"/>
      <c r="BP910" s="1"/>
      <c r="BW910" s="1"/>
      <c r="BX910" s="1"/>
      <c r="BY910" s="1"/>
    </row>
    <row r="911" spans="1:7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H911" s="1"/>
      <c r="BI911" s="1"/>
      <c r="BJ911" s="1"/>
      <c r="BK911" s="1"/>
      <c r="BL911" s="1"/>
      <c r="BM911" s="1"/>
      <c r="BN911" s="1"/>
      <c r="BO911" s="1"/>
      <c r="BP911" s="1"/>
      <c r="BW911" s="1"/>
      <c r="BX911" s="1"/>
      <c r="BY911" s="1"/>
    </row>
    <row r="912" spans="1:7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H912" s="1"/>
      <c r="BI912" s="1"/>
      <c r="BJ912" s="1"/>
      <c r="BK912" s="1"/>
      <c r="BL912" s="1"/>
      <c r="BM912" s="1"/>
      <c r="BN912" s="1"/>
      <c r="BO912" s="1"/>
      <c r="BP912" s="1"/>
      <c r="BW912" s="1"/>
      <c r="BX912" s="1"/>
      <c r="BY912" s="1"/>
    </row>
    <row r="913" spans="1:7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H913" s="1"/>
      <c r="BI913" s="1"/>
      <c r="BJ913" s="1"/>
      <c r="BK913" s="1"/>
      <c r="BL913" s="1"/>
      <c r="BM913" s="1"/>
      <c r="BN913" s="1"/>
      <c r="BO913" s="1"/>
      <c r="BP913" s="1"/>
      <c r="BW913" s="1"/>
      <c r="BX913" s="1"/>
      <c r="BY913" s="1"/>
    </row>
    <row r="914" spans="1:7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H914" s="1"/>
      <c r="BI914" s="1"/>
      <c r="BJ914" s="1"/>
      <c r="BK914" s="1"/>
      <c r="BL914" s="1"/>
      <c r="BM914" s="1"/>
      <c r="BN914" s="1"/>
      <c r="BO914" s="1"/>
      <c r="BP914" s="1"/>
      <c r="BW914" s="1"/>
      <c r="BX914" s="1"/>
      <c r="BY914" s="1"/>
    </row>
    <row r="915" spans="1:7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H915" s="1"/>
      <c r="BI915" s="1"/>
      <c r="BJ915" s="1"/>
      <c r="BK915" s="1"/>
      <c r="BL915" s="1"/>
      <c r="BM915" s="1"/>
      <c r="BN915" s="1"/>
      <c r="BO915" s="1"/>
      <c r="BP915" s="1"/>
      <c r="BW915" s="1"/>
      <c r="BX915" s="1"/>
      <c r="BY915" s="1"/>
    </row>
    <row r="916" spans="1:7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H916" s="1"/>
      <c r="BI916" s="1"/>
      <c r="BJ916" s="1"/>
      <c r="BK916" s="1"/>
      <c r="BL916" s="1"/>
      <c r="BM916" s="1"/>
      <c r="BN916" s="1"/>
      <c r="BO916" s="1"/>
      <c r="BP916" s="1"/>
      <c r="BW916" s="1"/>
      <c r="BX916" s="1"/>
      <c r="BY916" s="1"/>
    </row>
    <row r="917" spans="1:7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H917" s="1"/>
      <c r="BI917" s="1"/>
      <c r="BJ917" s="1"/>
      <c r="BK917" s="1"/>
      <c r="BL917" s="1"/>
      <c r="BM917" s="1"/>
      <c r="BN917" s="1"/>
      <c r="BO917" s="1"/>
      <c r="BP917" s="1"/>
      <c r="BW917" s="1"/>
      <c r="BX917" s="1"/>
      <c r="BY917" s="1"/>
    </row>
    <row r="918" spans="1:7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H918" s="1"/>
      <c r="BI918" s="1"/>
      <c r="BJ918" s="1"/>
      <c r="BK918" s="1"/>
      <c r="BL918" s="1"/>
      <c r="BM918" s="1"/>
      <c r="BN918" s="1"/>
      <c r="BO918" s="1"/>
      <c r="BP918" s="1"/>
      <c r="BW918" s="1"/>
      <c r="BX918" s="1"/>
      <c r="BY918" s="1"/>
    </row>
    <row r="919" spans="1:7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H919" s="1"/>
      <c r="BI919" s="1"/>
      <c r="BJ919" s="1"/>
      <c r="BK919" s="1"/>
      <c r="BL919" s="1"/>
      <c r="BM919" s="1"/>
      <c r="BN919" s="1"/>
      <c r="BO919" s="1"/>
      <c r="BP919" s="1"/>
      <c r="BW919" s="1"/>
      <c r="BX919" s="1"/>
      <c r="BY919" s="1"/>
    </row>
    <row r="920" spans="1:7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H920" s="1"/>
      <c r="BI920" s="1"/>
      <c r="BJ920" s="1"/>
      <c r="BK920" s="1"/>
      <c r="BL920" s="1"/>
      <c r="BM920" s="1"/>
      <c r="BN920" s="1"/>
      <c r="BO920" s="1"/>
      <c r="BP920" s="1"/>
      <c r="BW920" s="1"/>
      <c r="BX920" s="1"/>
      <c r="BY920" s="1"/>
    </row>
    <row r="921" spans="1:7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H921" s="1"/>
      <c r="BI921" s="1"/>
      <c r="BJ921" s="1"/>
      <c r="BK921" s="1"/>
      <c r="BL921" s="1"/>
      <c r="BM921" s="1"/>
      <c r="BN921" s="1"/>
      <c r="BO921" s="1"/>
      <c r="BP921" s="1"/>
      <c r="BW921" s="1"/>
      <c r="BX921" s="1"/>
      <c r="BY921" s="1"/>
    </row>
    <row r="922" spans="1:7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H922" s="1"/>
      <c r="BI922" s="1"/>
      <c r="BJ922" s="1"/>
      <c r="BK922" s="1"/>
      <c r="BL922" s="1"/>
      <c r="BM922" s="1"/>
      <c r="BN922" s="1"/>
      <c r="BO922" s="1"/>
      <c r="BP922" s="1"/>
      <c r="BW922" s="1"/>
      <c r="BX922" s="1"/>
      <c r="BY922" s="1"/>
    </row>
    <row r="923" spans="1:7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H923" s="1"/>
      <c r="BI923" s="1"/>
      <c r="BJ923" s="1"/>
      <c r="BK923" s="1"/>
      <c r="BL923" s="1"/>
      <c r="BM923" s="1"/>
      <c r="BN923" s="1"/>
      <c r="BO923" s="1"/>
      <c r="BP923" s="1"/>
      <c r="BW923" s="1"/>
      <c r="BX923" s="1"/>
      <c r="BY923" s="1"/>
    </row>
    <row r="924" spans="1:7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H924" s="1"/>
      <c r="BI924" s="1"/>
      <c r="BJ924" s="1"/>
      <c r="BK924" s="1"/>
      <c r="BL924" s="1"/>
      <c r="BM924" s="1"/>
      <c r="BN924" s="1"/>
      <c r="BO924" s="1"/>
      <c r="BP924" s="1"/>
      <c r="BW924" s="1"/>
      <c r="BX924" s="1"/>
      <c r="BY924" s="1"/>
    </row>
    <row r="925" spans="1:7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H925" s="1"/>
      <c r="BI925" s="1"/>
      <c r="BJ925" s="1"/>
      <c r="BK925" s="1"/>
      <c r="BL925" s="1"/>
      <c r="BM925" s="1"/>
      <c r="BN925" s="1"/>
      <c r="BO925" s="1"/>
      <c r="BP925" s="1"/>
      <c r="BW925" s="1"/>
      <c r="BX925" s="1"/>
      <c r="BY925" s="1"/>
    </row>
    <row r="926" spans="1:7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H926" s="1"/>
      <c r="BI926" s="1"/>
      <c r="BJ926" s="1"/>
      <c r="BK926" s="1"/>
      <c r="BL926" s="1"/>
      <c r="BM926" s="1"/>
      <c r="BN926" s="1"/>
      <c r="BO926" s="1"/>
      <c r="BP926" s="1"/>
      <c r="BW926" s="1"/>
      <c r="BX926" s="1"/>
      <c r="BY926" s="1"/>
    </row>
    <row r="927" spans="1:7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H927" s="1"/>
      <c r="BI927" s="1"/>
      <c r="BJ927" s="1"/>
      <c r="BK927" s="1"/>
      <c r="BL927" s="1"/>
      <c r="BM927" s="1"/>
      <c r="BN927" s="1"/>
      <c r="BO927" s="1"/>
      <c r="BP927" s="1"/>
      <c r="BW927" s="1"/>
      <c r="BX927" s="1"/>
      <c r="BY927" s="1"/>
    </row>
    <row r="928" spans="1:7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H928" s="1"/>
      <c r="BI928" s="1"/>
      <c r="BJ928" s="1"/>
      <c r="BK928" s="1"/>
      <c r="BL928" s="1"/>
      <c r="BM928" s="1"/>
      <c r="BN928" s="1"/>
      <c r="BO928" s="1"/>
      <c r="BP928" s="1"/>
      <c r="BW928" s="1"/>
      <c r="BX928" s="1"/>
      <c r="BY928" s="1"/>
    </row>
    <row r="929" spans="1:7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H929" s="1"/>
      <c r="BI929" s="1"/>
      <c r="BJ929" s="1"/>
      <c r="BK929" s="1"/>
      <c r="BL929" s="1"/>
      <c r="BM929" s="1"/>
      <c r="BN929" s="1"/>
      <c r="BO929" s="1"/>
      <c r="BP929" s="1"/>
      <c r="BW929" s="1"/>
      <c r="BX929" s="1"/>
      <c r="BY929" s="1"/>
    </row>
    <row r="930" spans="1:7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H930" s="1"/>
      <c r="BI930" s="1"/>
      <c r="BJ930" s="1"/>
      <c r="BK930" s="1"/>
      <c r="BL930" s="1"/>
      <c r="BM930" s="1"/>
      <c r="BN930" s="1"/>
      <c r="BO930" s="1"/>
      <c r="BP930" s="1"/>
      <c r="BW930" s="1"/>
      <c r="BX930" s="1"/>
      <c r="BY930" s="1"/>
    </row>
    <row r="931" spans="1:7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H931" s="1"/>
      <c r="BI931" s="1"/>
      <c r="BJ931" s="1"/>
      <c r="BK931" s="1"/>
      <c r="BL931" s="1"/>
      <c r="BM931" s="1"/>
      <c r="BN931" s="1"/>
      <c r="BO931" s="1"/>
      <c r="BP931" s="1"/>
      <c r="BW931" s="1"/>
      <c r="BX931" s="1"/>
      <c r="BY931" s="1"/>
    </row>
    <row r="932" spans="1:7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H932" s="1"/>
      <c r="BI932" s="1"/>
      <c r="BJ932" s="1"/>
      <c r="BK932" s="1"/>
      <c r="BL932" s="1"/>
      <c r="BM932" s="1"/>
      <c r="BN932" s="1"/>
      <c r="BO932" s="1"/>
      <c r="BP932" s="1"/>
      <c r="BW932" s="1"/>
      <c r="BX932" s="1"/>
      <c r="BY932" s="1"/>
    </row>
    <row r="933" spans="1:7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H933" s="1"/>
      <c r="BI933" s="1"/>
      <c r="BJ933" s="1"/>
      <c r="BK933" s="1"/>
      <c r="BL933" s="1"/>
      <c r="BM933" s="1"/>
      <c r="BN933" s="1"/>
      <c r="BO933" s="1"/>
      <c r="BP933" s="1"/>
      <c r="BW933" s="1"/>
      <c r="BX933" s="1"/>
      <c r="BY933" s="1"/>
    </row>
    <row r="934" spans="1:7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H934" s="1"/>
      <c r="BI934" s="1"/>
      <c r="BJ934" s="1"/>
      <c r="BK934" s="1"/>
      <c r="BL934" s="1"/>
      <c r="BM934" s="1"/>
      <c r="BN934" s="1"/>
      <c r="BO934" s="1"/>
      <c r="BP934" s="1"/>
      <c r="BW934" s="1"/>
      <c r="BX934" s="1"/>
      <c r="BY934" s="1"/>
    </row>
    <row r="935" spans="1:7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H935" s="1"/>
      <c r="BI935" s="1"/>
      <c r="BJ935" s="1"/>
      <c r="BK935" s="1"/>
      <c r="BL935" s="1"/>
      <c r="BM935" s="1"/>
      <c r="BN935" s="1"/>
      <c r="BO935" s="1"/>
      <c r="BP935" s="1"/>
      <c r="BW935" s="1"/>
      <c r="BX935" s="1"/>
      <c r="BY935" s="1"/>
    </row>
    <row r="936" spans="1:7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H936" s="1"/>
      <c r="BI936" s="1"/>
      <c r="BJ936" s="1"/>
      <c r="BK936" s="1"/>
      <c r="BL936" s="1"/>
      <c r="BM936" s="1"/>
      <c r="BN936" s="1"/>
      <c r="BO936" s="1"/>
      <c r="BP936" s="1"/>
      <c r="BW936" s="1"/>
      <c r="BX936" s="1"/>
      <c r="BY936" s="1"/>
    </row>
    <row r="937" spans="1:7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H937" s="1"/>
      <c r="BI937" s="1"/>
      <c r="BJ937" s="1"/>
      <c r="BK937" s="1"/>
      <c r="BL937" s="1"/>
      <c r="BM937" s="1"/>
      <c r="BN937" s="1"/>
      <c r="BO937" s="1"/>
      <c r="BP937" s="1"/>
      <c r="BW937" s="1"/>
      <c r="BX937" s="1"/>
      <c r="BY937" s="1"/>
    </row>
    <row r="938" spans="1:7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H938" s="1"/>
      <c r="BI938" s="1"/>
      <c r="BJ938" s="1"/>
      <c r="BK938" s="1"/>
      <c r="BL938" s="1"/>
      <c r="BM938" s="1"/>
      <c r="BN938" s="1"/>
      <c r="BO938" s="1"/>
      <c r="BP938" s="1"/>
      <c r="BW938" s="1"/>
      <c r="BX938" s="1"/>
      <c r="BY938" s="1"/>
    </row>
    <row r="939" spans="1:7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H939" s="1"/>
      <c r="BI939" s="1"/>
      <c r="BJ939" s="1"/>
      <c r="BK939" s="1"/>
      <c r="BL939" s="1"/>
      <c r="BM939" s="1"/>
      <c r="BN939" s="1"/>
      <c r="BO939" s="1"/>
      <c r="BP939" s="1"/>
      <c r="BW939" s="1"/>
      <c r="BX939" s="1"/>
      <c r="BY939" s="1"/>
    </row>
    <row r="940" spans="1:7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H940" s="1"/>
      <c r="BI940" s="1"/>
      <c r="BJ940" s="1"/>
      <c r="BK940" s="1"/>
      <c r="BL940" s="1"/>
      <c r="BM940" s="1"/>
      <c r="BN940" s="1"/>
      <c r="BO940" s="1"/>
      <c r="BP940" s="1"/>
      <c r="BW940" s="1"/>
      <c r="BX940" s="1"/>
      <c r="BY940" s="1"/>
    </row>
    <row r="941" spans="1:7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H941" s="1"/>
      <c r="BI941" s="1"/>
      <c r="BJ941" s="1"/>
      <c r="BK941" s="1"/>
      <c r="BL941" s="1"/>
      <c r="BM941" s="1"/>
      <c r="BN941" s="1"/>
      <c r="BO941" s="1"/>
      <c r="BP941" s="1"/>
      <c r="BW941" s="1"/>
      <c r="BX941" s="1"/>
      <c r="BY941" s="1"/>
    </row>
    <row r="942" spans="1:7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H942" s="1"/>
      <c r="BI942" s="1"/>
      <c r="BJ942" s="1"/>
      <c r="BK942" s="1"/>
      <c r="BL942" s="1"/>
      <c r="BM942" s="1"/>
      <c r="BN942" s="1"/>
      <c r="BO942" s="1"/>
      <c r="BP942" s="1"/>
      <c r="BW942" s="1"/>
      <c r="BX942" s="1"/>
      <c r="BY942" s="1"/>
    </row>
    <row r="943" spans="1:7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H943" s="1"/>
      <c r="BI943" s="1"/>
      <c r="BJ943" s="1"/>
      <c r="BK943" s="1"/>
      <c r="BL943" s="1"/>
      <c r="BM943" s="1"/>
      <c r="BN943" s="1"/>
      <c r="BO943" s="1"/>
      <c r="BP943" s="1"/>
      <c r="BW943" s="1"/>
      <c r="BX943" s="1"/>
      <c r="BY943" s="1"/>
    </row>
    <row r="944" spans="1:7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H944" s="1"/>
      <c r="BI944" s="1"/>
      <c r="BJ944" s="1"/>
      <c r="BK944" s="1"/>
      <c r="BL944" s="1"/>
      <c r="BM944" s="1"/>
      <c r="BN944" s="1"/>
      <c r="BO944" s="1"/>
      <c r="BP944" s="1"/>
      <c r="BW944" s="1"/>
      <c r="BX944" s="1"/>
      <c r="BY944" s="1"/>
    </row>
    <row r="945" spans="1:7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H945" s="1"/>
      <c r="BI945" s="1"/>
      <c r="BJ945" s="1"/>
      <c r="BK945" s="1"/>
      <c r="BL945" s="1"/>
      <c r="BM945" s="1"/>
      <c r="BN945" s="1"/>
      <c r="BO945" s="1"/>
      <c r="BP945" s="1"/>
      <c r="BW945" s="1"/>
      <c r="BX945" s="1"/>
      <c r="BY945" s="1"/>
    </row>
    <row r="946" spans="1:7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H946" s="1"/>
      <c r="BI946" s="1"/>
      <c r="BJ946" s="1"/>
      <c r="BK946" s="1"/>
      <c r="BL946" s="1"/>
      <c r="BM946" s="1"/>
      <c r="BN946" s="1"/>
      <c r="BO946" s="1"/>
      <c r="BP946" s="1"/>
      <c r="BW946" s="1"/>
      <c r="BX946" s="1"/>
      <c r="BY946" s="1"/>
    </row>
    <row r="947" spans="1:7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H947" s="1"/>
      <c r="BI947" s="1"/>
      <c r="BJ947" s="1"/>
      <c r="BK947" s="1"/>
      <c r="BL947" s="1"/>
      <c r="BM947" s="1"/>
      <c r="BN947" s="1"/>
      <c r="BO947" s="1"/>
      <c r="BP947" s="1"/>
      <c r="BW947" s="1"/>
      <c r="BX947" s="1"/>
      <c r="BY947" s="1"/>
    </row>
    <row r="948" spans="1:7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H948" s="1"/>
      <c r="BI948" s="1"/>
      <c r="BJ948" s="1"/>
      <c r="BK948" s="1"/>
      <c r="BL948" s="1"/>
      <c r="BM948" s="1"/>
      <c r="BN948" s="1"/>
      <c r="BO948" s="1"/>
      <c r="BP948" s="1"/>
      <c r="BW948" s="1"/>
      <c r="BX948" s="1"/>
      <c r="BY948" s="1"/>
    </row>
    <row r="949" spans="1:7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H949" s="1"/>
      <c r="BI949" s="1"/>
      <c r="BJ949" s="1"/>
      <c r="BK949" s="1"/>
      <c r="BL949" s="1"/>
      <c r="BM949" s="1"/>
      <c r="BN949" s="1"/>
      <c r="BO949" s="1"/>
      <c r="BP949" s="1"/>
      <c r="BW949" s="1"/>
      <c r="BX949" s="1"/>
      <c r="BY949" s="1"/>
    </row>
    <row r="950" spans="1:7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H950" s="1"/>
      <c r="BI950" s="1"/>
      <c r="BJ950" s="1"/>
      <c r="BK950" s="1"/>
      <c r="BL950" s="1"/>
      <c r="BM950" s="1"/>
      <c r="BN950" s="1"/>
      <c r="BO950" s="1"/>
      <c r="BP950" s="1"/>
      <c r="BW950" s="1"/>
      <c r="BX950" s="1"/>
      <c r="BY950" s="1"/>
    </row>
    <row r="951" spans="1:7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H951" s="1"/>
      <c r="BI951" s="1"/>
      <c r="BJ951" s="1"/>
      <c r="BK951" s="1"/>
      <c r="BL951" s="1"/>
      <c r="BM951" s="1"/>
      <c r="BN951" s="1"/>
      <c r="BO951" s="1"/>
      <c r="BP951" s="1"/>
      <c r="BW951" s="1"/>
      <c r="BX951" s="1"/>
      <c r="BY951" s="1"/>
    </row>
    <row r="952" spans="1:7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H952" s="1"/>
      <c r="BI952" s="1"/>
      <c r="BJ952" s="1"/>
      <c r="BK952" s="1"/>
      <c r="BL952" s="1"/>
      <c r="BM952" s="1"/>
      <c r="BN952" s="1"/>
      <c r="BO952" s="1"/>
      <c r="BP952" s="1"/>
      <c r="BW952" s="1"/>
      <c r="BX952" s="1"/>
      <c r="BY952" s="1"/>
    </row>
    <row r="953" spans="1:7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H953" s="1"/>
      <c r="BI953" s="1"/>
      <c r="BJ953" s="1"/>
      <c r="BK953" s="1"/>
      <c r="BL953" s="1"/>
      <c r="BM953" s="1"/>
      <c r="BN953" s="1"/>
      <c r="BO953" s="1"/>
      <c r="BP953" s="1"/>
      <c r="BW953" s="1"/>
      <c r="BX953" s="1"/>
      <c r="BY953" s="1"/>
    </row>
    <row r="954" spans="1:7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H954" s="1"/>
      <c r="BI954" s="1"/>
      <c r="BJ954" s="1"/>
      <c r="BK954" s="1"/>
      <c r="BL954" s="1"/>
      <c r="BM954" s="1"/>
      <c r="BN954" s="1"/>
      <c r="BO954" s="1"/>
      <c r="BP954" s="1"/>
      <c r="BW954" s="1"/>
      <c r="BX954" s="1"/>
      <c r="BY954" s="1"/>
    </row>
    <row r="955" spans="1:7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H955" s="1"/>
      <c r="BI955" s="1"/>
      <c r="BJ955" s="1"/>
      <c r="BK955" s="1"/>
      <c r="BL955" s="1"/>
      <c r="BM955" s="1"/>
      <c r="BN955" s="1"/>
      <c r="BO955" s="1"/>
      <c r="BP955" s="1"/>
      <c r="BW955" s="1"/>
      <c r="BX955" s="1"/>
      <c r="BY955" s="1"/>
    </row>
    <row r="956" spans="1:7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H956" s="1"/>
      <c r="BI956" s="1"/>
      <c r="BJ956" s="1"/>
      <c r="BK956" s="1"/>
      <c r="BL956" s="1"/>
      <c r="BM956" s="1"/>
      <c r="BN956" s="1"/>
      <c r="BO956" s="1"/>
      <c r="BP956" s="1"/>
      <c r="BW956" s="1"/>
      <c r="BX956" s="1"/>
      <c r="BY956" s="1"/>
    </row>
    <row r="957" spans="1:7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H957" s="1"/>
      <c r="BI957" s="1"/>
      <c r="BJ957" s="1"/>
      <c r="BK957" s="1"/>
      <c r="BL957" s="1"/>
      <c r="BM957" s="1"/>
      <c r="BN957" s="1"/>
      <c r="BO957" s="1"/>
      <c r="BP957" s="1"/>
      <c r="BW957" s="1"/>
      <c r="BX957" s="1"/>
      <c r="BY957" s="1"/>
    </row>
    <row r="958" spans="1:7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H958" s="1"/>
      <c r="BI958" s="1"/>
      <c r="BJ958" s="1"/>
      <c r="BK958" s="1"/>
      <c r="BL958" s="1"/>
      <c r="BM958" s="1"/>
      <c r="BN958" s="1"/>
      <c r="BO958" s="1"/>
      <c r="BP958" s="1"/>
      <c r="BW958" s="1"/>
      <c r="BX958" s="1"/>
      <c r="BY958" s="1"/>
    </row>
    <row r="959" spans="1:7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H959" s="1"/>
      <c r="BI959" s="1"/>
      <c r="BJ959" s="1"/>
      <c r="BK959" s="1"/>
      <c r="BL959" s="1"/>
      <c r="BM959" s="1"/>
      <c r="BN959" s="1"/>
      <c r="BO959" s="1"/>
      <c r="BP959" s="1"/>
      <c r="BW959" s="1"/>
      <c r="BX959" s="1"/>
      <c r="BY959" s="1"/>
    </row>
    <row r="960" spans="1:7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H960" s="1"/>
      <c r="BI960" s="1"/>
      <c r="BJ960" s="1"/>
      <c r="BK960" s="1"/>
      <c r="BL960" s="1"/>
      <c r="BM960" s="1"/>
      <c r="BN960" s="1"/>
      <c r="BO960" s="1"/>
      <c r="BP960" s="1"/>
      <c r="BW960" s="1"/>
      <c r="BX960" s="1"/>
      <c r="BY960" s="1"/>
    </row>
    <row r="961" spans="1:7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H961" s="1"/>
      <c r="BI961" s="1"/>
      <c r="BJ961" s="1"/>
      <c r="BK961" s="1"/>
      <c r="BL961" s="1"/>
      <c r="BM961" s="1"/>
      <c r="BN961" s="1"/>
      <c r="BO961" s="1"/>
      <c r="BP961" s="1"/>
      <c r="BW961" s="1"/>
      <c r="BX961" s="1"/>
      <c r="BY961" s="1"/>
    </row>
  </sheetData>
  <mergeCells count="38">
    <mergeCell ref="AV1:BJ1"/>
    <mergeCell ref="BB2:BD2"/>
    <mergeCell ref="BK1:BY1"/>
    <mergeCell ref="BN2:BP2"/>
    <mergeCell ref="BQ2:BS2"/>
    <mergeCell ref="BT2:BV2"/>
    <mergeCell ref="BW2:BY2"/>
    <mergeCell ref="AV2:AX2"/>
    <mergeCell ref="AY2:BA2"/>
    <mergeCell ref="BH2:BJ2"/>
    <mergeCell ref="BK2:BM2"/>
    <mergeCell ref="BE2:BG2"/>
    <mergeCell ref="A19:A21"/>
    <mergeCell ref="A22:A24"/>
    <mergeCell ref="A26:A28"/>
    <mergeCell ref="L2:N2"/>
    <mergeCell ref="X2:Z2"/>
    <mergeCell ref="A4:A6"/>
    <mergeCell ref="A7:A9"/>
    <mergeCell ref="A10:A12"/>
    <mergeCell ref="A13:A15"/>
    <mergeCell ref="A16:A18"/>
    <mergeCell ref="F2:H2"/>
    <mergeCell ref="C2:E2"/>
    <mergeCell ref="O2:Q2"/>
    <mergeCell ref="R2:T2"/>
    <mergeCell ref="I2:K2"/>
    <mergeCell ref="C1:Q1"/>
    <mergeCell ref="R1:AF1"/>
    <mergeCell ref="U2:W2"/>
    <mergeCell ref="AD2:AF2"/>
    <mergeCell ref="AG1:AU1"/>
    <mergeCell ref="AG2:AI2"/>
    <mergeCell ref="AJ2:AL2"/>
    <mergeCell ref="AS2:AU2"/>
    <mergeCell ref="AA2:AC2"/>
    <mergeCell ref="AM2:AO2"/>
    <mergeCell ref="AP2:A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938"/>
  <sheetViews>
    <sheetView zoomScale="55" zoomScaleNormal="55" workbookViewId="0">
      <pane ySplit="3" topLeftCell="A4" activePane="bottomLeft" state="frozen"/>
      <selection pane="bottomLeft" activeCell="AQ75" sqref="AQ75"/>
    </sheetView>
  </sheetViews>
  <sheetFormatPr baseColWidth="10" defaultColWidth="12.6640625" defaultRowHeight="15.75" customHeight="1" x14ac:dyDescent="0.25"/>
  <cols>
    <col min="1" max="1" width="53.44140625" customWidth="1"/>
    <col min="2" max="8" width="6.88671875" customWidth="1"/>
    <col min="9" max="77" width="6.33203125" customWidth="1"/>
  </cols>
  <sheetData>
    <row r="1" spans="1:77" ht="15.75" customHeight="1" x14ac:dyDescent="0.3">
      <c r="A1" s="1"/>
      <c r="B1" s="1"/>
      <c r="C1" s="157" t="s">
        <v>80</v>
      </c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9"/>
      <c r="R1" s="157" t="s">
        <v>81</v>
      </c>
      <c r="S1" s="158"/>
      <c r="T1" s="158"/>
      <c r="U1" s="158"/>
      <c r="V1" s="158"/>
      <c r="W1" s="158"/>
      <c r="X1" s="158" t="s">
        <v>72</v>
      </c>
      <c r="Y1" s="158"/>
      <c r="Z1" s="158"/>
      <c r="AA1" s="158"/>
      <c r="AB1" s="158"/>
      <c r="AC1" s="158"/>
      <c r="AD1" s="158"/>
      <c r="AE1" s="158"/>
      <c r="AF1" s="159"/>
      <c r="AG1" s="157" t="s">
        <v>82</v>
      </c>
      <c r="AH1" s="158"/>
      <c r="AI1" s="158"/>
      <c r="AJ1" s="158"/>
      <c r="AK1" s="158"/>
      <c r="AL1" s="158"/>
      <c r="AM1" s="158" t="s">
        <v>73</v>
      </c>
      <c r="AN1" s="158"/>
      <c r="AO1" s="158"/>
      <c r="AP1" s="158"/>
      <c r="AQ1" s="158"/>
      <c r="AR1" s="158"/>
      <c r="AS1" s="158"/>
      <c r="AT1" s="158"/>
      <c r="AU1" s="159"/>
      <c r="AV1" s="157" t="s">
        <v>83</v>
      </c>
      <c r="AW1" s="158"/>
      <c r="AX1" s="158"/>
      <c r="AY1" s="158"/>
      <c r="AZ1" s="158"/>
      <c r="BA1" s="158"/>
      <c r="BB1" s="158" t="s">
        <v>74</v>
      </c>
      <c r="BC1" s="158"/>
      <c r="BD1" s="158"/>
      <c r="BE1" s="158"/>
      <c r="BF1" s="158"/>
      <c r="BG1" s="158"/>
      <c r="BH1" s="158"/>
      <c r="BI1" s="158"/>
      <c r="BJ1" s="159"/>
      <c r="BK1" s="157" t="s">
        <v>84</v>
      </c>
      <c r="BL1" s="158"/>
      <c r="BM1" s="158"/>
      <c r="BN1" s="158"/>
      <c r="BO1" s="158"/>
      <c r="BP1" s="158"/>
      <c r="BQ1" s="158" t="s">
        <v>74</v>
      </c>
      <c r="BR1" s="158"/>
      <c r="BS1" s="158"/>
      <c r="BT1" s="158"/>
      <c r="BU1" s="158"/>
      <c r="BV1" s="158"/>
      <c r="BW1" s="158"/>
      <c r="BX1" s="158"/>
      <c r="BY1" s="159"/>
    </row>
    <row r="2" spans="1:77" ht="15.75" customHeight="1" x14ac:dyDescent="0.25">
      <c r="A2" s="2"/>
      <c r="B2" s="2"/>
      <c r="C2" s="156" t="s">
        <v>79</v>
      </c>
      <c r="D2" s="155"/>
      <c r="E2" s="155"/>
      <c r="F2" s="154" t="s">
        <v>77</v>
      </c>
      <c r="G2" s="155"/>
      <c r="H2" s="155"/>
      <c r="I2" s="154" t="s">
        <v>75</v>
      </c>
      <c r="J2" s="155"/>
      <c r="K2" s="155"/>
      <c r="L2" s="154" t="s">
        <v>76</v>
      </c>
      <c r="M2" s="155"/>
      <c r="N2" s="155"/>
      <c r="O2" s="154" t="s">
        <v>78</v>
      </c>
      <c r="P2" s="155"/>
      <c r="Q2" s="160"/>
      <c r="R2" s="156" t="s">
        <v>79</v>
      </c>
      <c r="S2" s="155"/>
      <c r="T2" s="155"/>
      <c r="U2" s="154" t="s">
        <v>77</v>
      </c>
      <c r="V2" s="155"/>
      <c r="W2" s="155"/>
      <c r="X2" s="154" t="s">
        <v>75</v>
      </c>
      <c r="Y2" s="155"/>
      <c r="Z2" s="155"/>
      <c r="AA2" s="154" t="s">
        <v>76</v>
      </c>
      <c r="AB2" s="155"/>
      <c r="AC2" s="155"/>
      <c r="AD2" s="154" t="s">
        <v>78</v>
      </c>
      <c r="AE2" s="155"/>
      <c r="AF2" s="160"/>
      <c r="AG2" s="156" t="s">
        <v>79</v>
      </c>
      <c r="AH2" s="155"/>
      <c r="AI2" s="155"/>
      <c r="AJ2" s="154" t="s">
        <v>77</v>
      </c>
      <c r="AK2" s="155"/>
      <c r="AL2" s="155"/>
      <c r="AM2" s="154" t="s">
        <v>75</v>
      </c>
      <c r="AN2" s="155"/>
      <c r="AO2" s="155"/>
      <c r="AP2" s="154" t="s">
        <v>76</v>
      </c>
      <c r="AQ2" s="155"/>
      <c r="AR2" s="155"/>
      <c r="AS2" s="154" t="s">
        <v>78</v>
      </c>
      <c r="AT2" s="155"/>
      <c r="AU2" s="160"/>
      <c r="AV2" s="156" t="s">
        <v>79</v>
      </c>
      <c r="AW2" s="155"/>
      <c r="AX2" s="155"/>
      <c r="AY2" s="154" t="s">
        <v>77</v>
      </c>
      <c r="AZ2" s="155"/>
      <c r="BA2" s="155"/>
      <c r="BB2" s="154" t="s">
        <v>75</v>
      </c>
      <c r="BC2" s="155"/>
      <c r="BD2" s="155"/>
      <c r="BE2" s="154" t="s">
        <v>76</v>
      </c>
      <c r="BF2" s="155"/>
      <c r="BG2" s="155"/>
      <c r="BH2" s="154" t="s">
        <v>78</v>
      </c>
      <c r="BI2" s="155"/>
      <c r="BJ2" s="160"/>
      <c r="BK2" s="156" t="s">
        <v>79</v>
      </c>
      <c r="BL2" s="155"/>
      <c r="BM2" s="155"/>
      <c r="BN2" s="154" t="s">
        <v>77</v>
      </c>
      <c r="BO2" s="155"/>
      <c r="BP2" s="155"/>
      <c r="BQ2" s="154" t="s">
        <v>75</v>
      </c>
      <c r="BR2" s="155"/>
      <c r="BS2" s="155"/>
      <c r="BT2" s="154" t="s">
        <v>76</v>
      </c>
      <c r="BU2" s="155"/>
      <c r="BV2" s="155"/>
      <c r="BW2" s="154" t="s">
        <v>78</v>
      </c>
      <c r="BX2" s="155"/>
      <c r="BY2" s="160"/>
    </row>
    <row r="3" spans="1:77" ht="15.75" customHeight="1" x14ac:dyDescent="0.25">
      <c r="A3" s="3" t="s">
        <v>0</v>
      </c>
      <c r="B3" s="3" t="s">
        <v>1</v>
      </c>
      <c r="C3" s="20" t="s">
        <v>2</v>
      </c>
      <c r="D3" s="3" t="s">
        <v>3</v>
      </c>
      <c r="E3" s="3" t="s">
        <v>4</v>
      </c>
      <c r="F3" s="3" t="s">
        <v>2</v>
      </c>
      <c r="G3" s="3" t="s">
        <v>3</v>
      </c>
      <c r="H3" s="3" t="s">
        <v>4</v>
      </c>
      <c r="I3" s="3" t="s">
        <v>2</v>
      </c>
      <c r="J3" s="3" t="s">
        <v>3</v>
      </c>
      <c r="K3" s="3" t="s">
        <v>4</v>
      </c>
      <c r="L3" s="3" t="s">
        <v>2</v>
      </c>
      <c r="M3" s="3" t="s">
        <v>3</v>
      </c>
      <c r="N3" s="3" t="s">
        <v>4</v>
      </c>
      <c r="O3" s="3" t="s">
        <v>2</v>
      </c>
      <c r="P3" s="3" t="s">
        <v>3</v>
      </c>
      <c r="Q3" s="21" t="s">
        <v>4</v>
      </c>
      <c r="R3" s="20" t="s">
        <v>2</v>
      </c>
      <c r="S3" s="3" t="s">
        <v>3</v>
      </c>
      <c r="T3" s="3" t="s">
        <v>4</v>
      </c>
      <c r="U3" s="3" t="s">
        <v>2</v>
      </c>
      <c r="V3" s="3" t="s">
        <v>3</v>
      </c>
      <c r="W3" s="3" t="s">
        <v>4</v>
      </c>
      <c r="X3" s="3" t="s">
        <v>2</v>
      </c>
      <c r="Y3" s="3" t="s">
        <v>3</v>
      </c>
      <c r="Z3" s="3" t="s">
        <v>4</v>
      </c>
      <c r="AA3" s="3" t="s">
        <v>2</v>
      </c>
      <c r="AB3" s="3" t="s">
        <v>3</v>
      </c>
      <c r="AC3" s="3" t="s">
        <v>4</v>
      </c>
      <c r="AD3" s="3" t="s">
        <v>2</v>
      </c>
      <c r="AE3" s="3" t="s">
        <v>3</v>
      </c>
      <c r="AF3" s="21" t="s">
        <v>4</v>
      </c>
      <c r="AG3" s="20" t="s">
        <v>2</v>
      </c>
      <c r="AH3" s="3" t="s">
        <v>3</v>
      </c>
      <c r="AI3" s="3" t="s">
        <v>4</v>
      </c>
      <c r="AJ3" s="3" t="s">
        <v>2</v>
      </c>
      <c r="AK3" s="3" t="s">
        <v>3</v>
      </c>
      <c r="AL3" s="3" t="s">
        <v>4</v>
      </c>
      <c r="AM3" s="3" t="s">
        <v>2</v>
      </c>
      <c r="AN3" s="3" t="s">
        <v>3</v>
      </c>
      <c r="AO3" s="3" t="s">
        <v>4</v>
      </c>
      <c r="AP3" s="3" t="s">
        <v>2</v>
      </c>
      <c r="AQ3" s="3" t="s">
        <v>3</v>
      </c>
      <c r="AR3" s="3" t="s">
        <v>4</v>
      </c>
      <c r="AS3" s="3" t="s">
        <v>2</v>
      </c>
      <c r="AT3" s="3" t="s">
        <v>3</v>
      </c>
      <c r="AU3" s="21" t="s">
        <v>4</v>
      </c>
      <c r="AV3" s="20" t="s">
        <v>2</v>
      </c>
      <c r="AW3" s="3" t="s">
        <v>3</v>
      </c>
      <c r="AX3" s="3" t="s">
        <v>4</v>
      </c>
      <c r="AY3" s="3" t="s">
        <v>2</v>
      </c>
      <c r="AZ3" s="3" t="s">
        <v>3</v>
      </c>
      <c r="BA3" s="3" t="s">
        <v>4</v>
      </c>
      <c r="BB3" s="3" t="s">
        <v>2</v>
      </c>
      <c r="BC3" s="3" t="s">
        <v>3</v>
      </c>
      <c r="BD3" s="3" t="s">
        <v>4</v>
      </c>
      <c r="BE3" s="3" t="s">
        <v>2</v>
      </c>
      <c r="BF3" s="3" t="s">
        <v>3</v>
      </c>
      <c r="BG3" s="3" t="s">
        <v>4</v>
      </c>
      <c r="BH3" s="3" t="s">
        <v>2</v>
      </c>
      <c r="BI3" s="3" t="s">
        <v>3</v>
      </c>
      <c r="BJ3" s="21" t="s">
        <v>4</v>
      </c>
      <c r="BK3" s="20" t="s">
        <v>2</v>
      </c>
      <c r="BL3" s="3" t="s">
        <v>3</v>
      </c>
      <c r="BM3" s="3" t="s">
        <v>4</v>
      </c>
      <c r="BN3" s="3" t="s">
        <v>2</v>
      </c>
      <c r="BO3" s="3" t="s">
        <v>3</v>
      </c>
      <c r="BP3" s="3" t="s">
        <v>4</v>
      </c>
      <c r="BQ3" s="3" t="s">
        <v>2</v>
      </c>
      <c r="BR3" s="3" t="s">
        <v>3</v>
      </c>
      <c r="BS3" s="3" t="s">
        <v>4</v>
      </c>
      <c r="BT3" s="3" t="s">
        <v>2</v>
      </c>
      <c r="BU3" s="3" t="s">
        <v>3</v>
      </c>
      <c r="BV3" s="3" t="s">
        <v>4</v>
      </c>
      <c r="BW3" s="3" t="s">
        <v>2</v>
      </c>
      <c r="BX3" s="3" t="s">
        <v>3</v>
      </c>
      <c r="BY3" s="21" t="s">
        <v>4</v>
      </c>
    </row>
    <row r="4" spans="1:77" ht="13.2" x14ac:dyDescent="0.25">
      <c r="A4" s="163" t="s">
        <v>41</v>
      </c>
      <c r="B4" s="4">
        <v>1</v>
      </c>
      <c r="C4" s="19">
        <v>21</v>
      </c>
      <c r="D4" s="33">
        <v>100</v>
      </c>
      <c r="E4" s="34">
        <v>72</v>
      </c>
      <c r="F4" s="19">
        <v>42</v>
      </c>
      <c r="G4" s="33">
        <v>100</v>
      </c>
      <c r="H4" s="34">
        <v>88</v>
      </c>
      <c r="I4" s="19">
        <v>71</v>
      </c>
      <c r="J4" s="33">
        <v>100</v>
      </c>
      <c r="K4" s="34">
        <v>96</v>
      </c>
      <c r="L4" s="19">
        <v>100</v>
      </c>
      <c r="M4" s="33">
        <v>100</v>
      </c>
      <c r="N4" s="34">
        <v>100</v>
      </c>
      <c r="O4" s="19">
        <v>100</v>
      </c>
      <c r="P4" s="33">
        <v>100</v>
      </c>
      <c r="Q4" s="34">
        <v>100</v>
      </c>
      <c r="R4" s="19">
        <v>17</v>
      </c>
      <c r="S4" s="33">
        <v>100</v>
      </c>
      <c r="T4" s="34">
        <v>68</v>
      </c>
      <c r="U4" s="19">
        <v>24</v>
      </c>
      <c r="V4" s="33">
        <v>100</v>
      </c>
      <c r="W4" s="34">
        <v>76</v>
      </c>
      <c r="X4" s="19">
        <v>42</v>
      </c>
      <c r="Y4" s="33">
        <v>100</v>
      </c>
      <c r="Z4" s="34">
        <v>88</v>
      </c>
      <c r="AA4" s="19">
        <v>100</v>
      </c>
      <c r="AB4" s="33">
        <v>100</v>
      </c>
      <c r="AC4" s="34">
        <v>100</v>
      </c>
      <c r="AD4" s="19">
        <v>100</v>
      </c>
      <c r="AE4" s="33">
        <v>100</v>
      </c>
      <c r="AF4" s="34">
        <v>100</v>
      </c>
      <c r="AG4" s="19">
        <v>10</v>
      </c>
      <c r="AH4" s="33">
        <v>100</v>
      </c>
      <c r="AI4" s="34">
        <v>52</v>
      </c>
      <c r="AJ4" s="19">
        <v>15</v>
      </c>
      <c r="AK4" s="33">
        <v>100</v>
      </c>
      <c r="AL4" s="34">
        <v>63</v>
      </c>
      <c r="AM4" s="19">
        <v>33</v>
      </c>
      <c r="AN4" s="33">
        <v>100</v>
      </c>
      <c r="AO4" s="34">
        <v>83</v>
      </c>
      <c r="AP4" s="19">
        <v>50</v>
      </c>
      <c r="AQ4" s="33">
        <v>100</v>
      </c>
      <c r="AR4" s="34">
        <v>91</v>
      </c>
      <c r="AS4" s="19">
        <v>100</v>
      </c>
      <c r="AT4" s="33">
        <v>100</v>
      </c>
      <c r="AU4" s="34">
        <v>100</v>
      </c>
      <c r="AV4" s="19">
        <v>10</v>
      </c>
      <c r="AW4" s="33">
        <v>100</v>
      </c>
      <c r="AX4" s="34">
        <v>53</v>
      </c>
      <c r="AY4" s="19">
        <v>31</v>
      </c>
      <c r="AZ4" s="33">
        <v>100</v>
      </c>
      <c r="BA4" s="34">
        <v>82</v>
      </c>
      <c r="BB4" s="19">
        <v>100</v>
      </c>
      <c r="BC4" s="33">
        <v>100</v>
      </c>
      <c r="BD4" s="34">
        <v>100</v>
      </c>
      <c r="BE4" s="19">
        <v>100</v>
      </c>
      <c r="BF4" s="33">
        <v>100</v>
      </c>
      <c r="BG4" s="34">
        <v>100</v>
      </c>
      <c r="BH4" s="19">
        <v>100</v>
      </c>
      <c r="BI4" s="33">
        <v>100</v>
      </c>
      <c r="BJ4" s="34">
        <v>100</v>
      </c>
      <c r="BK4" s="19">
        <v>14</v>
      </c>
      <c r="BL4" s="33">
        <v>100</v>
      </c>
      <c r="BM4" s="34">
        <v>62</v>
      </c>
      <c r="BN4" s="19">
        <v>36</v>
      </c>
      <c r="BO4" s="33">
        <v>100</v>
      </c>
      <c r="BP4" s="34">
        <v>85</v>
      </c>
      <c r="BQ4" s="19">
        <v>56</v>
      </c>
      <c r="BR4" s="33">
        <v>100</v>
      </c>
      <c r="BS4" s="34">
        <v>93</v>
      </c>
      <c r="BT4" s="19">
        <v>71</v>
      </c>
      <c r="BU4" s="33">
        <v>100</v>
      </c>
      <c r="BV4" s="34">
        <v>96</v>
      </c>
      <c r="BW4" s="19">
        <v>100</v>
      </c>
      <c r="BX4" s="33">
        <v>100</v>
      </c>
      <c r="BY4" s="34">
        <v>100</v>
      </c>
    </row>
    <row r="5" spans="1:77" ht="15.75" customHeight="1" x14ac:dyDescent="0.25">
      <c r="A5" s="155"/>
      <c r="B5" s="1">
        <v>2</v>
      </c>
      <c r="C5" s="24">
        <v>21</v>
      </c>
      <c r="D5" s="1">
        <v>100</v>
      </c>
      <c r="E5" s="25">
        <v>72</v>
      </c>
      <c r="F5" s="24">
        <v>42</v>
      </c>
      <c r="G5" s="1">
        <v>100</v>
      </c>
      <c r="H5" s="25">
        <v>88</v>
      </c>
      <c r="I5" s="24">
        <v>71</v>
      </c>
      <c r="J5" s="1">
        <v>100</v>
      </c>
      <c r="K5" s="25">
        <v>96</v>
      </c>
      <c r="L5" s="24">
        <v>100</v>
      </c>
      <c r="M5" s="1">
        <v>100</v>
      </c>
      <c r="N5" s="25">
        <v>100</v>
      </c>
      <c r="O5" s="24">
        <v>100</v>
      </c>
      <c r="P5" s="1">
        <v>100</v>
      </c>
      <c r="Q5" s="25">
        <v>100</v>
      </c>
      <c r="R5" s="24">
        <v>17</v>
      </c>
      <c r="S5" s="1">
        <v>100</v>
      </c>
      <c r="T5" s="25">
        <v>68</v>
      </c>
      <c r="U5" s="24">
        <v>24</v>
      </c>
      <c r="V5" s="1">
        <v>100</v>
      </c>
      <c r="W5" s="25">
        <v>76</v>
      </c>
      <c r="X5" s="24">
        <v>42</v>
      </c>
      <c r="Y5" s="1">
        <v>100</v>
      </c>
      <c r="Z5" s="25">
        <v>88</v>
      </c>
      <c r="AA5" s="24">
        <v>100</v>
      </c>
      <c r="AB5" s="1">
        <v>100</v>
      </c>
      <c r="AC5" s="25">
        <v>100</v>
      </c>
      <c r="AD5" s="24">
        <v>100</v>
      </c>
      <c r="AE5" s="1">
        <v>100</v>
      </c>
      <c r="AF5" s="25">
        <v>100</v>
      </c>
      <c r="AG5" s="24">
        <v>10</v>
      </c>
      <c r="AH5" s="1">
        <v>100</v>
      </c>
      <c r="AI5" s="25">
        <v>52</v>
      </c>
      <c r="AJ5" s="24">
        <v>15</v>
      </c>
      <c r="AK5" s="1">
        <v>100</v>
      </c>
      <c r="AL5" s="25">
        <v>63</v>
      </c>
      <c r="AM5" s="24">
        <v>33</v>
      </c>
      <c r="AN5" s="1">
        <v>100</v>
      </c>
      <c r="AO5" s="25">
        <v>83</v>
      </c>
      <c r="AP5" s="24">
        <v>50</v>
      </c>
      <c r="AQ5" s="1">
        <v>100</v>
      </c>
      <c r="AR5" s="25">
        <v>91</v>
      </c>
      <c r="AS5" s="24">
        <v>100</v>
      </c>
      <c r="AT5" s="1">
        <v>100</v>
      </c>
      <c r="AU5" s="25">
        <v>100</v>
      </c>
      <c r="AV5" s="24">
        <v>10</v>
      </c>
      <c r="AW5" s="1">
        <v>100</v>
      </c>
      <c r="AX5" s="25">
        <v>53</v>
      </c>
      <c r="AY5" s="24">
        <v>31</v>
      </c>
      <c r="AZ5" s="1">
        <v>100</v>
      </c>
      <c r="BA5" s="25">
        <v>82</v>
      </c>
      <c r="BB5" s="24">
        <v>100</v>
      </c>
      <c r="BC5" s="1">
        <v>100</v>
      </c>
      <c r="BD5" s="25">
        <v>100</v>
      </c>
      <c r="BE5" s="24">
        <v>100</v>
      </c>
      <c r="BF5" s="1">
        <v>100</v>
      </c>
      <c r="BG5" s="25">
        <v>100</v>
      </c>
      <c r="BH5" s="24">
        <v>100</v>
      </c>
      <c r="BI5" s="1">
        <v>100</v>
      </c>
      <c r="BJ5" s="25">
        <v>100</v>
      </c>
      <c r="BK5" s="24">
        <v>14</v>
      </c>
      <c r="BL5" s="1">
        <v>100</v>
      </c>
      <c r="BM5" s="25">
        <v>62</v>
      </c>
      <c r="BN5" s="24">
        <v>36</v>
      </c>
      <c r="BO5" s="1">
        <v>100</v>
      </c>
      <c r="BP5" s="25">
        <v>85</v>
      </c>
      <c r="BQ5" s="24">
        <v>56</v>
      </c>
      <c r="BR5" s="1">
        <v>100</v>
      </c>
      <c r="BS5" s="25">
        <v>93</v>
      </c>
      <c r="BT5" s="24">
        <v>71</v>
      </c>
      <c r="BU5" s="1">
        <v>100</v>
      </c>
      <c r="BV5" s="25">
        <v>96</v>
      </c>
      <c r="BW5" s="24">
        <v>100</v>
      </c>
      <c r="BX5" s="1">
        <v>100</v>
      </c>
      <c r="BY5" s="25">
        <v>100</v>
      </c>
    </row>
    <row r="6" spans="1:77" ht="13.2" x14ac:dyDescent="0.25">
      <c r="A6" s="155"/>
      <c r="B6" s="1">
        <v>3</v>
      </c>
      <c r="C6" s="24">
        <v>21</v>
      </c>
      <c r="D6" s="1">
        <v>100</v>
      </c>
      <c r="E6" s="25">
        <v>72</v>
      </c>
      <c r="F6" s="24">
        <v>42</v>
      </c>
      <c r="G6" s="1">
        <v>100</v>
      </c>
      <c r="H6" s="25">
        <v>88</v>
      </c>
      <c r="I6" s="24">
        <v>71</v>
      </c>
      <c r="J6" s="1">
        <v>100</v>
      </c>
      <c r="K6" s="25">
        <v>96</v>
      </c>
      <c r="L6" s="24">
        <v>100</v>
      </c>
      <c r="M6" s="1">
        <v>100</v>
      </c>
      <c r="N6" s="25">
        <v>100</v>
      </c>
      <c r="O6" s="24">
        <v>100</v>
      </c>
      <c r="P6" s="1">
        <v>100</v>
      </c>
      <c r="Q6" s="25">
        <v>100</v>
      </c>
      <c r="R6" s="24">
        <v>17</v>
      </c>
      <c r="S6" s="1">
        <v>100</v>
      </c>
      <c r="T6" s="25">
        <v>68</v>
      </c>
      <c r="U6" s="24">
        <v>24</v>
      </c>
      <c r="V6" s="1">
        <v>100</v>
      </c>
      <c r="W6" s="25">
        <v>76</v>
      </c>
      <c r="X6" s="24">
        <v>42</v>
      </c>
      <c r="Y6" s="1">
        <v>100</v>
      </c>
      <c r="Z6" s="25">
        <v>88</v>
      </c>
      <c r="AA6" s="24">
        <v>100</v>
      </c>
      <c r="AB6" s="1">
        <v>100</v>
      </c>
      <c r="AC6" s="25">
        <v>100</v>
      </c>
      <c r="AD6" s="24">
        <v>100</v>
      </c>
      <c r="AE6" s="1">
        <v>100</v>
      </c>
      <c r="AF6" s="25">
        <v>100</v>
      </c>
      <c r="AG6" s="24">
        <v>10</v>
      </c>
      <c r="AH6" s="1">
        <v>100</v>
      </c>
      <c r="AI6" s="25">
        <v>52</v>
      </c>
      <c r="AJ6" s="24">
        <v>15</v>
      </c>
      <c r="AK6" s="1">
        <v>100</v>
      </c>
      <c r="AL6" s="25">
        <v>63</v>
      </c>
      <c r="AM6" s="24">
        <v>33</v>
      </c>
      <c r="AN6" s="1">
        <v>100</v>
      </c>
      <c r="AO6" s="25">
        <v>83</v>
      </c>
      <c r="AP6" s="24">
        <v>50</v>
      </c>
      <c r="AQ6" s="1">
        <v>100</v>
      </c>
      <c r="AR6" s="25">
        <v>91</v>
      </c>
      <c r="AS6" s="24">
        <v>100</v>
      </c>
      <c r="AT6" s="1">
        <v>100</v>
      </c>
      <c r="AU6" s="25">
        <v>100</v>
      </c>
      <c r="AV6" s="24">
        <v>10</v>
      </c>
      <c r="AW6" s="1">
        <v>100</v>
      </c>
      <c r="AX6" s="25">
        <v>53</v>
      </c>
      <c r="AY6" s="24">
        <v>31</v>
      </c>
      <c r="AZ6" s="1">
        <v>100</v>
      </c>
      <c r="BA6" s="25">
        <v>82</v>
      </c>
      <c r="BB6" s="24">
        <v>100</v>
      </c>
      <c r="BC6" s="1">
        <v>100</v>
      </c>
      <c r="BD6" s="25">
        <v>100</v>
      </c>
      <c r="BE6" s="24">
        <v>100</v>
      </c>
      <c r="BF6" s="1">
        <v>100</v>
      </c>
      <c r="BG6" s="25">
        <v>100</v>
      </c>
      <c r="BH6" s="24">
        <v>100</v>
      </c>
      <c r="BI6" s="1">
        <v>100</v>
      </c>
      <c r="BJ6" s="25">
        <v>100</v>
      </c>
      <c r="BK6" s="24">
        <v>14</v>
      </c>
      <c r="BL6" s="1">
        <v>100</v>
      </c>
      <c r="BM6" s="25">
        <v>62</v>
      </c>
      <c r="BN6" s="24">
        <v>36</v>
      </c>
      <c r="BO6" s="1">
        <v>100</v>
      </c>
      <c r="BP6" s="25">
        <v>85</v>
      </c>
      <c r="BQ6" s="24">
        <v>56</v>
      </c>
      <c r="BR6" s="1">
        <v>100</v>
      </c>
      <c r="BS6" s="25">
        <v>93</v>
      </c>
      <c r="BT6" s="24">
        <v>71</v>
      </c>
      <c r="BU6" s="1">
        <v>100</v>
      </c>
      <c r="BV6" s="25">
        <v>96</v>
      </c>
      <c r="BW6" s="24">
        <v>100</v>
      </c>
      <c r="BX6" s="1">
        <v>100</v>
      </c>
      <c r="BY6" s="25">
        <v>100</v>
      </c>
    </row>
    <row r="7" spans="1:77" ht="13.2" x14ac:dyDescent="0.25">
      <c r="A7" s="163" t="s">
        <v>42</v>
      </c>
      <c r="B7" s="4">
        <v>1</v>
      </c>
      <c r="C7" s="22">
        <v>52</v>
      </c>
      <c r="D7" s="4">
        <v>100</v>
      </c>
      <c r="E7" s="23">
        <v>92</v>
      </c>
      <c r="F7" s="22">
        <v>75</v>
      </c>
      <c r="G7" s="4">
        <v>100</v>
      </c>
      <c r="H7" s="23">
        <v>97</v>
      </c>
      <c r="I7" s="22">
        <v>91</v>
      </c>
      <c r="J7" s="4">
        <v>100</v>
      </c>
      <c r="K7" s="23">
        <v>99</v>
      </c>
      <c r="L7" s="22">
        <v>100</v>
      </c>
      <c r="M7" s="4">
        <v>100</v>
      </c>
      <c r="N7" s="23">
        <v>100</v>
      </c>
      <c r="O7" s="22">
        <v>100</v>
      </c>
      <c r="P7" s="4">
        <v>100</v>
      </c>
      <c r="Q7" s="23">
        <v>100</v>
      </c>
      <c r="R7" s="22">
        <v>47</v>
      </c>
      <c r="S7" s="4">
        <v>100</v>
      </c>
      <c r="T7" s="23">
        <v>90</v>
      </c>
      <c r="U7" s="22">
        <v>57</v>
      </c>
      <c r="V7" s="4">
        <v>100</v>
      </c>
      <c r="W7" s="23">
        <v>93</v>
      </c>
      <c r="X7" s="22">
        <v>75</v>
      </c>
      <c r="Y7" s="4">
        <v>100</v>
      </c>
      <c r="Z7" s="23">
        <v>97</v>
      </c>
      <c r="AA7" s="22">
        <v>100</v>
      </c>
      <c r="AB7" s="4">
        <v>100</v>
      </c>
      <c r="AC7" s="23">
        <v>100</v>
      </c>
      <c r="AD7" s="22">
        <v>100</v>
      </c>
      <c r="AE7" s="4">
        <v>100</v>
      </c>
      <c r="AF7" s="23">
        <v>100</v>
      </c>
      <c r="AG7" s="22">
        <v>31</v>
      </c>
      <c r="AH7" s="4">
        <v>100</v>
      </c>
      <c r="AI7" s="23">
        <v>82</v>
      </c>
      <c r="AJ7" s="22">
        <v>42</v>
      </c>
      <c r="AK7" s="4">
        <v>100</v>
      </c>
      <c r="AL7" s="23">
        <v>88</v>
      </c>
      <c r="AM7" s="22">
        <v>68</v>
      </c>
      <c r="AN7" s="4">
        <v>100</v>
      </c>
      <c r="AO7" s="23">
        <v>95</v>
      </c>
      <c r="AP7" s="22">
        <v>81</v>
      </c>
      <c r="AQ7" s="4">
        <v>100</v>
      </c>
      <c r="AR7" s="23">
        <v>98</v>
      </c>
      <c r="AS7" s="22">
        <v>100</v>
      </c>
      <c r="AT7" s="4">
        <v>100</v>
      </c>
      <c r="AU7" s="23">
        <v>100</v>
      </c>
      <c r="AV7" s="22">
        <v>32</v>
      </c>
      <c r="AW7" s="4">
        <v>100</v>
      </c>
      <c r="AX7" s="23">
        <v>83</v>
      </c>
      <c r="AY7" s="22">
        <v>66</v>
      </c>
      <c r="AZ7" s="4">
        <v>100</v>
      </c>
      <c r="BA7" s="23">
        <v>95</v>
      </c>
      <c r="BB7" s="22">
        <v>100</v>
      </c>
      <c r="BC7" s="4">
        <v>100</v>
      </c>
      <c r="BD7" s="23">
        <v>100</v>
      </c>
      <c r="BE7" s="22">
        <v>100</v>
      </c>
      <c r="BF7" s="4">
        <v>100</v>
      </c>
      <c r="BG7" s="23">
        <v>100</v>
      </c>
      <c r="BH7" s="22">
        <v>100</v>
      </c>
      <c r="BI7" s="4">
        <v>100</v>
      </c>
      <c r="BJ7" s="23">
        <v>100</v>
      </c>
      <c r="BK7" s="22">
        <v>40</v>
      </c>
      <c r="BL7" s="4">
        <v>100</v>
      </c>
      <c r="BM7" s="23">
        <v>87</v>
      </c>
      <c r="BN7" s="22">
        <v>70</v>
      </c>
      <c r="BO7" s="4">
        <v>100</v>
      </c>
      <c r="BP7" s="23">
        <v>96</v>
      </c>
      <c r="BQ7" s="22">
        <v>84</v>
      </c>
      <c r="BR7" s="4">
        <v>100</v>
      </c>
      <c r="BS7" s="23">
        <v>98</v>
      </c>
      <c r="BT7" s="22">
        <v>91</v>
      </c>
      <c r="BU7" s="4">
        <v>100</v>
      </c>
      <c r="BV7" s="23">
        <v>99</v>
      </c>
      <c r="BW7" s="22">
        <v>100</v>
      </c>
      <c r="BX7" s="4">
        <v>100</v>
      </c>
      <c r="BY7" s="23">
        <v>100</v>
      </c>
    </row>
    <row r="8" spans="1:77" ht="13.2" x14ac:dyDescent="0.25">
      <c r="A8" s="155"/>
      <c r="B8" s="1">
        <v>2</v>
      </c>
      <c r="C8" s="24">
        <v>52</v>
      </c>
      <c r="D8" s="1">
        <v>100</v>
      </c>
      <c r="E8" s="25">
        <v>92</v>
      </c>
      <c r="F8" s="24">
        <v>75</v>
      </c>
      <c r="G8" s="1">
        <v>100</v>
      </c>
      <c r="H8" s="25">
        <v>97</v>
      </c>
      <c r="I8" s="24">
        <v>91</v>
      </c>
      <c r="J8" s="1">
        <v>100</v>
      </c>
      <c r="K8" s="25">
        <v>99</v>
      </c>
      <c r="L8" s="24">
        <v>100</v>
      </c>
      <c r="M8" s="1">
        <v>100</v>
      </c>
      <c r="N8" s="25">
        <v>100</v>
      </c>
      <c r="O8" s="24">
        <v>100</v>
      </c>
      <c r="P8" s="1">
        <v>100</v>
      </c>
      <c r="Q8" s="25">
        <v>100</v>
      </c>
      <c r="R8" s="24">
        <v>47</v>
      </c>
      <c r="S8" s="1">
        <v>100</v>
      </c>
      <c r="T8" s="25">
        <v>90</v>
      </c>
      <c r="U8" s="24">
        <v>57</v>
      </c>
      <c r="V8" s="1">
        <v>100</v>
      </c>
      <c r="W8" s="25">
        <v>93</v>
      </c>
      <c r="X8" s="24">
        <v>75</v>
      </c>
      <c r="Y8" s="1">
        <v>100</v>
      </c>
      <c r="Z8" s="25">
        <v>97</v>
      </c>
      <c r="AA8" s="24">
        <v>100</v>
      </c>
      <c r="AB8" s="1">
        <v>100</v>
      </c>
      <c r="AC8" s="25">
        <v>100</v>
      </c>
      <c r="AD8" s="24">
        <v>100</v>
      </c>
      <c r="AE8" s="1">
        <v>100</v>
      </c>
      <c r="AF8" s="25">
        <v>100</v>
      </c>
      <c r="AG8" s="24">
        <v>31</v>
      </c>
      <c r="AH8" s="1">
        <v>100</v>
      </c>
      <c r="AI8" s="25">
        <v>82</v>
      </c>
      <c r="AJ8" s="24">
        <v>42</v>
      </c>
      <c r="AK8" s="1">
        <v>100</v>
      </c>
      <c r="AL8" s="25">
        <v>88</v>
      </c>
      <c r="AM8" s="24">
        <v>68</v>
      </c>
      <c r="AN8" s="1">
        <v>100</v>
      </c>
      <c r="AO8" s="25">
        <v>95</v>
      </c>
      <c r="AP8" s="24">
        <v>81</v>
      </c>
      <c r="AQ8" s="1">
        <v>100</v>
      </c>
      <c r="AR8" s="25">
        <v>98</v>
      </c>
      <c r="AS8" s="24">
        <v>100</v>
      </c>
      <c r="AT8" s="1">
        <v>100</v>
      </c>
      <c r="AU8" s="25">
        <v>100</v>
      </c>
      <c r="AV8" s="24">
        <v>32</v>
      </c>
      <c r="AW8" s="1">
        <v>100</v>
      </c>
      <c r="AX8" s="25">
        <v>83</v>
      </c>
      <c r="AY8" s="24">
        <v>66</v>
      </c>
      <c r="AZ8" s="1">
        <v>100</v>
      </c>
      <c r="BA8" s="25">
        <v>95</v>
      </c>
      <c r="BB8" s="24">
        <v>100</v>
      </c>
      <c r="BC8" s="1">
        <v>100</v>
      </c>
      <c r="BD8" s="25">
        <v>100</v>
      </c>
      <c r="BE8" s="24">
        <v>100</v>
      </c>
      <c r="BF8" s="1">
        <v>100</v>
      </c>
      <c r="BG8" s="25">
        <v>100</v>
      </c>
      <c r="BH8" s="24">
        <v>100</v>
      </c>
      <c r="BI8" s="1">
        <v>100</v>
      </c>
      <c r="BJ8" s="25">
        <v>100</v>
      </c>
      <c r="BK8" s="24">
        <v>40</v>
      </c>
      <c r="BL8" s="1">
        <v>100</v>
      </c>
      <c r="BM8" s="25">
        <v>87</v>
      </c>
      <c r="BN8" s="24">
        <v>70</v>
      </c>
      <c r="BO8" s="1">
        <v>100</v>
      </c>
      <c r="BP8" s="25">
        <v>96</v>
      </c>
      <c r="BQ8" s="24">
        <v>84</v>
      </c>
      <c r="BR8" s="1">
        <v>100</v>
      </c>
      <c r="BS8" s="25">
        <v>98</v>
      </c>
      <c r="BT8" s="24">
        <v>91</v>
      </c>
      <c r="BU8" s="1">
        <v>100</v>
      </c>
      <c r="BV8" s="25">
        <v>99</v>
      </c>
      <c r="BW8" s="24">
        <v>100</v>
      </c>
      <c r="BX8" s="1">
        <v>100</v>
      </c>
      <c r="BY8" s="25">
        <v>100</v>
      </c>
    </row>
    <row r="9" spans="1:77" ht="13.2" x14ac:dyDescent="0.25">
      <c r="A9" s="155"/>
      <c r="B9" s="1">
        <v>3</v>
      </c>
      <c r="C9" s="24">
        <v>52</v>
      </c>
      <c r="D9" s="1">
        <v>100</v>
      </c>
      <c r="E9" s="25">
        <v>92</v>
      </c>
      <c r="F9" s="24">
        <v>75</v>
      </c>
      <c r="G9" s="1">
        <v>100</v>
      </c>
      <c r="H9" s="25">
        <v>97</v>
      </c>
      <c r="I9" s="24">
        <v>91</v>
      </c>
      <c r="J9" s="1">
        <v>100</v>
      </c>
      <c r="K9" s="25">
        <v>99</v>
      </c>
      <c r="L9" s="24">
        <v>100</v>
      </c>
      <c r="M9" s="1">
        <v>100</v>
      </c>
      <c r="N9" s="25">
        <v>100</v>
      </c>
      <c r="O9" s="24">
        <v>100</v>
      </c>
      <c r="P9" s="1">
        <v>95</v>
      </c>
      <c r="Q9" s="25">
        <v>96</v>
      </c>
      <c r="R9" s="24">
        <v>47</v>
      </c>
      <c r="S9" s="1">
        <v>100</v>
      </c>
      <c r="T9" s="25">
        <v>90</v>
      </c>
      <c r="U9" s="24">
        <v>57</v>
      </c>
      <c r="V9" s="1">
        <v>100</v>
      </c>
      <c r="W9" s="25">
        <v>93</v>
      </c>
      <c r="X9" s="24">
        <v>75</v>
      </c>
      <c r="Y9" s="1">
        <v>100</v>
      </c>
      <c r="Z9" s="25">
        <v>97</v>
      </c>
      <c r="AA9" s="24">
        <v>100</v>
      </c>
      <c r="AB9" s="1">
        <v>100</v>
      </c>
      <c r="AC9" s="25">
        <v>100</v>
      </c>
      <c r="AD9" s="24">
        <v>100</v>
      </c>
      <c r="AE9" s="1">
        <v>100</v>
      </c>
      <c r="AF9" s="25">
        <v>100</v>
      </c>
      <c r="AG9" s="24">
        <v>31</v>
      </c>
      <c r="AH9" s="1">
        <v>100</v>
      </c>
      <c r="AI9" s="25">
        <v>82</v>
      </c>
      <c r="AJ9" s="24">
        <v>42</v>
      </c>
      <c r="AK9" s="1">
        <v>100</v>
      </c>
      <c r="AL9" s="25">
        <v>88</v>
      </c>
      <c r="AM9" s="24">
        <v>68</v>
      </c>
      <c r="AN9" s="1">
        <v>100</v>
      </c>
      <c r="AO9" s="25">
        <v>95</v>
      </c>
      <c r="AP9" s="24">
        <v>81</v>
      </c>
      <c r="AQ9" s="1">
        <v>100</v>
      </c>
      <c r="AR9" s="25">
        <v>98</v>
      </c>
      <c r="AS9" s="24">
        <v>100</v>
      </c>
      <c r="AT9" s="1">
        <v>100</v>
      </c>
      <c r="AU9" s="25">
        <v>100</v>
      </c>
      <c r="AV9" s="24">
        <v>32</v>
      </c>
      <c r="AW9" s="1">
        <v>100</v>
      </c>
      <c r="AX9" s="25">
        <v>83</v>
      </c>
      <c r="AY9" s="24">
        <v>66</v>
      </c>
      <c r="AZ9" s="1">
        <v>100</v>
      </c>
      <c r="BA9" s="25">
        <v>95</v>
      </c>
      <c r="BB9" s="24">
        <v>100</v>
      </c>
      <c r="BC9" s="1">
        <v>100</v>
      </c>
      <c r="BD9" s="25">
        <v>100</v>
      </c>
      <c r="BE9" s="24">
        <v>100</v>
      </c>
      <c r="BF9" s="1">
        <v>100</v>
      </c>
      <c r="BG9" s="25">
        <v>100</v>
      </c>
      <c r="BH9" s="24">
        <v>100</v>
      </c>
      <c r="BI9" s="1">
        <v>100</v>
      </c>
      <c r="BJ9" s="25">
        <v>100</v>
      </c>
      <c r="BK9" s="24">
        <v>40</v>
      </c>
      <c r="BL9" s="1">
        <v>100</v>
      </c>
      <c r="BM9" s="25">
        <v>87</v>
      </c>
      <c r="BN9" s="24">
        <v>70</v>
      </c>
      <c r="BO9" s="1">
        <v>100</v>
      </c>
      <c r="BP9" s="25">
        <v>96</v>
      </c>
      <c r="BQ9" s="24">
        <v>84</v>
      </c>
      <c r="BR9" s="1">
        <v>100</v>
      </c>
      <c r="BS9" s="25">
        <v>98</v>
      </c>
      <c r="BT9" s="24">
        <v>91</v>
      </c>
      <c r="BU9" s="1">
        <v>100</v>
      </c>
      <c r="BV9" s="25">
        <v>99</v>
      </c>
      <c r="BW9" s="24">
        <v>100</v>
      </c>
      <c r="BX9" s="1">
        <v>100</v>
      </c>
      <c r="BY9" s="25">
        <v>100</v>
      </c>
    </row>
    <row r="10" spans="1:77" ht="13.2" x14ac:dyDescent="0.25">
      <c r="A10" s="163" t="s">
        <v>43</v>
      </c>
      <c r="B10" s="4">
        <v>1</v>
      </c>
      <c r="C10" s="22">
        <v>47</v>
      </c>
      <c r="D10" s="4">
        <v>100</v>
      </c>
      <c r="E10" s="23">
        <v>90</v>
      </c>
      <c r="F10" s="22">
        <v>71</v>
      </c>
      <c r="G10" s="4">
        <v>100</v>
      </c>
      <c r="H10" s="23">
        <v>96</v>
      </c>
      <c r="I10" s="22">
        <v>89</v>
      </c>
      <c r="J10" s="4">
        <v>100</v>
      </c>
      <c r="K10" s="23">
        <v>99</v>
      </c>
      <c r="L10" s="22">
        <v>100</v>
      </c>
      <c r="M10" s="4">
        <v>100</v>
      </c>
      <c r="N10" s="23">
        <v>100</v>
      </c>
      <c r="O10" s="22">
        <v>100</v>
      </c>
      <c r="P10" s="4">
        <v>100</v>
      </c>
      <c r="Q10" s="23">
        <v>100</v>
      </c>
      <c r="R10" s="22">
        <v>41</v>
      </c>
      <c r="S10" s="4">
        <v>100</v>
      </c>
      <c r="T10" s="23">
        <v>88</v>
      </c>
      <c r="U10" s="22">
        <v>52</v>
      </c>
      <c r="V10" s="4">
        <v>100</v>
      </c>
      <c r="W10" s="23">
        <v>91</v>
      </c>
      <c r="X10" s="22">
        <v>71</v>
      </c>
      <c r="Y10" s="4">
        <v>100</v>
      </c>
      <c r="Z10" s="23">
        <v>96</v>
      </c>
      <c r="AA10" s="22">
        <v>100</v>
      </c>
      <c r="AB10" s="4">
        <v>100</v>
      </c>
      <c r="AC10" s="23">
        <v>100</v>
      </c>
      <c r="AD10" s="22">
        <v>100</v>
      </c>
      <c r="AE10" s="4">
        <v>100</v>
      </c>
      <c r="AF10" s="23">
        <v>100</v>
      </c>
      <c r="AG10" s="22">
        <v>27</v>
      </c>
      <c r="AH10" s="4">
        <v>100</v>
      </c>
      <c r="AI10" s="23">
        <v>79</v>
      </c>
      <c r="AJ10" s="22">
        <v>37</v>
      </c>
      <c r="AK10" s="4">
        <v>100</v>
      </c>
      <c r="AL10" s="23">
        <v>85</v>
      </c>
      <c r="AM10" s="22">
        <v>63</v>
      </c>
      <c r="AN10" s="4">
        <v>100</v>
      </c>
      <c r="AO10" s="23">
        <v>94</v>
      </c>
      <c r="AP10" s="22">
        <v>77</v>
      </c>
      <c r="AQ10" s="4">
        <v>100</v>
      </c>
      <c r="AR10" s="23">
        <v>97</v>
      </c>
      <c r="AS10" s="22">
        <v>100</v>
      </c>
      <c r="AT10" s="4">
        <v>100</v>
      </c>
      <c r="AU10" s="23">
        <v>100</v>
      </c>
      <c r="AV10" s="22">
        <v>28</v>
      </c>
      <c r="AW10" s="4">
        <v>100</v>
      </c>
      <c r="AX10" s="23">
        <v>79</v>
      </c>
      <c r="AY10" s="22">
        <v>61</v>
      </c>
      <c r="AZ10" s="4">
        <v>100</v>
      </c>
      <c r="BA10" s="23">
        <v>94</v>
      </c>
      <c r="BB10" s="22">
        <v>100</v>
      </c>
      <c r="BC10" s="4">
        <v>100</v>
      </c>
      <c r="BD10" s="23">
        <v>100</v>
      </c>
      <c r="BE10" s="22">
        <v>100</v>
      </c>
      <c r="BF10" s="4">
        <v>100</v>
      </c>
      <c r="BG10" s="23">
        <v>100</v>
      </c>
      <c r="BH10" s="22">
        <v>100</v>
      </c>
      <c r="BI10" s="4">
        <v>100</v>
      </c>
      <c r="BJ10" s="23">
        <v>100</v>
      </c>
      <c r="BK10" s="22">
        <v>35</v>
      </c>
      <c r="BL10" s="4">
        <v>100</v>
      </c>
      <c r="BM10" s="23">
        <v>85</v>
      </c>
      <c r="BN10" s="22">
        <v>65</v>
      </c>
      <c r="BO10" s="4">
        <v>100</v>
      </c>
      <c r="BP10" s="23">
        <v>95</v>
      </c>
      <c r="BQ10" s="22">
        <v>81</v>
      </c>
      <c r="BR10" s="4">
        <v>100</v>
      </c>
      <c r="BS10" s="23">
        <v>98</v>
      </c>
      <c r="BT10" s="22">
        <v>89</v>
      </c>
      <c r="BU10" s="4">
        <v>100</v>
      </c>
      <c r="BV10" s="23">
        <v>99</v>
      </c>
      <c r="BW10" s="22">
        <v>100</v>
      </c>
      <c r="BX10" s="4">
        <v>100</v>
      </c>
      <c r="BY10" s="23">
        <v>100</v>
      </c>
    </row>
    <row r="11" spans="1:77" ht="13.2" x14ac:dyDescent="0.25">
      <c r="A11" s="155"/>
      <c r="B11" s="1">
        <v>2</v>
      </c>
      <c r="C11" s="24">
        <v>47</v>
      </c>
      <c r="D11" s="1">
        <v>100</v>
      </c>
      <c r="E11" s="25">
        <v>90</v>
      </c>
      <c r="F11" s="24">
        <v>71</v>
      </c>
      <c r="G11" s="1">
        <v>100</v>
      </c>
      <c r="H11" s="25">
        <v>96</v>
      </c>
      <c r="I11" s="24">
        <v>89</v>
      </c>
      <c r="J11" s="1">
        <v>100</v>
      </c>
      <c r="K11" s="25">
        <v>99</v>
      </c>
      <c r="L11" s="24">
        <v>100</v>
      </c>
      <c r="M11" s="1">
        <v>100</v>
      </c>
      <c r="N11" s="25">
        <v>100</v>
      </c>
      <c r="O11" s="24">
        <v>100</v>
      </c>
      <c r="P11" s="1">
        <v>100</v>
      </c>
      <c r="Q11" s="25">
        <v>100</v>
      </c>
      <c r="R11" s="24">
        <v>41</v>
      </c>
      <c r="S11" s="1">
        <v>100</v>
      </c>
      <c r="T11" s="25">
        <v>88</v>
      </c>
      <c r="U11" s="24">
        <v>52</v>
      </c>
      <c r="V11" s="1">
        <v>100</v>
      </c>
      <c r="W11" s="25">
        <v>91</v>
      </c>
      <c r="X11" s="24">
        <v>71</v>
      </c>
      <c r="Y11" s="1">
        <v>100</v>
      </c>
      <c r="Z11" s="25">
        <v>96</v>
      </c>
      <c r="AA11" s="24">
        <v>100</v>
      </c>
      <c r="AB11" s="1">
        <v>100</v>
      </c>
      <c r="AC11" s="25">
        <v>100</v>
      </c>
      <c r="AD11" s="24">
        <v>100</v>
      </c>
      <c r="AE11" s="1">
        <v>100</v>
      </c>
      <c r="AF11" s="25">
        <v>100</v>
      </c>
      <c r="AG11" s="24">
        <v>27</v>
      </c>
      <c r="AH11" s="1">
        <v>100</v>
      </c>
      <c r="AI11" s="25">
        <v>79</v>
      </c>
      <c r="AJ11" s="24">
        <v>37</v>
      </c>
      <c r="AK11" s="1">
        <v>100</v>
      </c>
      <c r="AL11" s="25">
        <v>85</v>
      </c>
      <c r="AM11" s="24">
        <v>63</v>
      </c>
      <c r="AN11" s="1">
        <v>100</v>
      </c>
      <c r="AO11" s="25">
        <v>94</v>
      </c>
      <c r="AP11" s="24">
        <v>77</v>
      </c>
      <c r="AQ11" s="1">
        <v>100</v>
      </c>
      <c r="AR11" s="25">
        <v>97</v>
      </c>
      <c r="AS11" s="24">
        <v>100</v>
      </c>
      <c r="AT11" s="1">
        <v>100</v>
      </c>
      <c r="AU11" s="25">
        <v>100</v>
      </c>
      <c r="AV11" s="24">
        <v>28</v>
      </c>
      <c r="AW11" s="1">
        <v>100</v>
      </c>
      <c r="AX11" s="25">
        <v>79</v>
      </c>
      <c r="AY11" s="24">
        <v>61</v>
      </c>
      <c r="AZ11" s="1">
        <v>100</v>
      </c>
      <c r="BA11" s="25">
        <v>94</v>
      </c>
      <c r="BB11" s="24">
        <v>100</v>
      </c>
      <c r="BC11" s="1">
        <v>100</v>
      </c>
      <c r="BD11" s="25">
        <v>100</v>
      </c>
      <c r="BE11" s="24">
        <v>100</v>
      </c>
      <c r="BF11" s="1">
        <v>100</v>
      </c>
      <c r="BG11" s="25">
        <v>100</v>
      </c>
      <c r="BH11" s="24">
        <v>100</v>
      </c>
      <c r="BI11" s="1">
        <v>100</v>
      </c>
      <c r="BJ11" s="25">
        <v>100</v>
      </c>
      <c r="BK11" s="24">
        <v>35</v>
      </c>
      <c r="BL11" s="1">
        <v>100</v>
      </c>
      <c r="BM11" s="25">
        <v>85</v>
      </c>
      <c r="BN11" s="24">
        <v>65</v>
      </c>
      <c r="BO11" s="1">
        <v>100</v>
      </c>
      <c r="BP11" s="25">
        <v>95</v>
      </c>
      <c r="BQ11" s="24">
        <v>81</v>
      </c>
      <c r="BR11" s="1">
        <v>100</v>
      </c>
      <c r="BS11" s="25">
        <v>98</v>
      </c>
      <c r="BT11" s="24">
        <v>89</v>
      </c>
      <c r="BU11" s="1">
        <v>100</v>
      </c>
      <c r="BV11" s="25">
        <v>99</v>
      </c>
      <c r="BW11" s="24">
        <v>100</v>
      </c>
      <c r="BX11" s="1">
        <v>100</v>
      </c>
      <c r="BY11" s="25">
        <v>100</v>
      </c>
    </row>
    <row r="12" spans="1:77" ht="13.2" x14ac:dyDescent="0.25">
      <c r="A12" s="155"/>
      <c r="B12" s="1">
        <v>3</v>
      </c>
      <c r="C12" s="24">
        <v>47</v>
      </c>
      <c r="D12" s="1">
        <v>100</v>
      </c>
      <c r="E12" s="25">
        <v>90</v>
      </c>
      <c r="F12" s="24">
        <v>71</v>
      </c>
      <c r="G12" s="1">
        <v>100</v>
      </c>
      <c r="H12" s="25">
        <v>96</v>
      </c>
      <c r="I12" s="24">
        <v>89</v>
      </c>
      <c r="J12" s="1">
        <v>100</v>
      </c>
      <c r="K12" s="25">
        <v>99</v>
      </c>
      <c r="L12" s="24">
        <v>100</v>
      </c>
      <c r="M12" s="1">
        <v>100</v>
      </c>
      <c r="N12" s="25">
        <v>100</v>
      </c>
      <c r="O12" s="24">
        <v>100</v>
      </c>
      <c r="P12" s="1">
        <v>100</v>
      </c>
      <c r="Q12" s="25">
        <v>100</v>
      </c>
      <c r="R12" s="24">
        <v>41</v>
      </c>
      <c r="S12" s="1">
        <v>100</v>
      </c>
      <c r="T12" s="25">
        <v>88</v>
      </c>
      <c r="U12" s="24">
        <v>52</v>
      </c>
      <c r="V12" s="1">
        <v>100</v>
      </c>
      <c r="W12" s="25">
        <v>91</v>
      </c>
      <c r="X12" s="24">
        <v>71</v>
      </c>
      <c r="Y12" s="1">
        <v>100</v>
      </c>
      <c r="Z12" s="25">
        <v>96</v>
      </c>
      <c r="AA12" s="24">
        <v>100</v>
      </c>
      <c r="AB12" s="1">
        <v>100</v>
      </c>
      <c r="AC12" s="25">
        <v>100</v>
      </c>
      <c r="AD12" s="24">
        <v>100</v>
      </c>
      <c r="AE12" s="1">
        <v>100</v>
      </c>
      <c r="AF12" s="25">
        <v>100</v>
      </c>
      <c r="AG12" s="24">
        <v>27</v>
      </c>
      <c r="AH12" s="1">
        <v>100</v>
      </c>
      <c r="AI12" s="25">
        <v>79</v>
      </c>
      <c r="AJ12" s="24">
        <v>37</v>
      </c>
      <c r="AK12" s="1">
        <v>100</v>
      </c>
      <c r="AL12" s="25">
        <v>85</v>
      </c>
      <c r="AM12" s="24">
        <v>63</v>
      </c>
      <c r="AN12" s="1">
        <v>100</v>
      </c>
      <c r="AO12" s="25">
        <v>94</v>
      </c>
      <c r="AP12" s="24">
        <v>77</v>
      </c>
      <c r="AQ12" s="1">
        <v>100</v>
      </c>
      <c r="AR12" s="25">
        <v>97</v>
      </c>
      <c r="AS12" s="24">
        <v>100</v>
      </c>
      <c r="AT12" s="1">
        <v>100</v>
      </c>
      <c r="AU12" s="25">
        <v>100</v>
      </c>
      <c r="AV12" s="24">
        <v>28</v>
      </c>
      <c r="AW12" s="1">
        <v>100</v>
      </c>
      <c r="AX12" s="25">
        <v>79</v>
      </c>
      <c r="AY12" s="24">
        <v>61</v>
      </c>
      <c r="AZ12" s="1">
        <v>100</v>
      </c>
      <c r="BA12" s="25">
        <v>94</v>
      </c>
      <c r="BB12" s="24">
        <v>100</v>
      </c>
      <c r="BC12" s="1">
        <v>100</v>
      </c>
      <c r="BD12" s="25">
        <v>100</v>
      </c>
      <c r="BE12" s="24">
        <v>100</v>
      </c>
      <c r="BF12" s="1">
        <v>100</v>
      </c>
      <c r="BG12" s="25">
        <v>100</v>
      </c>
      <c r="BH12" s="24">
        <v>100</v>
      </c>
      <c r="BI12" s="1">
        <v>100</v>
      </c>
      <c r="BJ12" s="25">
        <v>100</v>
      </c>
      <c r="BK12" s="24">
        <v>35</v>
      </c>
      <c r="BL12" s="1">
        <v>100</v>
      </c>
      <c r="BM12" s="25">
        <v>85</v>
      </c>
      <c r="BN12" s="24">
        <v>65</v>
      </c>
      <c r="BO12" s="1">
        <v>100</v>
      </c>
      <c r="BP12" s="25">
        <v>95</v>
      </c>
      <c r="BQ12" s="24">
        <v>81</v>
      </c>
      <c r="BR12" s="1">
        <v>100</v>
      </c>
      <c r="BS12" s="25">
        <v>98</v>
      </c>
      <c r="BT12" s="24">
        <v>89</v>
      </c>
      <c r="BU12" s="1">
        <v>100</v>
      </c>
      <c r="BV12" s="25">
        <v>99</v>
      </c>
      <c r="BW12" s="24">
        <v>100</v>
      </c>
      <c r="BX12" s="1">
        <v>100</v>
      </c>
      <c r="BY12" s="25">
        <v>100</v>
      </c>
    </row>
    <row r="13" spans="1:77" ht="13.2" x14ac:dyDescent="0.25">
      <c r="A13" s="163" t="s">
        <v>44</v>
      </c>
      <c r="B13" s="4">
        <v>1</v>
      </c>
      <c r="C13" s="22">
        <v>41</v>
      </c>
      <c r="D13" s="4">
        <v>100</v>
      </c>
      <c r="E13" s="23">
        <v>87</v>
      </c>
      <c r="F13" s="22">
        <v>65</v>
      </c>
      <c r="G13" s="4">
        <v>100</v>
      </c>
      <c r="H13" s="23">
        <v>95</v>
      </c>
      <c r="I13" s="22">
        <v>87</v>
      </c>
      <c r="J13" s="4">
        <v>100</v>
      </c>
      <c r="K13" s="23">
        <v>98</v>
      </c>
      <c r="L13" s="22">
        <v>100</v>
      </c>
      <c r="M13" s="4">
        <v>100</v>
      </c>
      <c r="N13" s="23">
        <v>100</v>
      </c>
      <c r="O13" s="22">
        <v>100</v>
      </c>
      <c r="P13" s="4">
        <v>100</v>
      </c>
      <c r="Q13" s="23">
        <v>100</v>
      </c>
      <c r="R13" s="22">
        <v>35</v>
      </c>
      <c r="S13" s="4">
        <v>100</v>
      </c>
      <c r="T13" s="23">
        <v>84</v>
      </c>
      <c r="U13" s="22">
        <v>45</v>
      </c>
      <c r="V13" s="4">
        <v>100</v>
      </c>
      <c r="W13" s="23">
        <v>89</v>
      </c>
      <c r="X13" s="22">
        <v>65</v>
      </c>
      <c r="Y13" s="4">
        <v>100</v>
      </c>
      <c r="Z13" s="23">
        <v>95</v>
      </c>
      <c r="AA13" s="22">
        <v>100</v>
      </c>
      <c r="AB13" s="4">
        <v>100</v>
      </c>
      <c r="AC13" s="23">
        <v>100</v>
      </c>
      <c r="AD13" s="22">
        <v>100</v>
      </c>
      <c r="AE13" s="4">
        <v>100</v>
      </c>
      <c r="AF13" s="23">
        <v>100</v>
      </c>
      <c r="AG13" s="22">
        <v>22</v>
      </c>
      <c r="AH13" s="4">
        <v>100</v>
      </c>
      <c r="AI13" s="23">
        <v>74</v>
      </c>
      <c r="AJ13" s="22">
        <v>31</v>
      </c>
      <c r="AK13" s="4">
        <v>100</v>
      </c>
      <c r="AL13" s="23">
        <v>82</v>
      </c>
      <c r="AM13" s="22">
        <v>57</v>
      </c>
      <c r="AN13" s="4">
        <v>100</v>
      </c>
      <c r="AO13" s="23">
        <v>93</v>
      </c>
      <c r="AP13" s="22">
        <v>72</v>
      </c>
      <c r="AQ13" s="4">
        <v>100</v>
      </c>
      <c r="AR13" s="23">
        <v>96</v>
      </c>
      <c r="AS13" s="22">
        <v>100</v>
      </c>
      <c r="AT13" s="4">
        <v>100</v>
      </c>
      <c r="AU13" s="23">
        <v>100</v>
      </c>
      <c r="AV13" s="22">
        <v>23</v>
      </c>
      <c r="AW13" s="4">
        <v>100</v>
      </c>
      <c r="AX13" s="23">
        <v>75</v>
      </c>
      <c r="AY13" s="22">
        <v>54</v>
      </c>
      <c r="AZ13" s="4">
        <v>100</v>
      </c>
      <c r="BA13" s="23">
        <v>92</v>
      </c>
      <c r="BB13" s="22">
        <v>100</v>
      </c>
      <c r="BC13" s="4">
        <v>100</v>
      </c>
      <c r="BD13" s="23">
        <v>100</v>
      </c>
      <c r="BE13" s="22">
        <v>100</v>
      </c>
      <c r="BF13" s="4">
        <v>100</v>
      </c>
      <c r="BG13" s="23">
        <v>100</v>
      </c>
      <c r="BH13" s="22">
        <v>100</v>
      </c>
      <c r="BI13" s="4">
        <v>100</v>
      </c>
      <c r="BJ13" s="23">
        <v>100</v>
      </c>
      <c r="BK13" s="22">
        <v>30</v>
      </c>
      <c r="BL13" s="4">
        <v>100</v>
      </c>
      <c r="BM13" s="23">
        <v>81</v>
      </c>
      <c r="BN13" s="22">
        <v>59</v>
      </c>
      <c r="BO13" s="4">
        <v>100</v>
      </c>
      <c r="BP13" s="23">
        <v>94</v>
      </c>
      <c r="BQ13" s="22">
        <v>76</v>
      </c>
      <c r="BR13" s="4">
        <v>100</v>
      </c>
      <c r="BS13" s="23">
        <v>97</v>
      </c>
      <c r="BT13" s="22">
        <v>87</v>
      </c>
      <c r="BU13" s="4">
        <v>100</v>
      </c>
      <c r="BV13" s="23">
        <v>98</v>
      </c>
      <c r="BW13" s="22">
        <v>100</v>
      </c>
      <c r="BX13" s="4">
        <v>100</v>
      </c>
      <c r="BY13" s="23">
        <v>100</v>
      </c>
    </row>
    <row r="14" spans="1:77" ht="13.2" x14ac:dyDescent="0.25">
      <c r="A14" s="155"/>
      <c r="B14" s="1">
        <v>2</v>
      </c>
      <c r="C14" s="24">
        <v>42</v>
      </c>
      <c r="D14" s="1">
        <v>100</v>
      </c>
      <c r="E14" s="25">
        <v>88</v>
      </c>
      <c r="F14" s="24">
        <v>67</v>
      </c>
      <c r="G14" s="1">
        <v>100</v>
      </c>
      <c r="H14" s="25">
        <v>95</v>
      </c>
      <c r="I14" s="24">
        <v>88</v>
      </c>
      <c r="J14" s="1">
        <v>100</v>
      </c>
      <c r="K14" s="25">
        <v>99</v>
      </c>
      <c r="L14" s="24">
        <v>100</v>
      </c>
      <c r="M14" s="1">
        <v>100</v>
      </c>
      <c r="N14" s="25">
        <v>100</v>
      </c>
      <c r="O14" s="24">
        <v>100</v>
      </c>
      <c r="P14" s="1">
        <v>100</v>
      </c>
      <c r="Q14" s="25">
        <v>100</v>
      </c>
      <c r="R14" s="24">
        <v>37</v>
      </c>
      <c r="S14" s="1">
        <v>100</v>
      </c>
      <c r="T14" s="25">
        <v>85</v>
      </c>
      <c r="U14" s="24">
        <v>47</v>
      </c>
      <c r="V14" s="1">
        <v>100</v>
      </c>
      <c r="W14" s="25">
        <v>90</v>
      </c>
      <c r="X14" s="24">
        <v>67</v>
      </c>
      <c r="Y14" s="1">
        <v>100</v>
      </c>
      <c r="Z14" s="25">
        <v>95</v>
      </c>
      <c r="AA14" s="24">
        <v>100</v>
      </c>
      <c r="AB14" s="1">
        <v>100</v>
      </c>
      <c r="AC14" s="25">
        <v>100</v>
      </c>
      <c r="AD14" s="24">
        <v>100</v>
      </c>
      <c r="AE14" s="1">
        <v>100</v>
      </c>
      <c r="AF14" s="25">
        <v>100</v>
      </c>
      <c r="AG14" s="24">
        <v>23</v>
      </c>
      <c r="AH14" s="1">
        <v>100</v>
      </c>
      <c r="AI14" s="25">
        <v>75</v>
      </c>
      <c r="AJ14" s="24">
        <v>33</v>
      </c>
      <c r="AK14" s="1">
        <v>100</v>
      </c>
      <c r="AL14" s="25">
        <v>83</v>
      </c>
      <c r="AM14" s="24">
        <v>58</v>
      </c>
      <c r="AN14" s="1">
        <v>100</v>
      </c>
      <c r="AO14" s="25">
        <v>93</v>
      </c>
      <c r="AP14" s="24">
        <v>74</v>
      </c>
      <c r="AQ14" s="1">
        <v>100</v>
      </c>
      <c r="AR14" s="25">
        <v>97</v>
      </c>
      <c r="AS14" s="24">
        <v>100</v>
      </c>
      <c r="AT14" s="1">
        <v>100</v>
      </c>
      <c r="AU14" s="25">
        <v>100</v>
      </c>
      <c r="AV14" s="24">
        <v>24</v>
      </c>
      <c r="AW14" s="1">
        <v>100</v>
      </c>
      <c r="AX14" s="25">
        <v>76</v>
      </c>
      <c r="AY14" s="24">
        <v>56</v>
      </c>
      <c r="AZ14" s="1">
        <v>100</v>
      </c>
      <c r="BA14" s="25">
        <v>93</v>
      </c>
      <c r="BB14" s="24">
        <v>100</v>
      </c>
      <c r="BC14" s="1">
        <v>100</v>
      </c>
      <c r="BD14" s="25">
        <v>100</v>
      </c>
      <c r="BE14" s="24">
        <v>100</v>
      </c>
      <c r="BF14" s="1">
        <v>100</v>
      </c>
      <c r="BG14" s="25">
        <v>100</v>
      </c>
      <c r="BH14" s="24">
        <v>100</v>
      </c>
      <c r="BI14" s="1">
        <v>100</v>
      </c>
      <c r="BJ14" s="25">
        <v>100</v>
      </c>
      <c r="BK14" s="24">
        <v>31</v>
      </c>
      <c r="BL14" s="1">
        <v>100</v>
      </c>
      <c r="BM14" s="25">
        <v>82</v>
      </c>
      <c r="BN14" s="24">
        <v>61</v>
      </c>
      <c r="BO14" s="1">
        <v>100</v>
      </c>
      <c r="BP14" s="25">
        <v>94</v>
      </c>
      <c r="BQ14" s="24">
        <v>78</v>
      </c>
      <c r="BR14" s="1">
        <v>100</v>
      </c>
      <c r="BS14" s="25">
        <v>97</v>
      </c>
      <c r="BT14" s="24">
        <v>88</v>
      </c>
      <c r="BU14" s="1">
        <v>100</v>
      </c>
      <c r="BV14" s="25">
        <v>99</v>
      </c>
      <c r="BW14" s="24">
        <v>100</v>
      </c>
      <c r="BX14" s="1">
        <v>100</v>
      </c>
      <c r="BY14" s="25">
        <v>100</v>
      </c>
    </row>
    <row r="15" spans="1:77" ht="13.2" x14ac:dyDescent="0.25">
      <c r="A15" s="155"/>
      <c r="B15" s="1">
        <v>3</v>
      </c>
      <c r="C15" s="24">
        <v>42</v>
      </c>
      <c r="D15" s="1">
        <v>100</v>
      </c>
      <c r="E15" s="25">
        <v>88</v>
      </c>
      <c r="F15" s="24">
        <v>67</v>
      </c>
      <c r="G15" s="1">
        <v>100</v>
      </c>
      <c r="H15" s="25">
        <v>95</v>
      </c>
      <c r="I15" s="24">
        <v>88</v>
      </c>
      <c r="J15" s="1">
        <v>100</v>
      </c>
      <c r="K15" s="25">
        <v>99</v>
      </c>
      <c r="L15" s="24">
        <v>100</v>
      </c>
      <c r="M15" s="1">
        <v>100</v>
      </c>
      <c r="N15" s="25">
        <v>100</v>
      </c>
      <c r="O15" s="24">
        <v>100</v>
      </c>
      <c r="P15" s="1">
        <v>100</v>
      </c>
      <c r="Q15" s="25">
        <v>100</v>
      </c>
      <c r="R15" s="24">
        <v>37</v>
      </c>
      <c r="S15" s="1">
        <v>100</v>
      </c>
      <c r="T15" s="25">
        <v>85</v>
      </c>
      <c r="U15" s="24">
        <v>47</v>
      </c>
      <c r="V15" s="1">
        <v>100</v>
      </c>
      <c r="W15" s="25">
        <v>90</v>
      </c>
      <c r="X15" s="24">
        <v>67</v>
      </c>
      <c r="Y15" s="1">
        <v>100</v>
      </c>
      <c r="Z15" s="25">
        <v>95</v>
      </c>
      <c r="AA15" s="24">
        <v>100</v>
      </c>
      <c r="AB15" s="1">
        <v>100</v>
      </c>
      <c r="AC15" s="25">
        <v>100</v>
      </c>
      <c r="AD15" s="24">
        <v>100</v>
      </c>
      <c r="AE15" s="1">
        <v>100</v>
      </c>
      <c r="AF15" s="25">
        <v>100</v>
      </c>
      <c r="AG15" s="24">
        <v>23</v>
      </c>
      <c r="AH15" s="1">
        <v>100</v>
      </c>
      <c r="AI15" s="25">
        <v>75</v>
      </c>
      <c r="AJ15" s="24">
        <v>33</v>
      </c>
      <c r="AK15" s="1">
        <v>100</v>
      </c>
      <c r="AL15" s="25">
        <v>83</v>
      </c>
      <c r="AM15" s="24">
        <v>58</v>
      </c>
      <c r="AN15" s="1">
        <v>100</v>
      </c>
      <c r="AO15" s="25">
        <v>93</v>
      </c>
      <c r="AP15" s="24">
        <v>74</v>
      </c>
      <c r="AQ15" s="1">
        <v>100</v>
      </c>
      <c r="AR15" s="25">
        <v>97</v>
      </c>
      <c r="AS15" s="24">
        <v>100</v>
      </c>
      <c r="AT15" s="1">
        <v>100</v>
      </c>
      <c r="AU15" s="25">
        <v>100</v>
      </c>
      <c r="AV15" s="24">
        <v>24</v>
      </c>
      <c r="AW15" s="1">
        <v>100</v>
      </c>
      <c r="AX15" s="25">
        <v>76</v>
      </c>
      <c r="AY15" s="24">
        <v>56</v>
      </c>
      <c r="AZ15" s="1">
        <v>100</v>
      </c>
      <c r="BA15" s="25">
        <v>93</v>
      </c>
      <c r="BB15" s="24">
        <v>100</v>
      </c>
      <c r="BC15" s="1">
        <v>100</v>
      </c>
      <c r="BD15" s="25">
        <v>100</v>
      </c>
      <c r="BE15" s="24">
        <v>100</v>
      </c>
      <c r="BF15" s="1">
        <v>100</v>
      </c>
      <c r="BG15" s="25">
        <v>100</v>
      </c>
      <c r="BH15" s="24">
        <v>100</v>
      </c>
      <c r="BI15" s="1">
        <v>100</v>
      </c>
      <c r="BJ15" s="25">
        <v>100</v>
      </c>
      <c r="BK15" s="24">
        <v>31</v>
      </c>
      <c r="BL15" s="1">
        <v>100</v>
      </c>
      <c r="BM15" s="25">
        <v>82</v>
      </c>
      <c r="BN15" s="24">
        <v>61</v>
      </c>
      <c r="BO15" s="1">
        <v>100</v>
      </c>
      <c r="BP15" s="25">
        <v>94</v>
      </c>
      <c r="BQ15" s="24">
        <v>78</v>
      </c>
      <c r="BR15" s="1">
        <v>100</v>
      </c>
      <c r="BS15" s="25">
        <v>97</v>
      </c>
      <c r="BT15" s="24">
        <v>88</v>
      </c>
      <c r="BU15" s="1">
        <v>100</v>
      </c>
      <c r="BV15" s="25">
        <v>99</v>
      </c>
      <c r="BW15" s="24">
        <v>100</v>
      </c>
      <c r="BX15" s="1">
        <v>100</v>
      </c>
      <c r="BY15" s="25">
        <v>100</v>
      </c>
    </row>
    <row r="16" spans="1:77" ht="13.2" x14ac:dyDescent="0.25">
      <c r="A16" s="163" t="s">
        <v>45</v>
      </c>
      <c r="B16" s="4">
        <v>1</v>
      </c>
      <c r="C16" s="22">
        <v>27</v>
      </c>
      <c r="D16" s="4">
        <v>100</v>
      </c>
      <c r="E16" s="23">
        <v>79</v>
      </c>
      <c r="F16" s="22">
        <v>50</v>
      </c>
      <c r="G16" s="4">
        <v>100</v>
      </c>
      <c r="H16" s="23">
        <v>91</v>
      </c>
      <c r="I16" s="22">
        <v>78</v>
      </c>
      <c r="J16" s="4">
        <v>100</v>
      </c>
      <c r="K16" s="23">
        <v>97</v>
      </c>
      <c r="L16" s="22">
        <v>100</v>
      </c>
      <c r="M16" s="4">
        <v>100</v>
      </c>
      <c r="N16" s="23">
        <v>100</v>
      </c>
      <c r="O16" s="22">
        <v>100</v>
      </c>
      <c r="P16" s="4">
        <v>100</v>
      </c>
      <c r="Q16" s="23">
        <v>100</v>
      </c>
      <c r="R16" s="22">
        <v>23</v>
      </c>
      <c r="S16" s="4">
        <v>100</v>
      </c>
      <c r="T16" s="23">
        <v>74</v>
      </c>
      <c r="U16" s="22">
        <v>30</v>
      </c>
      <c r="V16" s="4">
        <v>100</v>
      </c>
      <c r="W16" s="23">
        <v>81</v>
      </c>
      <c r="X16" s="22">
        <v>50</v>
      </c>
      <c r="Y16" s="4">
        <v>100</v>
      </c>
      <c r="Z16" s="23">
        <v>91</v>
      </c>
      <c r="AA16" s="22">
        <v>100</v>
      </c>
      <c r="AB16" s="4">
        <v>100</v>
      </c>
      <c r="AC16" s="23">
        <v>100</v>
      </c>
      <c r="AD16" s="22">
        <v>100</v>
      </c>
      <c r="AE16" s="4">
        <v>100</v>
      </c>
      <c r="AF16" s="23">
        <v>100</v>
      </c>
      <c r="AG16" s="22">
        <v>13</v>
      </c>
      <c r="AH16" s="4">
        <v>100</v>
      </c>
      <c r="AI16" s="23">
        <v>60</v>
      </c>
      <c r="AJ16" s="22">
        <v>19</v>
      </c>
      <c r="AK16" s="4">
        <v>100</v>
      </c>
      <c r="AL16" s="23">
        <v>71</v>
      </c>
      <c r="AM16" s="22">
        <v>41</v>
      </c>
      <c r="AN16" s="4">
        <v>100</v>
      </c>
      <c r="AO16" s="23">
        <v>88</v>
      </c>
      <c r="AP16" s="22">
        <v>58</v>
      </c>
      <c r="AQ16" s="4">
        <v>100</v>
      </c>
      <c r="AR16" s="23">
        <v>93</v>
      </c>
      <c r="AS16" s="22">
        <v>100</v>
      </c>
      <c r="AT16" s="4">
        <v>100</v>
      </c>
      <c r="AU16" s="23">
        <v>100</v>
      </c>
      <c r="AV16" s="22">
        <v>14</v>
      </c>
      <c r="AW16" s="4">
        <v>100</v>
      </c>
      <c r="AX16" s="23">
        <v>61</v>
      </c>
      <c r="AY16" s="22">
        <v>39</v>
      </c>
      <c r="AZ16" s="4">
        <v>100</v>
      </c>
      <c r="BA16" s="23">
        <v>86</v>
      </c>
      <c r="BB16" s="22">
        <v>100</v>
      </c>
      <c r="BC16" s="4">
        <v>100</v>
      </c>
      <c r="BD16" s="23">
        <v>100</v>
      </c>
      <c r="BE16" s="22">
        <v>100</v>
      </c>
      <c r="BF16" s="4">
        <v>100</v>
      </c>
      <c r="BG16" s="23">
        <v>100</v>
      </c>
      <c r="BH16" s="22">
        <v>100</v>
      </c>
      <c r="BI16" s="4">
        <v>100</v>
      </c>
      <c r="BJ16" s="23">
        <v>100</v>
      </c>
      <c r="BK16" s="22">
        <v>18</v>
      </c>
      <c r="BL16" s="4">
        <v>100</v>
      </c>
      <c r="BM16" s="23">
        <v>69</v>
      </c>
      <c r="BN16" s="22">
        <v>44</v>
      </c>
      <c r="BO16" s="4">
        <v>100</v>
      </c>
      <c r="BP16" s="23">
        <v>89</v>
      </c>
      <c r="BQ16" s="22">
        <v>64</v>
      </c>
      <c r="BR16" s="4">
        <v>100</v>
      </c>
      <c r="BS16" s="23">
        <v>95</v>
      </c>
      <c r="BT16" s="22">
        <v>78</v>
      </c>
      <c r="BU16" s="4">
        <v>100</v>
      </c>
      <c r="BV16" s="23">
        <v>97</v>
      </c>
      <c r="BW16" s="22">
        <v>100</v>
      </c>
      <c r="BX16" s="4">
        <v>100</v>
      </c>
      <c r="BY16" s="23">
        <v>100</v>
      </c>
    </row>
    <row r="17" spans="1:77" ht="13.2" x14ac:dyDescent="0.25">
      <c r="A17" s="155"/>
      <c r="B17" s="1">
        <v>2</v>
      </c>
      <c r="C17" s="24">
        <v>27</v>
      </c>
      <c r="D17" s="1">
        <v>100</v>
      </c>
      <c r="E17" s="25">
        <v>79</v>
      </c>
      <c r="F17" s="24">
        <v>50</v>
      </c>
      <c r="G17" s="1">
        <v>100</v>
      </c>
      <c r="H17" s="25">
        <v>91</v>
      </c>
      <c r="I17" s="24">
        <v>78</v>
      </c>
      <c r="J17" s="1">
        <v>100</v>
      </c>
      <c r="K17" s="25">
        <v>97</v>
      </c>
      <c r="L17" s="24">
        <v>100</v>
      </c>
      <c r="M17" s="1">
        <v>100</v>
      </c>
      <c r="N17" s="25">
        <v>100</v>
      </c>
      <c r="O17" s="24">
        <v>100</v>
      </c>
      <c r="P17" s="1">
        <v>100</v>
      </c>
      <c r="Q17" s="25">
        <v>100</v>
      </c>
      <c r="R17" s="24">
        <v>23</v>
      </c>
      <c r="S17" s="1">
        <v>100</v>
      </c>
      <c r="T17" s="25">
        <v>74</v>
      </c>
      <c r="U17" s="24">
        <v>30</v>
      </c>
      <c r="V17" s="1">
        <v>100</v>
      </c>
      <c r="W17" s="25">
        <v>81</v>
      </c>
      <c r="X17" s="24">
        <v>50</v>
      </c>
      <c r="Y17" s="1">
        <v>100</v>
      </c>
      <c r="Z17" s="25">
        <v>91</v>
      </c>
      <c r="AA17" s="24">
        <v>100</v>
      </c>
      <c r="AB17" s="1">
        <v>100</v>
      </c>
      <c r="AC17" s="25">
        <v>100</v>
      </c>
      <c r="AD17" s="24">
        <v>100</v>
      </c>
      <c r="AE17" s="1">
        <v>86</v>
      </c>
      <c r="AF17" s="25">
        <v>87</v>
      </c>
      <c r="AG17" s="24">
        <v>13</v>
      </c>
      <c r="AH17" s="1">
        <v>100</v>
      </c>
      <c r="AI17" s="25">
        <v>60</v>
      </c>
      <c r="AJ17" s="24">
        <v>19</v>
      </c>
      <c r="AK17" s="1">
        <v>100</v>
      </c>
      <c r="AL17" s="25">
        <v>71</v>
      </c>
      <c r="AM17" s="24">
        <v>41</v>
      </c>
      <c r="AN17" s="1">
        <v>100</v>
      </c>
      <c r="AO17" s="25">
        <v>88</v>
      </c>
      <c r="AP17" s="24">
        <v>58</v>
      </c>
      <c r="AQ17" s="1">
        <v>100</v>
      </c>
      <c r="AR17" s="25">
        <v>93</v>
      </c>
      <c r="AS17" s="24">
        <v>100</v>
      </c>
      <c r="AT17" s="1">
        <v>100</v>
      </c>
      <c r="AU17" s="25">
        <v>100</v>
      </c>
      <c r="AV17" s="24">
        <v>14</v>
      </c>
      <c r="AW17" s="1">
        <v>100</v>
      </c>
      <c r="AX17" s="25">
        <v>61</v>
      </c>
      <c r="AY17" s="24">
        <v>39</v>
      </c>
      <c r="AZ17" s="1">
        <v>100</v>
      </c>
      <c r="BA17" s="25">
        <v>86</v>
      </c>
      <c r="BB17" s="24">
        <v>100</v>
      </c>
      <c r="BC17" s="1">
        <v>100</v>
      </c>
      <c r="BD17" s="25">
        <v>100</v>
      </c>
      <c r="BE17" s="24">
        <v>100</v>
      </c>
      <c r="BF17" s="1">
        <v>100</v>
      </c>
      <c r="BG17" s="25">
        <v>100</v>
      </c>
      <c r="BH17" s="24">
        <v>100</v>
      </c>
      <c r="BI17" s="1">
        <v>100</v>
      </c>
      <c r="BJ17" s="25">
        <v>100</v>
      </c>
      <c r="BK17" s="24">
        <v>18</v>
      </c>
      <c r="BL17" s="1">
        <v>100</v>
      </c>
      <c r="BM17" s="25">
        <v>69</v>
      </c>
      <c r="BN17" s="24">
        <v>44</v>
      </c>
      <c r="BO17" s="1">
        <v>100</v>
      </c>
      <c r="BP17" s="25">
        <v>89</v>
      </c>
      <c r="BQ17" s="24">
        <v>64</v>
      </c>
      <c r="BR17" s="1">
        <v>100</v>
      </c>
      <c r="BS17" s="25">
        <v>95</v>
      </c>
      <c r="BT17" s="24">
        <v>78</v>
      </c>
      <c r="BU17" s="1">
        <v>100</v>
      </c>
      <c r="BV17" s="25">
        <v>97</v>
      </c>
      <c r="BW17" s="24">
        <v>100</v>
      </c>
      <c r="BX17" s="1">
        <v>100</v>
      </c>
      <c r="BY17" s="25">
        <v>100</v>
      </c>
    </row>
    <row r="18" spans="1:77" ht="13.2" x14ac:dyDescent="0.25">
      <c r="A18" s="155"/>
      <c r="B18" s="1">
        <v>3</v>
      </c>
      <c r="C18" s="24">
        <v>27</v>
      </c>
      <c r="D18" s="1">
        <v>100</v>
      </c>
      <c r="E18" s="25">
        <v>79</v>
      </c>
      <c r="F18" s="24">
        <v>50</v>
      </c>
      <c r="G18" s="1">
        <v>100</v>
      </c>
      <c r="H18" s="25">
        <v>91</v>
      </c>
      <c r="I18" s="24">
        <v>78</v>
      </c>
      <c r="J18" s="1">
        <v>100</v>
      </c>
      <c r="K18" s="25">
        <v>97</v>
      </c>
      <c r="L18" s="24">
        <v>100</v>
      </c>
      <c r="M18" s="1">
        <v>86</v>
      </c>
      <c r="N18" s="25">
        <v>87</v>
      </c>
      <c r="O18" s="24">
        <v>100</v>
      </c>
      <c r="P18" s="1">
        <v>86</v>
      </c>
      <c r="Q18" s="25">
        <v>87</v>
      </c>
      <c r="R18" s="24">
        <v>23</v>
      </c>
      <c r="S18" s="1">
        <v>100</v>
      </c>
      <c r="T18" s="25">
        <v>74</v>
      </c>
      <c r="U18" s="24">
        <v>30</v>
      </c>
      <c r="V18" s="1">
        <v>100</v>
      </c>
      <c r="W18" s="25">
        <v>81</v>
      </c>
      <c r="X18" s="24">
        <v>50</v>
      </c>
      <c r="Y18" s="1">
        <v>100</v>
      </c>
      <c r="Z18" s="25">
        <v>91</v>
      </c>
      <c r="AA18" s="24">
        <v>100</v>
      </c>
      <c r="AB18" s="1">
        <v>86</v>
      </c>
      <c r="AC18" s="25">
        <v>87</v>
      </c>
      <c r="AD18" s="24">
        <v>100</v>
      </c>
      <c r="AE18" s="1">
        <v>86</v>
      </c>
      <c r="AF18" s="25">
        <v>87</v>
      </c>
      <c r="AG18" s="24">
        <v>13</v>
      </c>
      <c r="AH18" s="1">
        <v>100</v>
      </c>
      <c r="AI18" s="25">
        <v>60</v>
      </c>
      <c r="AJ18" s="24">
        <v>19</v>
      </c>
      <c r="AK18" s="1">
        <v>100</v>
      </c>
      <c r="AL18" s="25">
        <v>71</v>
      </c>
      <c r="AM18" s="24">
        <v>41</v>
      </c>
      <c r="AN18" s="1">
        <v>100</v>
      </c>
      <c r="AO18" s="25">
        <v>88</v>
      </c>
      <c r="AP18" s="24">
        <v>58</v>
      </c>
      <c r="AQ18" s="1">
        <v>100</v>
      </c>
      <c r="AR18" s="25">
        <v>93</v>
      </c>
      <c r="AS18" s="24">
        <v>100</v>
      </c>
      <c r="AT18" s="1">
        <v>100</v>
      </c>
      <c r="AU18" s="25">
        <v>100</v>
      </c>
      <c r="AV18" s="24">
        <v>14</v>
      </c>
      <c r="AW18" s="1">
        <v>100</v>
      </c>
      <c r="AX18" s="25">
        <v>61</v>
      </c>
      <c r="AY18" s="24">
        <v>35</v>
      </c>
      <c r="AZ18" s="1">
        <v>86</v>
      </c>
      <c r="BA18" s="25">
        <v>75</v>
      </c>
      <c r="BB18" s="24">
        <v>100</v>
      </c>
      <c r="BC18" s="1">
        <v>86</v>
      </c>
      <c r="BD18" s="25">
        <v>87</v>
      </c>
      <c r="BE18" s="24">
        <v>100</v>
      </c>
      <c r="BF18" s="1">
        <v>86</v>
      </c>
      <c r="BG18" s="25">
        <v>87</v>
      </c>
      <c r="BH18" s="24">
        <v>100</v>
      </c>
      <c r="BI18" s="1">
        <v>86</v>
      </c>
      <c r="BJ18" s="25">
        <v>87</v>
      </c>
      <c r="BK18" s="24">
        <v>18</v>
      </c>
      <c r="BL18" s="1">
        <v>100</v>
      </c>
      <c r="BM18" s="25">
        <v>69</v>
      </c>
      <c r="BN18" s="24">
        <v>40</v>
      </c>
      <c r="BO18" s="1">
        <v>86</v>
      </c>
      <c r="BP18" s="25">
        <v>77</v>
      </c>
      <c r="BQ18" s="24">
        <v>60</v>
      </c>
      <c r="BR18" s="1">
        <v>86</v>
      </c>
      <c r="BS18" s="25">
        <v>82</v>
      </c>
      <c r="BT18" s="24">
        <v>75</v>
      </c>
      <c r="BU18" s="1">
        <v>86</v>
      </c>
      <c r="BV18" s="25">
        <v>85</v>
      </c>
      <c r="BW18" s="24">
        <v>100</v>
      </c>
      <c r="BX18" s="1">
        <v>86</v>
      </c>
      <c r="BY18" s="25">
        <v>87</v>
      </c>
    </row>
    <row r="19" spans="1:77" ht="13.2" x14ac:dyDescent="0.25">
      <c r="A19" s="163" t="s">
        <v>46</v>
      </c>
      <c r="B19" s="4">
        <v>1</v>
      </c>
      <c r="C19" s="22">
        <v>46</v>
      </c>
      <c r="D19" s="4">
        <v>100</v>
      </c>
      <c r="E19" s="23">
        <v>89</v>
      </c>
      <c r="F19" s="22">
        <v>70</v>
      </c>
      <c r="G19" s="4">
        <v>100</v>
      </c>
      <c r="H19" s="23">
        <v>96</v>
      </c>
      <c r="I19" s="22">
        <v>89</v>
      </c>
      <c r="J19" s="4">
        <v>100</v>
      </c>
      <c r="K19" s="23">
        <v>99</v>
      </c>
      <c r="L19" s="22">
        <v>100</v>
      </c>
      <c r="M19" s="4">
        <v>100</v>
      </c>
      <c r="N19" s="23">
        <v>100</v>
      </c>
      <c r="O19" s="22">
        <v>100</v>
      </c>
      <c r="P19" s="4">
        <v>100</v>
      </c>
      <c r="Q19" s="23">
        <v>100</v>
      </c>
      <c r="R19" s="22">
        <v>40</v>
      </c>
      <c r="S19" s="4">
        <v>100</v>
      </c>
      <c r="T19" s="23">
        <v>87</v>
      </c>
      <c r="U19" s="22">
        <v>50</v>
      </c>
      <c r="V19" s="4">
        <v>100</v>
      </c>
      <c r="W19" s="23">
        <v>91</v>
      </c>
      <c r="X19" s="22">
        <v>70</v>
      </c>
      <c r="Y19" s="4">
        <v>100</v>
      </c>
      <c r="Z19" s="23">
        <v>96</v>
      </c>
      <c r="AA19" s="22">
        <v>100</v>
      </c>
      <c r="AB19" s="4">
        <v>100</v>
      </c>
      <c r="AC19" s="23">
        <v>100</v>
      </c>
      <c r="AD19" s="22">
        <v>100</v>
      </c>
      <c r="AE19" s="4">
        <v>100</v>
      </c>
      <c r="AF19" s="23">
        <v>100</v>
      </c>
      <c r="AG19" s="22">
        <v>26</v>
      </c>
      <c r="AH19" s="4">
        <v>100</v>
      </c>
      <c r="AI19" s="23">
        <v>78</v>
      </c>
      <c r="AJ19" s="22">
        <v>36</v>
      </c>
      <c r="AK19" s="4">
        <v>100</v>
      </c>
      <c r="AL19" s="23">
        <v>85</v>
      </c>
      <c r="AM19" s="22">
        <v>62</v>
      </c>
      <c r="AN19" s="4">
        <v>100</v>
      </c>
      <c r="AO19" s="23">
        <v>94</v>
      </c>
      <c r="AP19" s="22">
        <v>76</v>
      </c>
      <c r="AQ19" s="4">
        <v>100</v>
      </c>
      <c r="AR19" s="23">
        <v>97</v>
      </c>
      <c r="AS19" s="22">
        <v>100</v>
      </c>
      <c r="AT19" s="4">
        <v>100</v>
      </c>
      <c r="AU19" s="23">
        <v>100</v>
      </c>
      <c r="AV19" s="22">
        <v>27</v>
      </c>
      <c r="AW19" s="4">
        <v>100</v>
      </c>
      <c r="AX19" s="23">
        <v>78</v>
      </c>
      <c r="AY19" s="22">
        <v>59</v>
      </c>
      <c r="AZ19" s="4">
        <v>100</v>
      </c>
      <c r="BA19" s="23">
        <v>94</v>
      </c>
      <c r="BB19" s="22">
        <v>100</v>
      </c>
      <c r="BC19" s="4">
        <v>100</v>
      </c>
      <c r="BD19" s="23">
        <v>100</v>
      </c>
      <c r="BE19" s="22">
        <v>100</v>
      </c>
      <c r="BF19" s="4">
        <v>100</v>
      </c>
      <c r="BG19" s="23">
        <v>100</v>
      </c>
      <c r="BH19" s="22">
        <v>100</v>
      </c>
      <c r="BI19" s="4">
        <v>100</v>
      </c>
      <c r="BJ19" s="23">
        <v>100</v>
      </c>
      <c r="BK19" s="22">
        <v>34</v>
      </c>
      <c r="BL19" s="4">
        <v>100</v>
      </c>
      <c r="BM19" s="23">
        <v>84</v>
      </c>
      <c r="BN19" s="22">
        <v>64</v>
      </c>
      <c r="BO19" s="4">
        <v>100</v>
      </c>
      <c r="BP19" s="23">
        <v>95</v>
      </c>
      <c r="BQ19" s="22">
        <v>80</v>
      </c>
      <c r="BR19" s="4">
        <v>100</v>
      </c>
      <c r="BS19" s="23">
        <v>98</v>
      </c>
      <c r="BT19" s="22">
        <v>89</v>
      </c>
      <c r="BU19" s="4">
        <v>100</v>
      </c>
      <c r="BV19" s="23">
        <v>99</v>
      </c>
      <c r="BW19" s="22">
        <v>100</v>
      </c>
      <c r="BX19" s="4">
        <v>100</v>
      </c>
      <c r="BY19" s="23">
        <v>100</v>
      </c>
    </row>
    <row r="20" spans="1:77" ht="13.2" x14ac:dyDescent="0.25">
      <c r="A20" s="155"/>
      <c r="B20" s="1">
        <v>2</v>
      </c>
      <c r="C20" s="24">
        <v>46</v>
      </c>
      <c r="D20" s="1">
        <v>100</v>
      </c>
      <c r="E20" s="25">
        <v>89</v>
      </c>
      <c r="F20" s="24">
        <v>70</v>
      </c>
      <c r="G20" s="1">
        <v>100</v>
      </c>
      <c r="H20" s="25">
        <v>96</v>
      </c>
      <c r="I20" s="24">
        <v>89</v>
      </c>
      <c r="J20" s="1">
        <v>100</v>
      </c>
      <c r="K20" s="25">
        <v>99</v>
      </c>
      <c r="L20" s="24">
        <v>100</v>
      </c>
      <c r="M20" s="1">
        <v>100</v>
      </c>
      <c r="N20" s="25">
        <v>100</v>
      </c>
      <c r="O20" s="24">
        <v>100</v>
      </c>
      <c r="P20" s="1">
        <v>100</v>
      </c>
      <c r="Q20" s="25">
        <v>100</v>
      </c>
      <c r="R20" s="24">
        <v>40</v>
      </c>
      <c r="S20" s="1">
        <v>100</v>
      </c>
      <c r="T20" s="25">
        <v>87</v>
      </c>
      <c r="U20" s="24">
        <v>50</v>
      </c>
      <c r="V20" s="1">
        <v>100</v>
      </c>
      <c r="W20" s="25">
        <v>91</v>
      </c>
      <c r="X20" s="24">
        <v>70</v>
      </c>
      <c r="Y20" s="1">
        <v>100</v>
      </c>
      <c r="Z20" s="25">
        <v>96</v>
      </c>
      <c r="AA20" s="24">
        <v>100</v>
      </c>
      <c r="AB20" s="1">
        <v>100</v>
      </c>
      <c r="AC20" s="25">
        <v>100</v>
      </c>
      <c r="AD20" s="24">
        <v>100</v>
      </c>
      <c r="AE20" s="1">
        <v>100</v>
      </c>
      <c r="AF20" s="25">
        <v>100</v>
      </c>
      <c r="AG20" s="24">
        <v>26</v>
      </c>
      <c r="AH20" s="1">
        <v>100</v>
      </c>
      <c r="AI20" s="25">
        <v>78</v>
      </c>
      <c r="AJ20" s="24">
        <v>36</v>
      </c>
      <c r="AK20" s="1">
        <v>100</v>
      </c>
      <c r="AL20" s="25">
        <v>85</v>
      </c>
      <c r="AM20" s="24">
        <v>62</v>
      </c>
      <c r="AN20" s="1">
        <v>100</v>
      </c>
      <c r="AO20" s="25">
        <v>94</v>
      </c>
      <c r="AP20" s="24">
        <v>76</v>
      </c>
      <c r="AQ20" s="1">
        <v>100</v>
      </c>
      <c r="AR20" s="25">
        <v>97</v>
      </c>
      <c r="AS20" s="24">
        <v>100</v>
      </c>
      <c r="AT20" s="1">
        <v>100</v>
      </c>
      <c r="AU20" s="25">
        <v>100</v>
      </c>
      <c r="AV20" s="24">
        <v>27</v>
      </c>
      <c r="AW20" s="1">
        <v>100</v>
      </c>
      <c r="AX20" s="25">
        <v>78</v>
      </c>
      <c r="AY20" s="24">
        <v>59</v>
      </c>
      <c r="AZ20" s="1">
        <v>100</v>
      </c>
      <c r="BA20" s="25">
        <v>94</v>
      </c>
      <c r="BB20" s="24">
        <v>100</v>
      </c>
      <c r="BC20" s="1">
        <v>100</v>
      </c>
      <c r="BD20" s="25">
        <v>100</v>
      </c>
      <c r="BE20" s="24">
        <v>100</v>
      </c>
      <c r="BF20" s="1">
        <v>100</v>
      </c>
      <c r="BG20" s="25">
        <v>100</v>
      </c>
      <c r="BH20" s="24">
        <v>100</v>
      </c>
      <c r="BI20" s="1">
        <v>100</v>
      </c>
      <c r="BJ20" s="25">
        <v>100</v>
      </c>
      <c r="BK20" s="24">
        <v>34</v>
      </c>
      <c r="BL20" s="1">
        <v>100</v>
      </c>
      <c r="BM20" s="25">
        <v>84</v>
      </c>
      <c r="BN20" s="24">
        <v>64</v>
      </c>
      <c r="BO20" s="1">
        <v>100</v>
      </c>
      <c r="BP20" s="25">
        <v>95</v>
      </c>
      <c r="BQ20" s="24">
        <v>80</v>
      </c>
      <c r="BR20" s="1">
        <v>100</v>
      </c>
      <c r="BS20" s="25">
        <v>98</v>
      </c>
      <c r="BT20" s="24">
        <v>89</v>
      </c>
      <c r="BU20" s="1">
        <v>100</v>
      </c>
      <c r="BV20" s="25">
        <v>99</v>
      </c>
      <c r="BW20" s="24">
        <v>100</v>
      </c>
      <c r="BX20" s="1">
        <v>100</v>
      </c>
      <c r="BY20" s="25">
        <v>100</v>
      </c>
    </row>
    <row r="21" spans="1:77" ht="13.2" x14ac:dyDescent="0.25">
      <c r="A21" s="155"/>
      <c r="B21" s="1">
        <v>3</v>
      </c>
      <c r="C21" s="24">
        <v>46</v>
      </c>
      <c r="D21" s="1">
        <v>100</v>
      </c>
      <c r="E21" s="25">
        <v>89</v>
      </c>
      <c r="F21" s="24">
        <v>70</v>
      </c>
      <c r="G21" s="1">
        <v>100</v>
      </c>
      <c r="H21" s="25">
        <v>96</v>
      </c>
      <c r="I21" s="24">
        <v>89</v>
      </c>
      <c r="J21" s="1">
        <v>100</v>
      </c>
      <c r="K21" s="25">
        <v>99</v>
      </c>
      <c r="L21" s="24">
        <v>100</v>
      </c>
      <c r="M21" s="1">
        <v>100</v>
      </c>
      <c r="N21" s="25">
        <v>100</v>
      </c>
      <c r="O21" s="24">
        <v>100</v>
      </c>
      <c r="P21" s="1">
        <v>100</v>
      </c>
      <c r="Q21" s="25">
        <v>100</v>
      </c>
      <c r="R21" s="24">
        <v>40</v>
      </c>
      <c r="S21" s="1">
        <v>100</v>
      </c>
      <c r="T21" s="25">
        <v>87</v>
      </c>
      <c r="U21" s="24">
        <v>50</v>
      </c>
      <c r="V21" s="1">
        <v>100</v>
      </c>
      <c r="W21" s="25">
        <v>91</v>
      </c>
      <c r="X21" s="24">
        <v>70</v>
      </c>
      <c r="Y21" s="1">
        <v>100</v>
      </c>
      <c r="Z21" s="25">
        <v>96</v>
      </c>
      <c r="AA21" s="24">
        <v>100</v>
      </c>
      <c r="AB21" s="1">
        <v>100</v>
      </c>
      <c r="AC21" s="25">
        <v>100</v>
      </c>
      <c r="AD21" s="24">
        <v>100</v>
      </c>
      <c r="AE21" s="1">
        <v>100</v>
      </c>
      <c r="AF21" s="25">
        <v>100</v>
      </c>
      <c r="AG21" s="24">
        <v>26</v>
      </c>
      <c r="AH21" s="1">
        <v>100</v>
      </c>
      <c r="AI21" s="25">
        <v>78</v>
      </c>
      <c r="AJ21" s="24">
        <v>36</v>
      </c>
      <c r="AK21" s="1">
        <v>100</v>
      </c>
      <c r="AL21" s="25">
        <v>85</v>
      </c>
      <c r="AM21" s="24">
        <v>62</v>
      </c>
      <c r="AN21" s="1">
        <v>100</v>
      </c>
      <c r="AO21" s="25">
        <v>94</v>
      </c>
      <c r="AP21" s="24">
        <v>76</v>
      </c>
      <c r="AQ21" s="1">
        <v>100</v>
      </c>
      <c r="AR21" s="25">
        <v>97</v>
      </c>
      <c r="AS21" s="24">
        <v>100</v>
      </c>
      <c r="AT21" s="1">
        <v>100</v>
      </c>
      <c r="AU21" s="25">
        <v>100</v>
      </c>
      <c r="AV21" s="24">
        <v>27</v>
      </c>
      <c r="AW21" s="1">
        <v>100</v>
      </c>
      <c r="AX21" s="25">
        <v>78</v>
      </c>
      <c r="AY21" s="24">
        <v>59</v>
      </c>
      <c r="AZ21" s="1">
        <v>100</v>
      </c>
      <c r="BA21" s="25">
        <v>94</v>
      </c>
      <c r="BB21" s="24">
        <v>100</v>
      </c>
      <c r="BC21" s="1">
        <v>100</v>
      </c>
      <c r="BD21" s="25">
        <v>100</v>
      </c>
      <c r="BE21" s="24">
        <v>100</v>
      </c>
      <c r="BF21" s="1">
        <v>100</v>
      </c>
      <c r="BG21" s="25">
        <v>100</v>
      </c>
      <c r="BH21" s="24">
        <v>100</v>
      </c>
      <c r="BI21" s="1">
        <v>100</v>
      </c>
      <c r="BJ21" s="25">
        <v>100</v>
      </c>
      <c r="BK21" s="24">
        <v>34</v>
      </c>
      <c r="BL21" s="1">
        <v>100</v>
      </c>
      <c r="BM21" s="25">
        <v>84</v>
      </c>
      <c r="BN21" s="24">
        <v>64</v>
      </c>
      <c r="BO21" s="1">
        <v>100</v>
      </c>
      <c r="BP21" s="25">
        <v>95</v>
      </c>
      <c r="BQ21" s="24">
        <v>80</v>
      </c>
      <c r="BR21" s="1">
        <v>100</v>
      </c>
      <c r="BS21" s="25">
        <v>98</v>
      </c>
      <c r="BT21" s="24">
        <v>89</v>
      </c>
      <c r="BU21" s="1">
        <v>100</v>
      </c>
      <c r="BV21" s="25">
        <v>99</v>
      </c>
      <c r="BW21" s="24">
        <v>100</v>
      </c>
      <c r="BX21" s="1">
        <v>100</v>
      </c>
      <c r="BY21" s="25">
        <v>100</v>
      </c>
    </row>
    <row r="22" spans="1:77" ht="13.2" x14ac:dyDescent="0.25">
      <c r="A22" s="163" t="s">
        <v>47</v>
      </c>
      <c r="B22" s="4">
        <v>1</v>
      </c>
      <c r="C22" s="22">
        <v>27</v>
      </c>
      <c r="D22" s="4">
        <v>100</v>
      </c>
      <c r="E22" s="23">
        <v>79</v>
      </c>
      <c r="F22" s="22">
        <v>50</v>
      </c>
      <c r="G22" s="4">
        <v>100</v>
      </c>
      <c r="H22" s="23">
        <v>91</v>
      </c>
      <c r="I22" s="22">
        <v>78</v>
      </c>
      <c r="J22" s="4">
        <v>100</v>
      </c>
      <c r="K22" s="23">
        <v>97</v>
      </c>
      <c r="L22" s="22">
        <v>100</v>
      </c>
      <c r="M22" s="4">
        <v>100</v>
      </c>
      <c r="N22" s="23">
        <v>100</v>
      </c>
      <c r="O22" s="22">
        <v>100</v>
      </c>
      <c r="P22" s="4">
        <v>100</v>
      </c>
      <c r="Q22" s="23">
        <v>100</v>
      </c>
      <c r="R22" s="22">
        <v>23</v>
      </c>
      <c r="S22" s="4">
        <v>100</v>
      </c>
      <c r="T22" s="23">
        <v>74</v>
      </c>
      <c r="U22" s="22">
        <v>30</v>
      </c>
      <c r="V22" s="4">
        <v>100</v>
      </c>
      <c r="W22" s="23">
        <v>81</v>
      </c>
      <c r="X22" s="22">
        <v>50</v>
      </c>
      <c r="Y22" s="4">
        <v>100</v>
      </c>
      <c r="Z22" s="23">
        <v>91</v>
      </c>
      <c r="AA22" s="22">
        <v>100</v>
      </c>
      <c r="AB22" s="4">
        <v>100</v>
      </c>
      <c r="AC22" s="23">
        <v>100</v>
      </c>
      <c r="AD22" s="22">
        <v>100</v>
      </c>
      <c r="AE22" s="4">
        <v>100</v>
      </c>
      <c r="AF22" s="23">
        <v>100</v>
      </c>
      <c r="AG22" s="22">
        <v>13</v>
      </c>
      <c r="AH22" s="4">
        <v>100</v>
      </c>
      <c r="AI22" s="23">
        <v>60</v>
      </c>
      <c r="AJ22" s="22">
        <v>19</v>
      </c>
      <c r="AK22" s="4">
        <v>100</v>
      </c>
      <c r="AL22" s="23">
        <v>71</v>
      </c>
      <c r="AM22" s="22">
        <v>41</v>
      </c>
      <c r="AN22" s="4">
        <v>100</v>
      </c>
      <c r="AO22" s="23">
        <v>88</v>
      </c>
      <c r="AP22" s="22">
        <v>58</v>
      </c>
      <c r="AQ22" s="4">
        <v>100</v>
      </c>
      <c r="AR22" s="23">
        <v>93</v>
      </c>
      <c r="AS22" s="22">
        <v>100</v>
      </c>
      <c r="AT22" s="4">
        <v>100</v>
      </c>
      <c r="AU22" s="23">
        <v>100</v>
      </c>
      <c r="AV22" s="22">
        <v>14</v>
      </c>
      <c r="AW22" s="4">
        <v>100</v>
      </c>
      <c r="AX22" s="23">
        <v>61</v>
      </c>
      <c r="AY22" s="22">
        <v>39</v>
      </c>
      <c r="AZ22" s="4">
        <v>100</v>
      </c>
      <c r="BA22" s="23">
        <v>86</v>
      </c>
      <c r="BB22" s="22">
        <v>100</v>
      </c>
      <c r="BC22" s="4">
        <v>100</v>
      </c>
      <c r="BD22" s="23">
        <v>100</v>
      </c>
      <c r="BE22" s="22">
        <v>100</v>
      </c>
      <c r="BF22" s="4">
        <v>100</v>
      </c>
      <c r="BG22" s="23">
        <v>100</v>
      </c>
      <c r="BH22" s="22">
        <v>100</v>
      </c>
      <c r="BI22" s="4">
        <v>100</v>
      </c>
      <c r="BJ22" s="23">
        <v>100</v>
      </c>
      <c r="BK22" s="22">
        <v>18</v>
      </c>
      <c r="BL22" s="4">
        <v>100</v>
      </c>
      <c r="BM22" s="23">
        <v>69</v>
      </c>
      <c r="BN22" s="22">
        <v>44</v>
      </c>
      <c r="BO22" s="4">
        <v>100</v>
      </c>
      <c r="BP22" s="23">
        <v>89</v>
      </c>
      <c r="BQ22" s="22">
        <v>64</v>
      </c>
      <c r="BR22" s="4">
        <v>100</v>
      </c>
      <c r="BS22" s="23">
        <v>95</v>
      </c>
      <c r="BT22" s="22">
        <v>78</v>
      </c>
      <c r="BU22" s="4">
        <v>100</v>
      </c>
      <c r="BV22" s="23">
        <v>97</v>
      </c>
      <c r="BW22" s="22">
        <v>100</v>
      </c>
      <c r="BX22" s="4">
        <v>100</v>
      </c>
      <c r="BY22" s="23">
        <v>100</v>
      </c>
    </row>
    <row r="23" spans="1:77" ht="13.2" x14ac:dyDescent="0.25">
      <c r="A23" s="155"/>
      <c r="B23" s="1">
        <v>2</v>
      </c>
      <c r="C23" s="24">
        <v>27</v>
      </c>
      <c r="D23" s="1">
        <v>100</v>
      </c>
      <c r="E23" s="25">
        <v>79</v>
      </c>
      <c r="F23" s="24">
        <v>50</v>
      </c>
      <c r="G23" s="1">
        <v>100</v>
      </c>
      <c r="H23" s="25">
        <v>91</v>
      </c>
      <c r="I23" s="24">
        <v>78</v>
      </c>
      <c r="J23" s="1">
        <v>100</v>
      </c>
      <c r="K23" s="25">
        <v>97</v>
      </c>
      <c r="L23" s="24">
        <v>100</v>
      </c>
      <c r="M23" s="1">
        <v>100</v>
      </c>
      <c r="N23" s="25">
        <v>100</v>
      </c>
      <c r="O23" s="24">
        <v>100</v>
      </c>
      <c r="P23" s="1">
        <v>100</v>
      </c>
      <c r="Q23" s="25">
        <v>100</v>
      </c>
      <c r="R23" s="24">
        <v>23</v>
      </c>
      <c r="S23" s="1">
        <v>100</v>
      </c>
      <c r="T23" s="25">
        <v>74</v>
      </c>
      <c r="U23" s="24">
        <v>30</v>
      </c>
      <c r="V23" s="1">
        <v>100</v>
      </c>
      <c r="W23" s="25">
        <v>81</v>
      </c>
      <c r="X23" s="24">
        <v>50</v>
      </c>
      <c r="Y23" s="1">
        <v>100</v>
      </c>
      <c r="Z23" s="25">
        <v>91</v>
      </c>
      <c r="AA23" s="24">
        <v>100</v>
      </c>
      <c r="AB23" s="1">
        <v>100</v>
      </c>
      <c r="AC23" s="25">
        <v>100</v>
      </c>
      <c r="AD23" s="24">
        <v>100</v>
      </c>
      <c r="AE23" s="1">
        <v>100</v>
      </c>
      <c r="AF23" s="25">
        <v>100</v>
      </c>
      <c r="AG23" s="24">
        <v>13</v>
      </c>
      <c r="AH23" s="1">
        <v>100</v>
      </c>
      <c r="AI23" s="25">
        <v>60</v>
      </c>
      <c r="AJ23" s="24">
        <v>19</v>
      </c>
      <c r="AK23" s="1">
        <v>100</v>
      </c>
      <c r="AL23" s="25">
        <v>71</v>
      </c>
      <c r="AM23" s="24">
        <v>41</v>
      </c>
      <c r="AN23" s="1">
        <v>100</v>
      </c>
      <c r="AO23" s="25">
        <v>88</v>
      </c>
      <c r="AP23" s="24">
        <v>58</v>
      </c>
      <c r="AQ23" s="1">
        <v>100</v>
      </c>
      <c r="AR23" s="25">
        <v>93</v>
      </c>
      <c r="AS23" s="24">
        <v>100</v>
      </c>
      <c r="AT23" s="1">
        <v>100</v>
      </c>
      <c r="AU23" s="25">
        <v>100</v>
      </c>
      <c r="AV23" s="24">
        <v>14</v>
      </c>
      <c r="AW23" s="1">
        <v>100</v>
      </c>
      <c r="AX23" s="25">
        <v>61</v>
      </c>
      <c r="AY23" s="24">
        <v>39</v>
      </c>
      <c r="AZ23" s="1">
        <v>100</v>
      </c>
      <c r="BA23" s="25">
        <v>86</v>
      </c>
      <c r="BB23" s="24">
        <v>100</v>
      </c>
      <c r="BC23" s="1">
        <v>100</v>
      </c>
      <c r="BD23" s="25">
        <v>100</v>
      </c>
      <c r="BE23" s="24">
        <v>100</v>
      </c>
      <c r="BF23" s="1">
        <v>100</v>
      </c>
      <c r="BG23" s="25">
        <v>100</v>
      </c>
      <c r="BH23" s="24">
        <v>100</v>
      </c>
      <c r="BI23" s="1">
        <v>100</v>
      </c>
      <c r="BJ23" s="25">
        <v>100</v>
      </c>
      <c r="BK23" s="24">
        <v>18</v>
      </c>
      <c r="BL23" s="1">
        <v>100</v>
      </c>
      <c r="BM23" s="25">
        <v>69</v>
      </c>
      <c r="BN23" s="24">
        <v>44</v>
      </c>
      <c r="BO23" s="1">
        <v>100</v>
      </c>
      <c r="BP23" s="25">
        <v>89</v>
      </c>
      <c r="BQ23" s="24">
        <v>64</v>
      </c>
      <c r="BR23" s="1">
        <v>100</v>
      </c>
      <c r="BS23" s="25">
        <v>95</v>
      </c>
      <c r="BT23" s="24">
        <v>78</v>
      </c>
      <c r="BU23" s="1">
        <v>100</v>
      </c>
      <c r="BV23" s="25">
        <v>97</v>
      </c>
      <c r="BW23" s="24">
        <v>100</v>
      </c>
      <c r="BX23" s="1">
        <v>100</v>
      </c>
      <c r="BY23" s="25">
        <v>100</v>
      </c>
    </row>
    <row r="24" spans="1:77" ht="13.2" x14ac:dyDescent="0.25">
      <c r="A24" s="155"/>
      <c r="B24" s="1">
        <v>3</v>
      </c>
      <c r="C24" s="24">
        <v>27</v>
      </c>
      <c r="D24" s="1">
        <v>100</v>
      </c>
      <c r="E24" s="25">
        <v>79</v>
      </c>
      <c r="F24" s="24">
        <v>50</v>
      </c>
      <c r="G24" s="1">
        <v>100</v>
      </c>
      <c r="H24" s="25">
        <v>91</v>
      </c>
      <c r="I24" s="24">
        <v>78</v>
      </c>
      <c r="J24" s="1">
        <v>100</v>
      </c>
      <c r="K24" s="25">
        <v>97</v>
      </c>
      <c r="L24" s="24">
        <v>100</v>
      </c>
      <c r="M24" s="1">
        <v>100</v>
      </c>
      <c r="N24" s="25">
        <v>100</v>
      </c>
      <c r="O24" s="24">
        <v>100</v>
      </c>
      <c r="P24" s="1">
        <v>100</v>
      </c>
      <c r="Q24" s="25">
        <v>100</v>
      </c>
      <c r="R24" s="24">
        <v>23</v>
      </c>
      <c r="S24" s="1">
        <v>100</v>
      </c>
      <c r="T24" s="25">
        <v>74</v>
      </c>
      <c r="U24" s="24">
        <v>30</v>
      </c>
      <c r="V24" s="1">
        <v>100</v>
      </c>
      <c r="W24" s="25">
        <v>81</v>
      </c>
      <c r="X24" s="24">
        <v>50</v>
      </c>
      <c r="Y24" s="1">
        <v>100</v>
      </c>
      <c r="Z24" s="25">
        <v>91</v>
      </c>
      <c r="AA24" s="24">
        <v>100</v>
      </c>
      <c r="AB24" s="1">
        <v>100</v>
      </c>
      <c r="AC24" s="25">
        <v>100</v>
      </c>
      <c r="AD24" s="24">
        <v>100</v>
      </c>
      <c r="AE24" s="1">
        <v>100</v>
      </c>
      <c r="AF24" s="25">
        <v>100</v>
      </c>
      <c r="AG24" s="24">
        <v>13</v>
      </c>
      <c r="AH24" s="1">
        <v>100</v>
      </c>
      <c r="AI24" s="25">
        <v>60</v>
      </c>
      <c r="AJ24" s="24">
        <v>19</v>
      </c>
      <c r="AK24" s="1">
        <v>100</v>
      </c>
      <c r="AL24" s="25">
        <v>71</v>
      </c>
      <c r="AM24" s="24">
        <v>41</v>
      </c>
      <c r="AN24" s="1">
        <v>100</v>
      </c>
      <c r="AO24" s="25">
        <v>88</v>
      </c>
      <c r="AP24" s="24">
        <v>58</v>
      </c>
      <c r="AQ24" s="1">
        <v>100</v>
      </c>
      <c r="AR24" s="25">
        <v>93</v>
      </c>
      <c r="AS24" s="24">
        <v>100</v>
      </c>
      <c r="AT24" s="1">
        <v>100</v>
      </c>
      <c r="AU24" s="25">
        <v>100</v>
      </c>
      <c r="AV24" s="24">
        <v>14</v>
      </c>
      <c r="AW24" s="1">
        <v>100</v>
      </c>
      <c r="AX24" s="25">
        <v>61</v>
      </c>
      <c r="AY24" s="24">
        <v>39</v>
      </c>
      <c r="AZ24" s="1">
        <v>100</v>
      </c>
      <c r="BA24" s="25">
        <v>86</v>
      </c>
      <c r="BB24" s="24">
        <v>100</v>
      </c>
      <c r="BC24" s="1">
        <v>100</v>
      </c>
      <c r="BD24" s="25">
        <v>100</v>
      </c>
      <c r="BE24" s="24">
        <v>100</v>
      </c>
      <c r="BF24" s="1">
        <v>100</v>
      </c>
      <c r="BG24" s="25">
        <v>100</v>
      </c>
      <c r="BH24" s="24">
        <v>100</v>
      </c>
      <c r="BI24" s="1">
        <v>100</v>
      </c>
      <c r="BJ24" s="25">
        <v>100</v>
      </c>
      <c r="BK24" s="24">
        <v>18</v>
      </c>
      <c r="BL24" s="1">
        <v>100</v>
      </c>
      <c r="BM24" s="25">
        <v>69</v>
      </c>
      <c r="BN24" s="24">
        <v>44</v>
      </c>
      <c r="BO24" s="1">
        <v>100</v>
      </c>
      <c r="BP24" s="25">
        <v>89</v>
      </c>
      <c r="BQ24" s="24">
        <v>64</v>
      </c>
      <c r="BR24" s="1">
        <v>100</v>
      </c>
      <c r="BS24" s="25">
        <v>95</v>
      </c>
      <c r="BT24" s="24">
        <v>78</v>
      </c>
      <c r="BU24" s="1">
        <v>100</v>
      </c>
      <c r="BV24" s="25">
        <v>97</v>
      </c>
      <c r="BW24" s="24">
        <v>100</v>
      </c>
      <c r="BX24" s="1">
        <v>100</v>
      </c>
      <c r="BY24" s="25">
        <v>100</v>
      </c>
    </row>
    <row r="25" spans="1:77" ht="13.2" x14ac:dyDescent="0.25">
      <c r="A25" s="163" t="s">
        <v>48</v>
      </c>
      <c r="B25" s="4">
        <v>1</v>
      </c>
      <c r="C25" s="22">
        <v>41</v>
      </c>
      <c r="D25" s="4">
        <v>100</v>
      </c>
      <c r="E25" s="23">
        <v>87</v>
      </c>
      <c r="F25" s="22">
        <v>65</v>
      </c>
      <c r="G25" s="4">
        <v>100</v>
      </c>
      <c r="H25" s="23">
        <v>95</v>
      </c>
      <c r="I25" s="22">
        <v>87</v>
      </c>
      <c r="J25" s="4">
        <v>100</v>
      </c>
      <c r="K25" s="23">
        <v>98</v>
      </c>
      <c r="L25" s="22">
        <v>100</v>
      </c>
      <c r="M25" s="4">
        <v>100</v>
      </c>
      <c r="N25" s="23">
        <v>100</v>
      </c>
      <c r="O25" s="22">
        <v>100</v>
      </c>
      <c r="P25" s="4">
        <v>100</v>
      </c>
      <c r="Q25" s="23">
        <v>100</v>
      </c>
      <c r="R25" s="22">
        <v>35</v>
      </c>
      <c r="S25" s="4">
        <v>100</v>
      </c>
      <c r="T25" s="23">
        <v>84</v>
      </c>
      <c r="U25" s="22">
        <v>45</v>
      </c>
      <c r="V25" s="4">
        <v>100</v>
      </c>
      <c r="W25" s="23">
        <v>89</v>
      </c>
      <c r="X25" s="22">
        <v>65</v>
      </c>
      <c r="Y25" s="4">
        <v>100</v>
      </c>
      <c r="Z25" s="23">
        <v>95</v>
      </c>
      <c r="AA25" s="22">
        <v>100</v>
      </c>
      <c r="AB25" s="4">
        <v>100</v>
      </c>
      <c r="AC25" s="23">
        <v>100</v>
      </c>
      <c r="AD25" s="22">
        <v>100</v>
      </c>
      <c r="AE25" s="4">
        <v>100</v>
      </c>
      <c r="AF25" s="23">
        <v>100</v>
      </c>
      <c r="AG25" s="22">
        <v>22</v>
      </c>
      <c r="AH25" s="4">
        <v>100</v>
      </c>
      <c r="AI25" s="23">
        <v>74</v>
      </c>
      <c r="AJ25" s="22">
        <v>31</v>
      </c>
      <c r="AK25" s="4">
        <v>100</v>
      </c>
      <c r="AL25" s="23">
        <v>82</v>
      </c>
      <c r="AM25" s="22">
        <v>57</v>
      </c>
      <c r="AN25" s="4">
        <v>100</v>
      </c>
      <c r="AO25" s="23">
        <v>93</v>
      </c>
      <c r="AP25" s="22">
        <v>72</v>
      </c>
      <c r="AQ25" s="4">
        <v>100</v>
      </c>
      <c r="AR25" s="23">
        <v>96</v>
      </c>
      <c r="AS25" s="22">
        <v>100</v>
      </c>
      <c r="AT25" s="4">
        <v>100</v>
      </c>
      <c r="AU25" s="23">
        <v>100</v>
      </c>
      <c r="AV25" s="22">
        <v>23</v>
      </c>
      <c r="AW25" s="4">
        <v>100</v>
      </c>
      <c r="AX25" s="23">
        <v>75</v>
      </c>
      <c r="AY25" s="22">
        <v>54</v>
      </c>
      <c r="AZ25" s="4">
        <v>100</v>
      </c>
      <c r="BA25" s="23">
        <v>92</v>
      </c>
      <c r="BB25" s="22">
        <v>100</v>
      </c>
      <c r="BC25" s="4">
        <v>100</v>
      </c>
      <c r="BD25" s="23">
        <v>100</v>
      </c>
      <c r="BE25" s="22">
        <v>100</v>
      </c>
      <c r="BF25" s="4">
        <v>100</v>
      </c>
      <c r="BG25" s="23">
        <v>100</v>
      </c>
      <c r="BH25" s="22">
        <v>100</v>
      </c>
      <c r="BI25" s="4">
        <v>100</v>
      </c>
      <c r="BJ25" s="23">
        <v>100</v>
      </c>
      <c r="BK25" s="22">
        <v>30</v>
      </c>
      <c r="BL25" s="4">
        <v>100</v>
      </c>
      <c r="BM25" s="23">
        <v>81</v>
      </c>
      <c r="BN25" s="22">
        <v>59</v>
      </c>
      <c r="BO25" s="4">
        <v>100</v>
      </c>
      <c r="BP25" s="23">
        <v>94</v>
      </c>
      <c r="BQ25" s="22">
        <v>76</v>
      </c>
      <c r="BR25" s="4">
        <v>100</v>
      </c>
      <c r="BS25" s="23">
        <v>97</v>
      </c>
      <c r="BT25" s="22">
        <v>87</v>
      </c>
      <c r="BU25" s="4">
        <v>100</v>
      </c>
      <c r="BV25" s="23">
        <v>98</v>
      </c>
      <c r="BW25" s="22">
        <v>100</v>
      </c>
      <c r="BX25" s="4">
        <v>100</v>
      </c>
      <c r="BY25" s="23">
        <v>100</v>
      </c>
    </row>
    <row r="26" spans="1:77" ht="13.2" x14ac:dyDescent="0.25">
      <c r="A26" s="155"/>
      <c r="B26" s="1">
        <v>2</v>
      </c>
      <c r="C26" s="24">
        <v>41</v>
      </c>
      <c r="D26" s="1">
        <v>100</v>
      </c>
      <c r="E26" s="25">
        <v>87</v>
      </c>
      <c r="F26" s="24">
        <v>65</v>
      </c>
      <c r="G26" s="1">
        <v>100</v>
      </c>
      <c r="H26" s="25">
        <v>95</v>
      </c>
      <c r="I26" s="24">
        <v>87</v>
      </c>
      <c r="J26" s="1">
        <v>100</v>
      </c>
      <c r="K26" s="25">
        <v>98</v>
      </c>
      <c r="L26" s="24">
        <v>100</v>
      </c>
      <c r="M26" s="1">
        <v>100</v>
      </c>
      <c r="N26" s="25">
        <v>100</v>
      </c>
      <c r="O26" s="24">
        <v>100</v>
      </c>
      <c r="P26" s="1">
        <v>100</v>
      </c>
      <c r="Q26" s="25">
        <v>100</v>
      </c>
      <c r="R26" s="24">
        <v>35</v>
      </c>
      <c r="S26" s="1">
        <v>100</v>
      </c>
      <c r="T26" s="25">
        <v>84</v>
      </c>
      <c r="U26" s="24">
        <v>45</v>
      </c>
      <c r="V26" s="1">
        <v>100</v>
      </c>
      <c r="W26" s="25">
        <v>89</v>
      </c>
      <c r="X26" s="24">
        <v>65</v>
      </c>
      <c r="Y26" s="1">
        <v>100</v>
      </c>
      <c r="Z26" s="25">
        <v>95</v>
      </c>
      <c r="AA26" s="24">
        <v>100</v>
      </c>
      <c r="AB26" s="1">
        <v>100</v>
      </c>
      <c r="AC26" s="25">
        <v>100</v>
      </c>
      <c r="AD26" s="24">
        <v>100</v>
      </c>
      <c r="AE26" s="1">
        <v>100</v>
      </c>
      <c r="AF26" s="25">
        <v>100</v>
      </c>
      <c r="AG26" s="24">
        <v>22</v>
      </c>
      <c r="AH26" s="1">
        <v>100</v>
      </c>
      <c r="AI26" s="25">
        <v>74</v>
      </c>
      <c r="AJ26" s="24">
        <v>31</v>
      </c>
      <c r="AK26" s="1">
        <v>100</v>
      </c>
      <c r="AL26" s="25">
        <v>82</v>
      </c>
      <c r="AM26" s="24">
        <v>57</v>
      </c>
      <c r="AN26" s="1">
        <v>100</v>
      </c>
      <c r="AO26" s="25">
        <v>93</v>
      </c>
      <c r="AP26" s="24">
        <v>72</v>
      </c>
      <c r="AQ26" s="1">
        <v>100</v>
      </c>
      <c r="AR26" s="25">
        <v>96</v>
      </c>
      <c r="AS26" s="24">
        <v>100</v>
      </c>
      <c r="AT26" s="1">
        <v>100</v>
      </c>
      <c r="AU26" s="25">
        <v>100</v>
      </c>
      <c r="AV26" s="24">
        <v>23</v>
      </c>
      <c r="AW26" s="1">
        <v>100</v>
      </c>
      <c r="AX26" s="25">
        <v>75</v>
      </c>
      <c r="AY26" s="24">
        <v>54</v>
      </c>
      <c r="AZ26" s="1">
        <v>100</v>
      </c>
      <c r="BA26" s="25">
        <v>92</v>
      </c>
      <c r="BB26" s="24">
        <v>100</v>
      </c>
      <c r="BC26" s="1">
        <v>100</v>
      </c>
      <c r="BD26" s="25">
        <v>100</v>
      </c>
      <c r="BE26" s="24">
        <v>100</v>
      </c>
      <c r="BF26" s="1">
        <v>100</v>
      </c>
      <c r="BG26" s="25">
        <v>100</v>
      </c>
      <c r="BH26" s="24">
        <v>100</v>
      </c>
      <c r="BI26" s="1">
        <v>100</v>
      </c>
      <c r="BJ26" s="25">
        <v>100</v>
      </c>
      <c r="BK26" s="24">
        <v>30</v>
      </c>
      <c r="BL26" s="1">
        <v>100</v>
      </c>
      <c r="BM26" s="25">
        <v>81</v>
      </c>
      <c r="BN26" s="24">
        <v>59</v>
      </c>
      <c r="BO26" s="1">
        <v>100</v>
      </c>
      <c r="BP26" s="25">
        <v>94</v>
      </c>
      <c r="BQ26" s="24">
        <v>76</v>
      </c>
      <c r="BR26" s="1">
        <v>100</v>
      </c>
      <c r="BS26" s="25">
        <v>97</v>
      </c>
      <c r="BT26" s="24">
        <v>87</v>
      </c>
      <c r="BU26" s="1">
        <v>100</v>
      </c>
      <c r="BV26" s="25">
        <v>98</v>
      </c>
      <c r="BW26" s="24">
        <v>100</v>
      </c>
      <c r="BX26" s="1">
        <v>100</v>
      </c>
      <c r="BY26" s="25">
        <v>100</v>
      </c>
    </row>
    <row r="27" spans="1:77" ht="13.2" x14ac:dyDescent="0.25">
      <c r="A27" s="155"/>
      <c r="B27" s="1">
        <v>3</v>
      </c>
      <c r="C27" s="24">
        <v>41</v>
      </c>
      <c r="D27" s="1">
        <v>100</v>
      </c>
      <c r="E27" s="25">
        <v>87</v>
      </c>
      <c r="F27" s="24">
        <v>65</v>
      </c>
      <c r="G27" s="1">
        <v>100</v>
      </c>
      <c r="H27" s="25">
        <v>95</v>
      </c>
      <c r="I27" s="24">
        <v>87</v>
      </c>
      <c r="J27" s="1">
        <v>100</v>
      </c>
      <c r="K27" s="25">
        <v>98</v>
      </c>
      <c r="L27" s="24">
        <v>100</v>
      </c>
      <c r="M27" s="1">
        <v>100</v>
      </c>
      <c r="N27" s="25">
        <v>100</v>
      </c>
      <c r="O27" s="24">
        <v>100</v>
      </c>
      <c r="P27" s="1">
        <v>100</v>
      </c>
      <c r="Q27" s="25">
        <v>100</v>
      </c>
      <c r="R27" s="24">
        <v>35</v>
      </c>
      <c r="S27" s="1">
        <v>100</v>
      </c>
      <c r="T27" s="25">
        <v>84</v>
      </c>
      <c r="U27" s="24">
        <v>45</v>
      </c>
      <c r="V27" s="1">
        <v>100</v>
      </c>
      <c r="W27" s="25">
        <v>89</v>
      </c>
      <c r="X27" s="24">
        <v>65</v>
      </c>
      <c r="Y27" s="1">
        <v>100</v>
      </c>
      <c r="Z27" s="25">
        <v>95</v>
      </c>
      <c r="AA27" s="24">
        <v>100</v>
      </c>
      <c r="AB27" s="1">
        <v>100</v>
      </c>
      <c r="AC27" s="25">
        <v>100</v>
      </c>
      <c r="AD27" s="24">
        <v>100</v>
      </c>
      <c r="AE27" s="1">
        <v>100</v>
      </c>
      <c r="AF27" s="25">
        <v>100</v>
      </c>
      <c r="AG27" s="24">
        <v>22</v>
      </c>
      <c r="AH27" s="1">
        <v>100</v>
      </c>
      <c r="AI27" s="25">
        <v>74</v>
      </c>
      <c r="AJ27" s="24">
        <v>31</v>
      </c>
      <c r="AK27" s="1">
        <v>100</v>
      </c>
      <c r="AL27" s="25">
        <v>82</v>
      </c>
      <c r="AM27" s="24">
        <v>57</v>
      </c>
      <c r="AN27" s="1">
        <v>100</v>
      </c>
      <c r="AO27" s="25">
        <v>93</v>
      </c>
      <c r="AP27" s="24">
        <v>72</v>
      </c>
      <c r="AQ27" s="1">
        <v>100</v>
      </c>
      <c r="AR27" s="25">
        <v>96</v>
      </c>
      <c r="AS27" s="24">
        <v>100</v>
      </c>
      <c r="AT27" s="1">
        <v>100</v>
      </c>
      <c r="AU27" s="25">
        <v>100</v>
      </c>
      <c r="AV27" s="24">
        <v>23</v>
      </c>
      <c r="AW27" s="1">
        <v>100</v>
      </c>
      <c r="AX27" s="25">
        <v>75</v>
      </c>
      <c r="AY27" s="24">
        <v>54</v>
      </c>
      <c r="AZ27" s="1">
        <v>100</v>
      </c>
      <c r="BA27" s="25">
        <v>92</v>
      </c>
      <c r="BB27" s="24">
        <v>100</v>
      </c>
      <c r="BC27" s="1">
        <v>100</v>
      </c>
      <c r="BD27" s="25">
        <v>100</v>
      </c>
      <c r="BE27" s="24">
        <v>100</v>
      </c>
      <c r="BF27" s="1">
        <v>100</v>
      </c>
      <c r="BG27" s="25">
        <v>100</v>
      </c>
      <c r="BH27" s="24">
        <v>100</v>
      </c>
      <c r="BI27" s="1">
        <v>100</v>
      </c>
      <c r="BJ27" s="25">
        <v>100</v>
      </c>
      <c r="BK27" s="24">
        <v>30</v>
      </c>
      <c r="BL27" s="1">
        <v>100</v>
      </c>
      <c r="BM27" s="25">
        <v>81</v>
      </c>
      <c r="BN27" s="24">
        <v>59</v>
      </c>
      <c r="BO27" s="1">
        <v>100</v>
      </c>
      <c r="BP27" s="25">
        <v>94</v>
      </c>
      <c r="BQ27" s="24">
        <v>76</v>
      </c>
      <c r="BR27" s="1">
        <v>100</v>
      </c>
      <c r="BS27" s="25">
        <v>97</v>
      </c>
      <c r="BT27" s="24">
        <v>87</v>
      </c>
      <c r="BU27" s="1">
        <v>100</v>
      </c>
      <c r="BV27" s="25">
        <v>98</v>
      </c>
      <c r="BW27" s="24">
        <v>100</v>
      </c>
      <c r="BX27" s="1">
        <v>100</v>
      </c>
      <c r="BY27" s="25">
        <v>100</v>
      </c>
    </row>
    <row r="28" spans="1:77" ht="13.2" x14ac:dyDescent="0.25">
      <c r="A28" s="163" t="s">
        <v>49</v>
      </c>
      <c r="B28" s="4">
        <v>1</v>
      </c>
      <c r="C28" s="22">
        <v>39</v>
      </c>
      <c r="D28" s="4">
        <v>100</v>
      </c>
      <c r="E28" s="23">
        <v>86</v>
      </c>
      <c r="F28" s="22">
        <v>63</v>
      </c>
      <c r="G28" s="4">
        <v>100</v>
      </c>
      <c r="H28" s="23">
        <v>94</v>
      </c>
      <c r="I28" s="22">
        <v>86</v>
      </c>
      <c r="J28" s="4">
        <v>100</v>
      </c>
      <c r="K28" s="23">
        <v>98</v>
      </c>
      <c r="L28" s="22">
        <v>100</v>
      </c>
      <c r="M28" s="4">
        <v>100</v>
      </c>
      <c r="N28" s="23">
        <v>100</v>
      </c>
      <c r="O28" s="22">
        <v>100</v>
      </c>
      <c r="P28" s="4">
        <v>100</v>
      </c>
      <c r="Q28" s="23">
        <v>100</v>
      </c>
      <c r="R28" s="22">
        <v>33</v>
      </c>
      <c r="S28" s="4">
        <v>100</v>
      </c>
      <c r="T28" s="23">
        <v>83</v>
      </c>
      <c r="U28" s="22">
        <v>43</v>
      </c>
      <c r="V28" s="4">
        <v>100</v>
      </c>
      <c r="W28" s="23">
        <v>88</v>
      </c>
      <c r="X28" s="22">
        <v>63</v>
      </c>
      <c r="Y28" s="4">
        <v>100</v>
      </c>
      <c r="Z28" s="23">
        <v>94</v>
      </c>
      <c r="AA28" s="22">
        <v>100</v>
      </c>
      <c r="AB28" s="4">
        <v>100</v>
      </c>
      <c r="AC28" s="23">
        <v>100</v>
      </c>
      <c r="AD28" s="22">
        <v>100</v>
      </c>
      <c r="AE28" s="4">
        <v>100</v>
      </c>
      <c r="AF28" s="23">
        <v>100</v>
      </c>
      <c r="AG28" s="22">
        <v>21</v>
      </c>
      <c r="AH28" s="4">
        <v>100</v>
      </c>
      <c r="AI28" s="23">
        <v>72</v>
      </c>
      <c r="AJ28" s="22">
        <v>29</v>
      </c>
      <c r="AK28" s="4">
        <v>100</v>
      </c>
      <c r="AL28" s="23">
        <v>81</v>
      </c>
      <c r="AM28" s="22">
        <v>55</v>
      </c>
      <c r="AN28" s="4">
        <v>100</v>
      </c>
      <c r="AO28" s="23">
        <v>92</v>
      </c>
      <c r="AP28" s="22">
        <v>71</v>
      </c>
      <c r="AQ28" s="4">
        <v>100</v>
      </c>
      <c r="AR28" s="23">
        <v>96</v>
      </c>
      <c r="AS28" s="22">
        <v>100</v>
      </c>
      <c r="AT28" s="4">
        <v>100</v>
      </c>
      <c r="AU28" s="23">
        <v>100</v>
      </c>
      <c r="AV28" s="22">
        <v>21</v>
      </c>
      <c r="AW28" s="4">
        <v>100</v>
      </c>
      <c r="AX28" s="23">
        <v>73</v>
      </c>
      <c r="AY28" s="22">
        <v>52</v>
      </c>
      <c r="AZ28" s="4">
        <v>100</v>
      </c>
      <c r="BA28" s="23">
        <v>92</v>
      </c>
      <c r="BB28" s="22">
        <v>100</v>
      </c>
      <c r="BC28" s="4">
        <v>100</v>
      </c>
      <c r="BD28" s="23">
        <v>100</v>
      </c>
      <c r="BE28" s="22">
        <v>100</v>
      </c>
      <c r="BF28" s="4">
        <v>100</v>
      </c>
      <c r="BG28" s="23">
        <v>100</v>
      </c>
      <c r="BH28" s="22">
        <v>100</v>
      </c>
      <c r="BI28" s="4">
        <v>100</v>
      </c>
      <c r="BJ28" s="23">
        <v>100</v>
      </c>
      <c r="BK28" s="22">
        <v>28</v>
      </c>
      <c r="BL28" s="4">
        <v>100</v>
      </c>
      <c r="BM28" s="23">
        <v>79</v>
      </c>
      <c r="BN28" s="22">
        <v>57</v>
      </c>
      <c r="BO28" s="4">
        <v>100</v>
      </c>
      <c r="BP28" s="23">
        <v>93</v>
      </c>
      <c r="BQ28" s="22">
        <v>75</v>
      </c>
      <c r="BR28" s="4">
        <v>100</v>
      </c>
      <c r="BS28" s="23">
        <v>97</v>
      </c>
      <c r="BT28" s="22">
        <v>86</v>
      </c>
      <c r="BU28" s="4">
        <v>100</v>
      </c>
      <c r="BV28" s="23">
        <v>98</v>
      </c>
      <c r="BW28" s="22">
        <v>100</v>
      </c>
      <c r="BX28" s="4">
        <v>100</v>
      </c>
      <c r="BY28" s="23">
        <v>100</v>
      </c>
    </row>
    <row r="29" spans="1:77" ht="13.2" x14ac:dyDescent="0.25">
      <c r="A29" s="155"/>
      <c r="B29" s="1">
        <v>2</v>
      </c>
      <c r="C29" s="24">
        <v>41</v>
      </c>
      <c r="D29" s="1">
        <v>100</v>
      </c>
      <c r="E29" s="25">
        <v>87</v>
      </c>
      <c r="F29" s="24">
        <v>65</v>
      </c>
      <c r="G29" s="1">
        <v>100</v>
      </c>
      <c r="H29" s="25">
        <v>95</v>
      </c>
      <c r="I29" s="24">
        <v>87</v>
      </c>
      <c r="J29" s="1">
        <v>100</v>
      </c>
      <c r="K29" s="25">
        <v>98</v>
      </c>
      <c r="L29" s="24">
        <v>100</v>
      </c>
      <c r="M29" s="1">
        <v>100</v>
      </c>
      <c r="N29" s="25">
        <v>100</v>
      </c>
      <c r="O29" s="24">
        <v>100</v>
      </c>
      <c r="P29" s="1">
        <v>100</v>
      </c>
      <c r="Q29" s="25">
        <v>100</v>
      </c>
      <c r="R29" s="24">
        <v>35</v>
      </c>
      <c r="S29" s="1">
        <v>100</v>
      </c>
      <c r="T29" s="25">
        <v>84</v>
      </c>
      <c r="U29" s="24">
        <v>45</v>
      </c>
      <c r="V29" s="1">
        <v>100</v>
      </c>
      <c r="W29" s="25">
        <v>89</v>
      </c>
      <c r="X29" s="24">
        <v>65</v>
      </c>
      <c r="Y29" s="1">
        <v>100</v>
      </c>
      <c r="Z29" s="25">
        <v>95</v>
      </c>
      <c r="AA29" s="24">
        <v>100</v>
      </c>
      <c r="AB29" s="1">
        <v>100</v>
      </c>
      <c r="AC29" s="25">
        <v>100</v>
      </c>
      <c r="AD29" s="24">
        <v>100</v>
      </c>
      <c r="AE29" s="1">
        <v>100</v>
      </c>
      <c r="AF29" s="25">
        <v>100</v>
      </c>
      <c r="AG29" s="24">
        <v>22</v>
      </c>
      <c r="AH29" s="1">
        <v>100</v>
      </c>
      <c r="AI29" s="25">
        <v>74</v>
      </c>
      <c r="AJ29" s="24">
        <v>31</v>
      </c>
      <c r="AK29" s="1">
        <v>100</v>
      </c>
      <c r="AL29" s="25">
        <v>82</v>
      </c>
      <c r="AM29" s="24">
        <v>57</v>
      </c>
      <c r="AN29" s="1">
        <v>100</v>
      </c>
      <c r="AO29" s="25">
        <v>93</v>
      </c>
      <c r="AP29" s="24">
        <v>72</v>
      </c>
      <c r="AQ29" s="1">
        <v>100</v>
      </c>
      <c r="AR29" s="25">
        <v>96</v>
      </c>
      <c r="AS29" s="24">
        <v>100</v>
      </c>
      <c r="AT29" s="1">
        <v>100</v>
      </c>
      <c r="AU29" s="25">
        <v>100</v>
      </c>
      <c r="AV29" s="24">
        <v>23</v>
      </c>
      <c r="AW29" s="1">
        <v>100</v>
      </c>
      <c r="AX29" s="25">
        <v>75</v>
      </c>
      <c r="AY29" s="24">
        <v>54</v>
      </c>
      <c r="AZ29" s="1">
        <v>100</v>
      </c>
      <c r="BA29" s="25">
        <v>92</v>
      </c>
      <c r="BB29" s="24">
        <v>100</v>
      </c>
      <c r="BC29" s="1">
        <v>100</v>
      </c>
      <c r="BD29" s="25">
        <v>100</v>
      </c>
      <c r="BE29" s="24">
        <v>100</v>
      </c>
      <c r="BF29" s="1">
        <v>100</v>
      </c>
      <c r="BG29" s="25">
        <v>100</v>
      </c>
      <c r="BH29" s="24">
        <v>100</v>
      </c>
      <c r="BI29" s="1">
        <v>100</v>
      </c>
      <c r="BJ29" s="25">
        <v>100</v>
      </c>
      <c r="BK29" s="24">
        <v>30</v>
      </c>
      <c r="BL29" s="1">
        <v>100</v>
      </c>
      <c r="BM29" s="25">
        <v>81</v>
      </c>
      <c r="BN29" s="24">
        <v>59</v>
      </c>
      <c r="BO29" s="1">
        <v>100</v>
      </c>
      <c r="BP29" s="25">
        <v>94</v>
      </c>
      <c r="BQ29" s="24">
        <v>76</v>
      </c>
      <c r="BR29" s="1">
        <v>100</v>
      </c>
      <c r="BS29" s="25">
        <v>97</v>
      </c>
      <c r="BT29" s="24">
        <v>87</v>
      </c>
      <c r="BU29" s="1">
        <v>100</v>
      </c>
      <c r="BV29" s="25">
        <v>98</v>
      </c>
      <c r="BW29" s="24">
        <v>100</v>
      </c>
      <c r="BX29" s="1">
        <v>100</v>
      </c>
      <c r="BY29" s="25">
        <v>100</v>
      </c>
    </row>
    <row r="30" spans="1:77" ht="13.2" x14ac:dyDescent="0.25">
      <c r="A30" s="155"/>
      <c r="B30" s="1">
        <v>3</v>
      </c>
      <c r="C30" s="24">
        <v>41</v>
      </c>
      <c r="D30" s="1">
        <v>100</v>
      </c>
      <c r="E30" s="25">
        <v>87</v>
      </c>
      <c r="F30" s="24">
        <v>65</v>
      </c>
      <c r="G30" s="1">
        <v>100</v>
      </c>
      <c r="H30" s="25">
        <v>95</v>
      </c>
      <c r="I30" s="24">
        <v>87</v>
      </c>
      <c r="J30" s="1">
        <v>100</v>
      </c>
      <c r="K30" s="25">
        <v>98</v>
      </c>
      <c r="L30" s="24">
        <v>100</v>
      </c>
      <c r="M30" s="1">
        <v>100</v>
      </c>
      <c r="N30" s="25">
        <v>100</v>
      </c>
      <c r="O30" s="24">
        <v>100</v>
      </c>
      <c r="P30" s="1">
        <v>100</v>
      </c>
      <c r="Q30" s="25">
        <v>100</v>
      </c>
      <c r="R30" s="24">
        <v>35</v>
      </c>
      <c r="S30" s="1">
        <v>100</v>
      </c>
      <c r="T30" s="25">
        <v>84</v>
      </c>
      <c r="U30" s="24">
        <v>45</v>
      </c>
      <c r="V30" s="1">
        <v>100</v>
      </c>
      <c r="W30" s="25">
        <v>89</v>
      </c>
      <c r="X30" s="24">
        <v>65</v>
      </c>
      <c r="Y30" s="1">
        <v>100</v>
      </c>
      <c r="Z30" s="25">
        <v>95</v>
      </c>
      <c r="AA30" s="24">
        <v>100</v>
      </c>
      <c r="AB30" s="1">
        <v>100</v>
      </c>
      <c r="AC30" s="25">
        <v>100</v>
      </c>
      <c r="AD30" s="24">
        <v>100</v>
      </c>
      <c r="AE30" s="1">
        <v>100</v>
      </c>
      <c r="AF30" s="25">
        <v>100</v>
      </c>
      <c r="AG30" s="24">
        <v>22</v>
      </c>
      <c r="AH30" s="1">
        <v>100</v>
      </c>
      <c r="AI30" s="25">
        <v>74</v>
      </c>
      <c r="AJ30" s="24">
        <v>31</v>
      </c>
      <c r="AK30" s="1">
        <v>100</v>
      </c>
      <c r="AL30" s="25">
        <v>82</v>
      </c>
      <c r="AM30" s="24">
        <v>57</v>
      </c>
      <c r="AN30" s="1">
        <v>100</v>
      </c>
      <c r="AO30" s="25">
        <v>93</v>
      </c>
      <c r="AP30" s="24">
        <v>72</v>
      </c>
      <c r="AQ30" s="1">
        <v>100</v>
      </c>
      <c r="AR30" s="25">
        <v>96</v>
      </c>
      <c r="AS30" s="24">
        <v>100</v>
      </c>
      <c r="AT30" s="1">
        <v>100</v>
      </c>
      <c r="AU30" s="25">
        <v>100</v>
      </c>
      <c r="AV30" s="24">
        <v>23</v>
      </c>
      <c r="AW30" s="1">
        <v>100</v>
      </c>
      <c r="AX30" s="25">
        <v>75</v>
      </c>
      <c r="AY30" s="24">
        <v>54</v>
      </c>
      <c r="AZ30" s="1">
        <v>100</v>
      </c>
      <c r="BA30" s="25">
        <v>92</v>
      </c>
      <c r="BB30" s="24">
        <v>100</v>
      </c>
      <c r="BC30" s="1">
        <v>100</v>
      </c>
      <c r="BD30" s="25">
        <v>100</v>
      </c>
      <c r="BE30" s="24">
        <v>100</v>
      </c>
      <c r="BF30" s="1">
        <v>100</v>
      </c>
      <c r="BG30" s="25">
        <v>100</v>
      </c>
      <c r="BH30" s="24">
        <v>100</v>
      </c>
      <c r="BI30" s="1">
        <v>100</v>
      </c>
      <c r="BJ30" s="25">
        <v>100</v>
      </c>
      <c r="BK30" s="24">
        <v>30</v>
      </c>
      <c r="BL30" s="1">
        <v>100</v>
      </c>
      <c r="BM30" s="25">
        <v>81</v>
      </c>
      <c r="BN30" s="24">
        <v>59</v>
      </c>
      <c r="BO30" s="1">
        <v>100</v>
      </c>
      <c r="BP30" s="25">
        <v>94</v>
      </c>
      <c r="BQ30" s="24">
        <v>76</v>
      </c>
      <c r="BR30" s="1">
        <v>100</v>
      </c>
      <c r="BS30" s="25">
        <v>97</v>
      </c>
      <c r="BT30" s="24">
        <v>87</v>
      </c>
      <c r="BU30" s="1">
        <v>100</v>
      </c>
      <c r="BV30" s="25">
        <v>98</v>
      </c>
      <c r="BW30" s="24">
        <v>100</v>
      </c>
      <c r="BX30" s="1">
        <v>100</v>
      </c>
      <c r="BY30" s="25">
        <v>100</v>
      </c>
    </row>
    <row r="31" spans="1:77" ht="13.2" x14ac:dyDescent="0.25">
      <c r="A31" s="163" t="s">
        <v>50</v>
      </c>
      <c r="B31" s="4">
        <v>1</v>
      </c>
      <c r="C31" s="22">
        <v>49</v>
      </c>
      <c r="D31" s="4">
        <v>100</v>
      </c>
      <c r="E31" s="23">
        <v>90</v>
      </c>
      <c r="F31" s="22">
        <v>72</v>
      </c>
      <c r="G31" s="4">
        <v>100</v>
      </c>
      <c r="H31" s="23">
        <v>96</v>
      </c>
      <c r="I31" s="22">
        <v>90</v>
      </c>
      <c r="J31" s="4">
        <v>100</v>
      </c>
      <c r="K31" s="23">
        <v>99</v>
      </c>
      <c r="L31" s="22">
        <v>100</v>
      </c>
      <c r="M31" s="4">
        <v>100</v>
      </c>
      <c r="N31" s="23">
        <v>100</v>
      </c>
      <c r="O31" s="22">
        <v>100</v>
      </c>
      <c r="P31" s="4">
        <v>100</v>
      </c>
      <c r="Q31" s="23">
        <v>100</v>
      </c>
      <c r="R31" s="22">
        <v>43</v>
      </c>
      <c r="S31" s="4">
        <v>100</v>
      </c>
      <c r="T31" s="23">
        <v>88</v>
      </c>
      <c r="U31" s="22">
        <v>53</v>
      </c>
      <c r="V31" s="4">
        <v>100</v>
      </c>
      <c r="W31" s="23">
        <v>92</v>
      </c>
      <c r="X31" s="22">
        <v>72</v>
      </c>
      <c r="Y31" s="4">
        <v>100</v>
      </c>
      <c r="Z31" s="23">
        <v>96</v>
      </c>
      <c r="AA31" s="22">
        <v>100</v>
      </c>
      <c r="AB31" s="4">
        <v>100</v>
      </c>
      <c r="AC31" s="23">
        <v>100</v>
      </c>
      <c r="AD31" s="22">
        <v>100</v>
      </c>
      <c r="AE31" s="4">
        <v>100</v>
      </c>
      <c r="AF31" s="23">
        <v>100</v>
      </c>
      <c r="AG31" s="22">
        <v>28</v>
      </c>
      <c r="AH31" s="4">
        <v>100</v>
      </c>
      <c r="AI31" s="23">
        <v>80</v>
      </c>
      <c r="AJ31" s="22">
        <v>38</v>
      </c>
      <c r="AK31" s="4">
        <v>100</v>
      </c>
      <c r="AL31" s="23">
        <v>86</v>
      </c>
      <c r="AM31" s="22">
        <v>64</v>
      </c>
      <c r="AN31" s="4">
        <v>100</v>
      </c>
      <c r="AO31" s="23">
        <v>95</v>
      </c>
      <c r="AP31" s="22">
        <v>78</v>
      </c>
      <c r="AQ31" s="4">
        <v>100</v>
      </c>
      <c r="AR31" s="23">
        <v>97</v>
      </c>
      <c r="AS31" s="22">
        <v>100</v>
      </c>
      <c r="AT31" s="4">
        <v>100</v>
      </c>
      <c r="AU31" s="23">
        <v>100</v>
      </c>
      <c r="AV31" s="22">
        <v>29</v>
      </c>
      <c r="AW31" s="4">
        <v>100</v>
      </c>
      <c r="AX31" s="23">
        <v>80</v>
      </c>
      <c r="AY31" s="22">
        <v>62</v>
      </c>
      <c r="AZ31" s="4">
        <v>100</v>
      </c>
      <c r="BA31" s="23">
        <v>94</v>
      </c>
      <c r="BB31" s="22">
        <v>100</v>
      </c>
      <c r="BC31" s="4">
        <v>100</v>
      </c>
      <c r="BD31" s="23">
        <v>100</v>
      </c>
      <c r="BE31" s="22">
        <v>100</v>
      </c>
      <c r="BF31" s="4">
        <v>100</v>
      </c>
      <c r="BG31" s="23">
        <v>100</v>
      </c>
      <c r="BH31" s="22">
        <v>100</v>
      </c>
      <c r="BI31" s="4">
        <v>100</v>
      </c>
      <c r="BJ31" s="23">
        <v>100</v>
      </c>
      <c r="BK31" s="22">
        <v>37</v>
      </c>
      <c r="BL31" s="4">
        <v>100</v>
      </c>
      <c r="BM31" s="23">
        <v>85</v>
      </c>
      <c r="BN31" s="22">
        <v>67</v>
      </c>
      <c r="BO31" s="4">
        <v>100</v>
      </c>
      <c r="BP31" s="23">
        <v>95</v>
      </c>
      <c r="BQ31" s="22">
        <v>82</v>
      </c>
      <c r="BR31" s="4">
        <v>100</v>
      </c>
      <c r="BS31" s="23">
        <v>98</v>
      </c>
      <c r="BT31" s="22">
        <v>90</v>
      </c>
      <c r="BU31" s="4">
        <v>100</v>
      </c>
      <c r="BV31" s="23">
        <v>99</v>
      </c>
      <c r="BW31" s="22">
        <v>100</v>
      </c>
      <c r="BX31" s="4">
        <v>100</v>
      </c>
      <c r="BY31" s="23">
        <v>100</v>
      </c>
    </row>
    <row r="32" spans="1:77" ht="13.2" x14ac:dyDescent="0.25">
      <c r="A32" s="155"/>
      <c r="B32" s="1">
        <v>2</v>
      </c>
      <c r="C32" s="24">
        <v>49</v>
      </c>
      <c r="D32" s="1">
        <v>100</v>
      </c>
      <c r="E32" s="25">
        <v>90</v>
      </c>
      <c r="F32" s="24">
        <v>72</v>
      </c>
      <c r="G32" s="1">
        <v>100</v>
      </c>
      <c r="H32" s="25">
        <v>96</v>
      </c>
      <c r="I32" s="24">
        <v>89</v>
      </c>
      <c r="J32" s="1">
        <v>94</v>
      </c>
      <c r="K32" s="25">
        <v>94</v>
      </c>
      <c r="L32" s="24">
        <v>100</v>
      </c>
      <c r="M32" s="1">
        <v>94</v>
      </c>
      <c r="N32" s="25">
        <v>95</v>
      </c>
      <c r="O32" s="24">
        <v>100</v>
      </c>
      <c r="P32" s="1">
        <v>94</v>
      </c>
      <c r="Q32" s="25">
        <v>95</v>
      </c>
      <c r="R32" s="24">
        <v>43</v>
      </c>
      <c r="S32" s="1">
        <v>100</v>
      </c>
      <c r="T32" s="25">
        <v>88</v>
      </c>
      <c r="U32" s="24">
        <v>53</v>
      </c>
      <c r="V32" s="1">
        <v>100</v>
      </c>
      <c r="W32" s="25">
        <v>92</v>
      </c>
      <c r="X32" s="24">
        <v>72</v>
      </c>
      <c r="Y32" s="1">
        <v>100</v>
      </c>
      <c r="Z32" s="25">
        <v>96</v>
      </c>
      <c r="AA32" s="24">
        <v>100</v>
      </c>
      <c r="AB32" s="1">
        <v>100</v>
      </c>
      <c r="AC32" s="25">
        <v>100</v>
      </c>
      <c r="AD32" s="24">
        <v>100</v>
      </c>
      <c r="AE32" s="1">
        <v>100</v>
      </c>
      <c r="AF32" s="25">
        <v>100</v>
      </c>
      <c r="AG32" s="24">
        <v>28</v>
      </c>
      <c r="AH32" s="1">
        <v>100</v>
      </c>
      <c r="AI32" s="25">
        <v>80</v>
      </c>
      <c r="AJ32" s="24">
        <v>38</v>
      </c>
      <c r="AK32" s="1">
        <v>100</v>
      </c>
      <c r="AL32" s="25">
        <v>86</v>
      </c>
      <c r="AM32" s="24">
        <v>64</v>
      </c>
      <c r="AN32" s="1">
        <v>100</v>
      </c>
      <c r="AO32" s="25">
        <v>95</v>
      </c>
      <c r="AP32" s="24">
        <v>78</v>
      </c>
      <c r="AQ32" s="1">
        <v>100</v>
      </c>
      <c r="AR32" s="25">
        <v>97</v>
      </c>
      <c r="AS32" s="24">
        <v>100</v>
      </c>
      <c r="AT32" s="1">
        <v>100</v>
      </c>
      <c r="AU32" s="25">
        <v>100</v>
      </c>
      <c r="AV32" s="24">
        <v>29</v>
      </c>
      <c r="AW32" s="1">
        <v>100</v>
      </c>
      <c r="AX32" s="25">
        <v>80</v>
      </c>
      <c r="AY32" s="24">
        <v>62</v>
      </c>
      <c r="AZ32" s="1">
        <v>100</v>
      </c>
      <c r="BA32" s="25">
        <v>94</v>
      </c>
      <c r="BB32" s="24">
        <v>100</v>
      </c>
      <c r="BC32" s="1">
        <v>100</v>
      </c>
      <c r="BD32" s="25">
        <v>100</v>
      </c>
      <c r="BE32" s="24">
        <v>100</v>
      </c>
      <c r="BF32" s="1">
        <v>100</v>
      </c>
      <c r="BG32" s="25">
        <v>100</v>
      </c>
      <c r="BH32" s="24">
        <v>100</v>
      </c>
      <c r="BI32" s="1">
        <v>100</v>
      </c>
      <c r="BJ32" s="25">
        <v>100</v>
      </c>
      <c r="BK32" s="24">
        <v>37</v>
      </c>
      <c r="BL32" s="1">
        <v>100</v>
      </c>
      <c r="BM32" s="25">
        <v>85</v>
      </c>
      <c r="BN32" s="24">
        <v>67</v>
      </c>
      <c r="BO32" s="1">
        <v>100</v>
      </c>
      <c r="BP32" s="25">
        <v>95</v>
      </c>
      <c r="BQ32" s="24">
        <v>82</v>
      </c>
      <c r="BR32" s="1">
        <v>100</v>
      </c>
      <c r="BS32" s="25">
        <v>98</v>
      </c>
      <c r="BT32" s="24">
        <v>90</v>
      </c>
      <c r="BU32" s="1">
        <v>100</v>
      </c>
      <c r="BV32" s="25">
        <v>99</v>
      </c>
      <c r="BW32" s="24">
        <v>100</v>
      </c>
      <c r="BX32" s="1">
        <v>100</v>
      </c>
      <c r="BY32" s="25">
        <v>100</v>
      </c>
    </row>
    <row r="33" spans="1:77" ht="13.2" x14ac:dyDescent="0.25">
      <c r="A33" s="155"/>
      <c r="B33" s="1">
        <v>3</v>
      </c>
      <c r="C33" s="24">
        <v>49</v>
      </c>
      <c r="D33" s="1">
        <v>100</v>
      </c>
      <c r="E33" s="25">
        <v>90</v>
      </c>
      <c r="F33" s="24">
        <v>72</v>
      </c>
      <c r="G33" s="1">
        <v>100</v>
      </c>
      <c r="H33" s="25">
        <v>96</v>
      </c>
      <c r="I33" s="24">
        <v>90</v>
      </c>
      <c r="J33" s="1">
        <v>100</v>
      </c>
      <c r="K33" s="25">
        <v>99</v>
      </c>
      <c r="L33" s="24">
        <v>100</v>
      </c>
      <c r="M33" s="1">
        <v>100</v>
      </c>
      <c r="N33" s="25">
        <v>100</v>
      </c>
      <c r="O33" s="24">
        <v>100</v>
      </c>
      <c r="P33" s="1">
        <v>100</v>
      </c>
      <c r="Q33" s="25">
        <v>100</v>
      </c>
      <c r="R33" s="24">
        <v>43</v>
      </c>
      <c r="S33" s="1">
        <v>100</v>
      </c>
      <c r="T33" s="25">
        <v>88</v>
      </c>
      <c r="U33" s="24">
        <v>53</v>
      </c>
      <c r="V33" s="1">
        <v>100</v>
      </c>
      <c r="W33" s="25">
        <v>92</v>
      </c>
      <c r="X33" s="24">
        <v>72</v>
      </c>
      <c r="Y33" s="1">
        <v>100</v>
      </c>
      <c r="Z33" s="25">
        <v>96</v>
      </c>
      <c r="AA33" s="24">
        <v>100</v>
      </c>
      <c r="AB33" s="1">
        <v>100</v>
      </c>
      <c r="AC33" s="25">
        <v>100</v>
      </c>
      <c r="AD33" s="24">
        <v>100</v>
      </c>
      <c r="AE33" s="1">
        <v>100</v>
      </c>
      <c r="AF33" s="25">
        <v>100</v>
      </c>
      <c r="AG33" s="24">
        <v>28</v>
      </c>
      <c r="AH33" s="1">
        <v>100</v>
      </c>
      <c r="AI33" s="25">
        <v>80</v>
      </c>
      <c r="AJ33" s="24">
        <v>38</v>
      </c>
      <c r="AK33" s="1">
        <v>100</v>
      </c>
      <c r="AL33" s="25">
        <v>86</v>
      </c>
      <c r="AM33" s="24">
        <v>64</v>
      </c>
      <c r="AN33" s="1">
        <v>100</v>
      </c>
      <c r="AO33" s="25">
        <v>95</v>
      </c>
      <c r="AP33" s="24">
        <v>78</v>
      </c>
      <c r="AQ33" s="1">
        <v>100</v>
      </c>
      <c r="AR33" s="25">
        <v>97</v>
      </c>
      <c r="AS33" s="24">
        <v>100</v>
      </c>
      <c r="AT33" s="1">
        <v>100</v>
      </c>
      <c r="AU33" s="25">
        <v>100</v>
      </c>
      <c r="AV33" s="24">
        <v>29</v>
      </c>
      <c r="AW33" s="1">
        <v>100</v>
      </c>
      <c r="AX33" s="25">
        <v>80</v>
      </c>
      <c r="AY33" s="24">
        <v>62</v>
      </c>
      <c r="AZ33" s="1">
        <v>100</v>
      </c>
      <c r="BA33" s="25">
        <v>94</v>
      </c>
      <c r="BB33" s="24">
        <v>100</v>
      </c>
      <c r="BC33" s="1">
        <v>100</v>
      </c>
      <c r="BD33" s="25">
        <v>100</v>
      </c>
      <c r="BE33" s="24">
        <v>100</v>
      </c>
      <c r="BF33" s="1">
        <v>100</v>
      </c>
      <c r="BG33" s="25">
        <v>100</v>
      </c>
      <c r="BH33" s="24">
        <v>100</v>
      </c>
      <c r="BI33" s="1">
        <v>100</v>
      </c>
      <c r="BJ33" s="25">
        <v>100</v>
      </c>
      <c r="BK33" s="24">
        <v>37</v>
      </c>
      <c r="BL33" s="1">
        <v>100</v>
      </c>
      <c r="BM33" s="25">
        <v>85</v>
      </c>
      <c r="BN33" s="24">
        <v>67</v>
      </c>
      <c r="BO33" s="1">
        <v>100</v>
      </c>
      <c r="BP33" s="25">
        <v>95</v>
      </c>
      <c r="BQ33" s="24">
        <v>82</v>
      </c>
      <c r="BR33" s="1">
        <v>100</v>
      </c>
      <c r="BS33" s="25">
        <v>98</v>
      </c>
      <c r="BT33" s="24">
        <v>90</v>
      </c>
      <c r="BU33" s="1">
        <v>100</v>
      </c>
      <c r="BV33" s="25">
        <v>99</v>
      </c>
      <c r="BW33" s="24">
        <v>100</v>
      </c>
      <c r="BX33" s="1">
        <v>100</v>
      </c>
      <c r="BY33" s="25">
        <v>100</v>
      </c>
    </row>
    <row r="34" spans="1:77" ht="13.2" x14ac:dyDescent="0.25">
      <c r="A34" s="163" t="s">
        <v>51</v>
      </c>
      <c r="B34" s="4">
        <v>1</v>
      </c>
      <c r="C34" s="22">
        <v>34</v>
      </c>
      <c r="D34" s="4">
        <v>100</v>
      </c>
      <c r="E34" s="23">
        <v>84</v>
      </c>
      <c r="F34" s="22">
        <v>59</v>
      </c>
      <c r="G34" s="4">
        <v>100</v>
      </c>
      <c r="H34" s="23">
        <v>93</v>
      </c>
      <c r="I34" s="22">
        <v>83</v>
      </c>
      <c r="J34" s="4">
        <v>100</v>
      </c>
      <c r="K34" s="23">
        <v>98</v>
      </c>
      <c r="L34" s="22">
        <v>100</v>
      </c>
      <c r="M34" s="4">
        <v>100</v>
      </c>
      <c r="N34" s="23">
        <v>100</v>
      </c>
      <c r="O34" s="22">
        <v>100</v>
      </c>
      <c r="P34" s="4">
        <v>100</v>
      </c>
      <c r="Q34" s="23">
        <v>100</v>
      </c>
      <c r="R34" s="22">
        <v>29</v>
      </c>
      <c r="S34" s="4">
        <v>100</v>
      </c>
      <c r="T34" s="23">
        <v>81</v>
      </c>
      <c r="U34" s="22">
        <v>38</v>
      </c>
      <c r="V34" s="4">
        <v>100</v>
      </c>
      <c r="W34" s="23">
        <v>86</v>
      </c>
      <c r="X34" s="22">
        <v>59</v>
      </c>
      <c r="Y34" s="4">
        <v>100</v>
      </c>
      <c r="Z34" s="23">
        <v>93</v>
      </c>
      <c r="AA34" s="22">
        <v>100</v>
      </c>
      <c r="AB34" s="4">
        <v>100</v>
      </c>
      <c r="AC34" s="23">
        <v>100</v>
      </c>
      <c r="AD34" s="22">
        <v>100</v>
      </c>
      <c r="AE34" s="4">
        <v>100</v>
      </c>
      <c r="AF34" s="23">
        <v>100</v>
      </c>
      <c r="AG34" s="22">
        <v>18</v>
      </c>
      <c r="AH34" s="4">
        <v>100</v>
      </c>
      <c r="AI34" s="23">
        <v>68</v>
      </c>
      <c r="AJ34" s="22">
        <v>26</v>
      </c>
      <c r="AK34" s="4">
        <v>100</v>
      </c>
      <c r="AL34" s="23">
        <v>78</v>
      </c>
      <c r="AM34" s="22">
        <v>50</v>
      </c>
      <c r="AN34" s="4">
        <v>100</v>
      </c>
      <c r="AO34" s="23">
        <v>91</v>
      </c>
      <c r="AP34" s="22">
        <v>67</v>
      </c>
      <c r="AQ34" s="4">
        <v>100</v>
      </c>
      <c r="AR34" s="23">
        <v>95</v>
      </c>
      <c r="AS34" s="22">
        <v>100</v>
      </c>
      <c r="AT34" s="4">
        <v>100</v>
      </c>
      <c r="AU34" s="23">
        <v>100</v>
      </c>
      <c r="AV34" s="22">
        <v>19</v>
      </c>
      <c r="AW34" s="4">
        <v>100</v>
      </c>
      <c r="AX34" s="23">
        <v>69</v>
      </c>
      <c r="AY34" s="22">
        <v>48</v>
      </c>
      <c r="AZ34" s="4">
        <v>100</v>
      </c>
      <c r="BA34" s="23">
        <v>90</v>
      </c>
      <c r="BB34" s="22">
        <v>100</v>
      </c>
      <c r="BC34" s="4">
        <v>100</v>
      </c>
      <c r="BD34" s="23">
        <v>100</v>
      </c>
      <c r="BE34" s="22">
        <v>100</v>
      </c>
      <c r="BF34" s="4">
        <v>100</v>
      </c>
      <c r="BG34" s="23">
        <v>100</v>
      </c>
      <c r="BH34" s="22">
        <v>100</v>
      </c>
      <c r="BI34" s="4">
        <v>100</v>
      </c>
      <c r="BJ34" s="23">
        <v>100</v>
      </c>
      <c r="BK34" s="22">
        <v>24</v>
      </c>
      <c r="BL34" s="4">
        <v>100</v>
      </c>
      <c r="BM34" s="23">
        <v>76</v>
      </c>
      <c r="BN34" s="22">
        <v>53</v>
      </c>
      <c r="BO34" s="4">
        <v>100</v>
      </c>
      <c r="BP34" s="23">
        <v>92</v>
      </c>
      <c r="BQ34" s="22">
        <v>71</v>
      </c>
      <c r="BR34" s="4">
        <v>100</v>
      </c>
      <c r="BS34" s="23">
        <v>96</v>
      </c>
      <c r="BT34" s="22">
        <v>83</v>
      </c>
      <c r="BU34" s="4">
        <v>100</v>
      </c>
      <c r="BV34" s="23">
        <v>98</v>
      </c>
      <c r="BW34" s="22">
        <v>100</v>
      </c>
      <c r="BX34" s="4">
        <v>100</v>
      </c>
      <c r="BY34" s="23">
        <v>100</v>
      </c>
    </row>
    <row r="35" spans="1:77" ht="13.2" x14ac:dyDescent="0.25">
      <c r="A35" s="155"/>
      <c r="B35" s="1">
        <v>2</v>
      </c>
      <c r="C35" s="24">
        <v>39</v>
      </c>
      <c r="D35" s="1">
        <v>100</v>
      </c>
      <c r="E35" s="25">
        <v>86</v>
      </c>
      <c r="F35" s="24">
        <v>63</v>
      </c>
      <c r="G35" s="1">
        <v>100</v>
      </c>
      <c r="H35" s="25">
        <v>94</v>
      </c>
      <c r="I35" s="24">
        <v>86</v>
      </c>
      <c r="J35" s="1">
        <v>100</v>
      </c>
      <c r="K35" s="25">
        <v>98</v>
      </c>
      <c r="L35" s="24">
        <v>100</v>
      </c>
      <c r="M35" s="1">
        <v>100</v>
      </c>
      <c r="N35" s="25">
        <v>100</v>
      </c>
      <c r="O35" s="24">
        <v>100</v>
      </c>
      <c r="P35" s="1">
        <v>100</v>
      </c>
      <c r="Q35" s="25">
        <v>100</v>
      </c>
      <c r="R35" s="24">
        <v>33</v>
      </c>
      <c r="S35" s="1">
        <v>100</v>
      </c>
      <c r="T35" s="25">
        <v>83</v>
      </c>
      <c r="U35" s="24">
        <v>43</v>
      </c>
      <c r="V35" s="1">
        <v>100</v>
      </c>
      <c r="W35" s="25">
        <v>88</v>
      </c>
      <c r="X35" s="24">
        <v>63</v>
      </c>
      <c r="Y35" s="1">
        <v>100</v>
      </c>
      <c r="Z35" s="25">
        <v>94</v>
      </c>
      <c r="AA35" s="24">
        <v>100</v>
      </c>
      <c r="AB35" s="1">
        <v>100</v>
      </c>
      <c r="AC35" s="25">
        <v>100</v>
      </c>
      <c r="AD35" s="24">
        <v>100</v>
      </c>
      <c r="AE35" s="1">
        <v>100</v>
      </c>
      <c r="AF35" s="25">
        <v>100</v>
      </c>
      <c r="AG35" s="24">
        <v>21</v>
      </c>
      <c r="AH35" s="1">
        <v>100</v>
      </c>
      <c r="AI35" s="25">
        <v>72</v>
      </c>
      <c r="AJ35" s="24">
        <v>29</v>
      </c>
      <c r="AK35" s="1">
        <v>100</v>
      </c>
      <c r="AL35" s="25">
        <v>81</v>
      </c>
      <c r="AM35" s="24">
        <v>55</v>
      </c>
      <c r="AN35" s="1">
        <v>100</v>
      </c>
      <c r="AO35" s="25">
        <v>92</v>
      </c>
      <c r="AP35" s="24">
        <v>71</v>
      </c>
      <c r="AQ35" s="1">
        <v>100</v>
      </c>
      <c r="AR35" s="25">
        <v>96</v>
      </c>
      <c r="AS35" s="24">
        <v>100</v>
      </c>
      <c r="AT35" s="1">
        <v>100</v>
      </c>
      <c r="AU35" s="25">
        <v>100</v>
      </c>
      <c r="AV35" s="24">
        <v>21</v>
      </c>
      <c r="AW35" s="1">
        <v>100</v>
      </c>
      <c r="AX35" s="25">
        <v>73</v>
      </c>
      <c r="AY35" s="24">
        <v>52</v>
      </c>
      <c r="AZ35" s="1">
        <v>100</v>
      </c>
      <c r="BA35" s="25">
        <v>92</v>
      </c>
      <c r="BB35" s="24">
        <v>100</v>
      </c>
      <c r="BC35" s="1">
        <v>100</v>
      </c>
      <c r="BD35" s="25">
        <v>100</v>
      </c>
      <c r="BE35" s="24">
        <v>100</v>
      </c>
      <c r="BF35" s="1">
        <v>100</v>
      </c>
      <c r="BG35" s="25">
        <v>100</v>
      </c>
      <c r="BH35" s="24">
        <v>100</v>
      </c>
      <c r="BI35" s="1">
        <v>100</v>
      </c>
      <c r="BJ35" s="25">
        <v>100</v>
      </c>
      <c r="BK35" s="24">
        <v>28</v>
      </c>
      <c r="BL35" s="1">
        <v>100</v>
      </c>
      <c r="BM35" s="25">
        <v>79</v>
      </c>
      <c r="BN35" s="24">
        <v>57</v>
      </c>
      <c r="BO35" s="1">
        <v>100</v>
      </c>
      <c r="BP35" s="25">
        <v>93</v>
      </c>
      <c r="BQ35" s="24">
        <v>75</v>
      </c>
      <c r="BR35" s="1">
        <v>100</v>
      </c>
      <c r="BS35" s="25">
        <v>97</v>
      </c>
      <c r="BT35" s="24">
        <v>86</v>
      </c>
      <c r="BU35" s="1">
        <v>100</v>
      </c>
      <c r="BV35" s="25">
        <v>98</v>
      </c>
      <c r="BW35" s="24">
        <v>100</v>
      </c>
      <c r="BX35" s="1">
        <v>100</v>
      </c>
      <c r="BY35" s="25">
        <v>100</v>
      </c>
    </row>
    <row r="36" spans="1:77" ht="13.2" x14ac:dyDescent="0.25">
      <c r="A36" s="155"/>
      <c r="B36" s="1">
        <v>3</v>
      </c>
      <c r="C36" s="24">
        <v>39</v>
      </c>
      <c r="D36" s="1">
        <v>100</v>
      </c>
      <c r="E36" s="25">
        <v>86</v>
      </c>
      <c r="F36" s="24">
        <v>63</v>
      </c>
      <c r="G36" s="1">
        <v>100</v>
      </c>
      <c r="H36" s="25">
        <v>94</v>
      </c>
      <c r="I36" s="24">
        <v>86</v>
      </c>
      <c r="J36" s="1">
        <v>100</v>
      </c>
      <c r="K36" s="25">
        <v>98</v>
      </c>
      <c r="L36" s="24">
        <v>100</v>
      </c>
      <c r="M36" s="1">
        <v>100</v>
      </c>
      <c r="N36" s="25">
        <v>100</v>
      </c>
      <c r="O36" s="24">
        <v>100</v>
      </c>
      <c r="P36" s="1">
        <v>100</v>
      </c>
      <c r="Q36" s="25">
        <v>100</v>
      </c>
      <c r="R36" s="24">
        <v>33</v>
      </c>
      <c r="S36" s="1">
        <v>100</v>
      </c>
      <c r="T36" s="25">
        <v>83</v>
      </c>
      <c r="U36" s="24">
        <v>43</v>
      </c>
      <c r="V36" s="1">
        <v>100</v>
      </c>
      <c r="W36" s="25">
        <v>88</v>
      </c>
      <c r="X36" s="24">
        <v>63</v>
      </c>
      <c r="Y36" s="1">
        <v>100</v>
      </c>
      <c r="Z36" s="25">
        <v>94</v>
      </c>
      <c r="AA36" s="24">
        <v>100</v>
      </c>
      <c r="AB36" s="1">
        <v>100</v>
      </c>
      <c r="AC36" s="25">
        <v>100</v>
      </c>
      <c r="AD36" s="24">
        <v>100</v>
      </c>
      <c r="AE36" s="1">
        <v>100</v>
      </c>
      <c r="AF36" s="25">
        <v>100</v>
      </c>
      <c r="AG36" s="24">
        <v>21</v>
      </c>
      <c r="AH36" s="1">
        <v>100</v>
      </c>
      <c r="AI36" s="25">
        <v>72</v>
      </c>
      <c r="AJ36" s="24">
        <v>29</v>
      </c>
      <c r="AK36" s="1">
        <v>100</v>
      </c>
      <c r="AL36" s="25">
        <v>81</v>
      </c>
      <c r="AM36" s="24">
        <v>55</v>
      </c>
      <c r="AN36" s="1">
        <v>100</v>
      </c>
      <c r="AO36" s="25">
        <v>92</v>
      </c>
      <c r="AP36" s="24">
        <v>71</v>
      </c>
      <c r="AQ36" s="1">
        <v>100</v>
      </c>
      <c r="AR36" s="25">
        <v>96</v>
      </c>
      <c r="AS36" s="24">
        <v>100</v>
      </c>
      <c r="AT36" s="1">
        <v>92</v>
      </c>
      <c r="AU36" s="25">
        <v>92</v>
      </c>
      <c r="AV36" s="24">
        <v>21</v>
      </c>
      <c r="AW36" s="1">
        <v>100</v>
      </c>
      <c r="AX36" s="25">
        <v>73</v>
      </c>
      <c r="AY36" s="24">
        <v>52</v>
      </c>
      <c r="AZ36" s="1">
        <v>100</v>
      </c>
      <c r="BA36" s="25">
        <v>92</v>
      </c>
      <c r="BB36" s="24">
        <v>100</v>
      </c>
      <c r="BC36" s="1">
        <v>100</v>
      </c>
      <c r="BD36" s="25">
        <v>100</v>
      </c>
      <c r="BE36" s="24">
        <v>100</v>
      </c>
      <c r="BF36" s="1">
        <v>92</v>
      </c>
      <c r="BG36" s="25">
        <v>92</v>
      </c>
      <c r="BH36" s="24">
        <v>100</v>
      </c>
      <c r="BI36" s="1">
        <v>92</v>
      </c>
      <c r="BJ36" s="25">
        <v>92</v>
      </c>
      <c r="BK36" s="24">
        <v>28</v>
      </c>
      <c r="BL36" s="1">
        <v>100</v>
      </c>
      <c r="BM36" s="25">
        <v>79</v>
      </c>
      <c r="BN36" s="24">
        <v>57</v>
      </c>
      <c r="BO36" s="1">
        <v>100</v>
      </c>
      <c r="BP36" s="25">
        <v>93</v>
      </c>
      <c r="BQ36" s="24">
        <v>73</v>
      </c>
      <c r="BR36" s="1">
        <v>92</v>
      </c>
      <c r="BS36" s="25">
        <v>89</v>
      </c>
      <c r="BT36" s="24">
        <v>85</v>
      </c>
      <c r="BU36" s="1">
        <v>92</v>
      </c>
      <c r="BV36" s="25">
        <v>91</v>
      </c>
      <c r="BW36" s="24">
        <v>100</v>
      </c>
      <c r="BX36" s="1">
        <v>92</v>
      </c>
      <c r="BY36" s="25">
        <v>92</v>
      </c>
    </row>
    <row r="37" spans="1:77" ht="13.2" x14ac:dyDescent="0.25">
      <c r="A37" s="163" t="s">
        <v>52</v>
      </c>
      <c r="B37" s="4">
        <v>1</v>
      </c>
      <c r="C37" s="22">
        <v>34</v>
      </c>
      <c r="D37" s="4">
        <v>100</v>
      </c>
      <c r="E37" s="23">
        <v>84</v>
      </c>
      <c r="F37" s="22">
        <v>59</v>
      </c>
      <c r="G37" s="4">
        <v>100</v>
      </c>
      <c r="H37" s="23">
        <v>93</v>
      </c>
      <c r="I37" s="22">
        <v>83</v>
      </c>
      <c r="J37" s="4">
        <v>100</v>
      </c>
      <c r="K37" s="23">
        <v>98</v>
      </c>
      <c r="L37" s="22">
        <v>100</v>
      </c>
      <c r="M37" s="4">
        <v>100</v>
      </c>
      <c r="N37" s="23">
        <v>100</v>
      </c>
      <c r="O37" s="22">
        <v>100</v>
      </c>
      <c r="P37" s="4">
        <v>100</v>
      </c>
      <c r="Q37" s="23">
        <v>100</v>
      </c>
      <c r="R37" s="22">
        <v>29</v>
      </c>
      <c r="S37" s="4">
        <v>100</v>
      </c>
      <c r="T37" s="23">
        <v>81</v>
      </c>
      <c r="U37" s="22">
        <v>38</v>
      </c>
      <c r="V37" s="4">
        <v>100</v>
      </c>
      <c r="W37" s="23">
        <v>86</v>
      </c>
      <c r="X37" s="22">
        <v>59</v>
      </c>
      <c r="Y37" s="4">
        <v>100</v>
      </c>
      <c r="Z37" s="23">
        <v>93</v>
      </c>
      <c r="AA37" s="22">
        <v>100</v>
      </c>
      <c r="AB37" s="4">
        <v>100</v>
      </c>
      <c r="AC37" s="23">
        <v>100</v>
      </c>
      <c r="AD37" s="22">
        <v>100</v>
      </c>
      <c r="AE37" s="4">
        <v>100</v>
      </c>
      <c r="AF37" s="23">
        <v>100</v>
      </c>
      <c r="AG37" s="22">
        <v>18</v>
      </c>
      <c r="AH37" s="4">
        <v>100</v>
      </c>
      <c r="AI37" s="23">
        <v>68</v>
      </c>
      <c r="AJ37" s="22">
        <v>26</v>
      </c>
      <c r="AK37" s="4">
        <v>100</v>
      </c>
      <c r="AL37" s="23">
        <v>78</v>
      </c>
      <c r="AM37" s="22">
        <v>50</v>
      </c>
      <c r="AN37" s="4">
        <v>100</v>
      </c>
      <c r="AO37" s="23">
        <v>91</v>
      </c>
      <c r="AP37" s="22">
        <v>67</v>
      </c>
      <c r="AQ37" s="4">
        <v>100</v>
      </c>
      <c r="AR37" s="23">
        <v>95</v>
      </c>
      <c r="AS37" s="22">
        <v>100</v>
      </c>
      <c r="AT37" s="4">
        <v>100</v>
      </c>
      <c r="AU37" s="23">
        <v>100</v>
      </c>
      <c r="AV37" s="22">
        <v>19</v>
      </c>
      <c r="AW37" s="4">
        <v>100</v>
      </c>
      <c r="AX37" s="23">
        <v>69</v>
      </c>
      <c r="AY37" s="22">
        <v>48</v>
      </c>
      <c r="AZ37" s="4">
        <v>100</v>
      </c>
      <c r="BA37" s="23">
        <v>90</v>
      </c>
      <c r="BB37" s="22">
        <v>100</v>
      </c>
      <c r="BC37" s="4">
        <v>100</v>
      </c>
      <c r="BD37" s="23">
        <v>100</v>
      </c>
      <c r="BE37" s="22">
        <v>100</v>
      </c>
      <c r="BF37" s="4">
        <v>100</v>
      </c>
      <c r="BG37" s="23">
        <v>100</v>
      </c>
      <c r="BH37" s="22">
        <v>100</v>
      </c>
      <c r="BI37" s="4">
        <v>100</v>
      </c>
      <c r="BJ37" s="23">
        <v>100</v>
      </c>
      <c r="BK37" s="22">
        <v>24</v>
      </c>
      <c r="BL37" s="4">
        <v>100</v>
      </c>
      <c r="BM37" s="23">
        <v>76</v>
      </c>
      <c r="BN37" s="22">
        <v>53</v>
      </c>
      <c r="BO37" s="4">
        <v>100</v>
      </c>
      <c r="BP37" s="23">
        <v>92</v>
      </c>
      <c r="BQ37" s="22">
        <v>71</v>
      </c>
      <c r="BR37" s="4">
        <v>100</v>
      </c>
      <c r="BS37" s="23">
        <v>96</v>
      </c>
      <c r="BT37" s="22">
        <v>83</v>
      </c>
      <c r="BU37" s="4">
        <v>100</v>
      </c>
      <c r="BV37" s="23">
        <v>98</v>
      </c>
      <c r="BW37" s="22">
        <v>100</v>
      </c>
      <c r="BX37" s="4">
        <v>100</v>
      </c>
      <c r="BY37" s="23">
        <v>100</v>
      </c>
    </row>
    <row r="38" spans="1:77" ht="13.2" x14ac:dyDescent="0.25">
      <c r="A38" s="155"/>
      <c r="B38" s="1">
        <v>2</v>
      </c>
      <c r="C38" s="24">
        <v>37</v>
      </c>
      <c r="D38" s="1">
        <v>100</v>
      </c>
      <c r="E38" s="25">
        <v>85</v>
      </c>
      <c r="F38" s="24">
        <v>61</v>
      </c>
      <c r="G38" s="1">
        <v>100</v>
      </c>
      <c r="H38" s="25">
        <v>94</v>
      </c>
      <c r="I38" s="24">
        <v>85</v>
      </c>
      <c r="J38" s="1">
        <v>100</v>
      </c>
      <c r="K38" s="25">
        <v>98</v>
      </c>
      <c r="L38" s="24">
        <v>100</v>
      </c>
      <c r="M38" s="1">
        <v>100</v>
      </c>
      <c r="N38" s="25">
        <v>100</v>
      </c>
      <c r="O38" s="24">
        <v>100</v>
      </c>
      <c r="P38" s="1">
        <v>100</v>
      </c>
      <c r="Q38" s="25">
        <v>100</v>
      </c>
      <c r="R38" s="24">
        <v>31</v>
      </c>
      <c r="S38" s="1">
        <v>100</v>
      </c>
      <c r="T38" s="25">
        <v>82</v>
      </c>
      <c r="U38" s="24">
        <v>41</v>
      </c>
      <c r="V38" s="1">
        <v>100</v>
      </c>
      <c r="W38" s="25">
        <v>87</v>
      </c>
      <c r="X38" s="24">
        <v>61</v>
      </c>
      <c r="Y38" s="1">
        <v>100</v>
      </c>
      <c r="Z38" s="25">
        <v>94</v>
      </c>
      <c r="AA38" s="24">
        <v>100</v>
      </c>
      <c r="AB38" s="1">
        <v>100</v>
      </c>
      <c r="AC38" s="25">
        <v>100</v>
      </c>
      <c r="AD38" s="24">
        <v>100</v>
      </c>
      <c r="AE38" s="1">
        <v>100</v>
      </c>
      <c r="AF38" s="25">
        <v>100</v>
      </c>
      <c r="AG38" s="24">
        <v>19</v>
      </c>
      <c r="AH38" s="1">
        <v>100</v>
      </c>
      <c r="AI38" s="25">
        <v>71</v>
      </c>
      <c r="AJ38" s="24">
        <v>28</v>
      </c>
      <c r="AK38" s="1">
        <v>100</v>
      </c>
      <c r="AL38" s="25">
        <v>79</v>
      </c>
      <c r="AM38" s="24">
        <v>52</v>
      </c>
      <c r="AN38" s="1">
        <v>100</v>
      </c>
      <c r="AO38" s="25">
        <v>92</v>
      </c>
      <c r="AP38" s="24">
        <v>69</v>
      </c>
      <c r="AQ38" s="1">
        <v>100</v>
      </c>
      <c r="AR38" s="25">
        <v>96</v>
      </c>
      <c r="AS38" s="24">
        <v>100</v>
      </c>
      <c r="AT38" s="1">
        <v>100</v>
      </c>
      <c r="AU38" s="25">
        <v>100</v>
      </c>
      <c r="AV38" s="24">
        <v>20</v>
      </c>
      <c r="AW38" s="1">
        <v>100</v>
      </c>
      <c r="AX38" s="25">
        <v>71</v>
      </c>
      <c r="AY38" s="24">
        <v>50</v>
      </c>
      <c r="AZ38" s="1">
        <v>100</v>
      </c>
      <c r="BA38" s="25">
        <v>91</v>
      </c>
      <c r="BB38" s="24">
        <v>100</v>
      </c>
      <c r="BC38" s="1">
        <v>100</v>
      </c>
      <c r="BD38" s="25">
        <v>100</v>
      </c>
      <c r="BE38" s="24">
        <v>100</v>
      </c>
      <c r="BF38" s="1">
        <v>100</v>
      </c>
      <c r="BG38" s="25">
        <v>100</v>
      </c>
      <c r="BH38" s="24">
        <v>100</v>
      </c>
      <c r="BI38" s="1">
        <v>100</v>
      </c>
      <c r="BJ38" s="25">
        <v>100</v>
      </c>
      <c r="BK38" s="24">
        <v>26</v>
      </c>
      <c r="BL38" s="1">
        <v>100</v>
      </c>
      <c r="BM38" s="25">
        <v>78</v>
      </c>
      <c r="BN38" s="24">
        <v>55</v>
      </c>
      <c r="BO38" s="1">
        <v>100</v>
      </c>
      <c r="BP38" s="25">
        <v>92</v>
      </c>
      <c r="BQ38" s="24">
        <v>73</v>
      </c>
      <c r="BR38" s="1">
        <v>100</v>
      </c>
      <c r="BS38" s="25">
        <v>96</v>
      </c>
      <c r="BT38" s="24">
        <v>85</v>
      </c>
      <c r="BU38" s="1">
        <v>100</v>
      </c>
      <c r="BV38" s="25">
        <v>98</v>
      </c>
      <c r="BW38" s="24">
        <v>100</v>
      </c>
      <c r="BX38" s="1">
        <v>100</v>
      </c>
      <c r="BY38" s="25">
        <v>100</v>
      </c>
    </row>
    <row r="39" spans="1:77" ht="13.2" x14ac:dyDescent="0.25">
      <c r="A39" s="155"/>
      <c r="B39" s="1">
        <v>3</v>
      </c>
      <c r="C39" s="24">
        <v>37</v>
      </c>
      <c r="D39" s="1">
        <v>100</v>
      </c>
      <c r="E39" s="25">
        <v>85</v>
      </c>
      <c r="F39" s="24">
        <v>61</v>
      </c>
      <c r="G39" s="1">
        <v>100</v>
      </c>
      <c r="H39" s="25">
        <v>94</v>
      </c>
      <c r="I39" s="24">
        <v>85</v>
      </c>
      <c r="J39" s="1">
        <v>100</v>
      </c>
      <c r="K39" s="25">
        <v>98</v>
      </c>
      <c r="L39" s="24">
        <v>100</v>
      </c>
      <c r="M39" s="1">
        <v>100</v>
      </c>
      <c r="N39" s="25">
        <v>100</v>
      </c>
      <c r="O39" s="24">
        <v>100</v>
      </c>
      <c r="P39" s="1">
        <v>100</v>
      </c>
      <c r="Q39" s="25">
        <v>100</v>
      </c>
      <c r="R39" s="24">
        <v>31</v>
      </c>
      <c r="S39" s="1">
        <v>100</v>
      </c>
      <c r="T39" s="25">
        <v>82</v>
      </c>
      <c r="U39" s="24">
        <v>41</v>
      </c>
      <c r="V39" s="1">
        <v>100</v>
      </c>
      <c r="W39" s="25">
        <v>87</v>
      </c>
      <c r="X39" s="24">
        <v>61</v>
      </c>
      <c r="Y39" s="1">
        <v>100</v>
      </c>
      <c r="Z39" s="25">
        <v>94</v>
      </c>
      <c r="AA39" s="24">
        <v>100</v>
      </c>
      <c r="AB39" s="1">
        <v>100</v>
      </c>
      <c r="AC39" s="25">
        <v>100</v>
      </c>
      <c r="AD39" s="24">
        <v>100</v>
      </c>
      <c r="AE39" s="1">
        <v>100</v>
      </c>
      <c r="AF39" s="25">
        <v>100</v>
      </c>
      <c r="AG39" s="24">
        <v>19</v>
      </c>
      <c r="AH39" s="1">
        <v>100</v>
      </c>
      <c r="AI39" s="25">
        <v>71</v>
      </c>
      <c r="AJ39" s="24">
        <v>28</v>
      </c>
      <c r="AK39" s="1">
        <v>100</v>
      </c>
      <c r="AL39" s="25">
        <v>79</v>
      </c>
      <c r="AM39" s="24">
        <v>52</v>
      </c>
      <c r="AN39" s="1">
        <v>100</v>
      </c>
      <c r="AO39" s="25">
        <v>92</v>
      </c>
      <c r="AP39" s="24">
        <v>69</v>
      </c>
      <c r="AQ39" s="1">
        <v>100</v>
      </c>
      <c r="AR39" s="25">
        <v>96</v>
      </c>
      <c r="AS39" s="24">
        <v>100</v>
      </c>
      <c r="AT39" s="1">
        <v>100</v>
      </c>
      <c r="AU39" s="25">
        <v>100</v>
      </c>
      <c r="AV39" s="24">
        <v>20</v>
      </c>
      <c r="AW39" s="1">
        <v>100</v>
      </c>
      <c r="AX39" s="25">
        <v>71</v>
      </c>
      <c r="AY39" s="24">
        <v>50</v>
      </c>
      <c r="AZ39" s="1">
        <v>100</v>
      </c>
      <c r="BA39" s="25">
        <v>91</v>
      </c>
      <c r="BB39" s="24">
        <v>100</v>
      </c>
      <c r="BC39" s="1">
        <v>100</v>
      </c>
      <c r="BD39" s="25">
        <v>100</v>
      </c>
      <c r="BE39" s="24">
        <v>100</v>
      </c>
      <c r="BF39" s="1">
        <v>100</v>
      </c>
      <c r="BG39" s="25">
        <v>100</v>
      </c>
      <c r="BH39" s="24">
        <v>100</v>
      </c>
      <c r="BI39" s="1">
        <v>100</v>
      </c>
      <c r="BJ39" s="25">
        <v>100</v>
      </c>
      <c r="BK39" s="24">
        <v>26</v>
      </c>
      <c r="BL39" s="1">
        <v>100</v>
      </c>
      <c r="BM39" s="25">
        <v>78</v>
      </c>
      <c r="BN39" s="24">
        <v>55</v>
      </c>
      <c r="BO39" s="1">
        <v>100</v>
      </c>
      <c r="BP39" s="25">
        <v>92</v>
      </c>
      <c r="BQ39" s="24">
        <v>73</v>
      </c>
      <c r="BR39" s="1">
        <v>100</v>
      </c>
      <c r="BS39" s="25">
        <v>96</v>
      </c>
      <c r="BT39" s="24">
        <v>85</v>
      </c>
      <c r="BU39" s="1">
        <v>100</v>
      </c>
      <c r="BV39" s="25">
        <v>98</v>
      </c>
      <c r="BW39" s="24">
        <v>100</v>
      </c>
      <c r="BX39" s="1">
        <v>100</v>
      </c>
      <c r="BY39" s="25">
        <v>100</v>
      </c>
    </row>
    <row r="40" spans="1:77" ht="13.2" x14ac:dyDescent="0.25">
      <c r="A40" s="163" t="s">
        <v>53</v>
      </c>
      <c r="B40" s="4">
        <v>1</v>
      </c>
      <c r="C40" s="22">
        <v>32</v>
      </c>
      <c r="D40" s="4">
        <v>100</v>
      </c>
      <c r="E40" s="23">
        <v>83</v>
      </c>
      <c r="F40" s="22">
        <v>56</v>
      </c>
      <c r="G40" s="4">
        <v>100</v>
      </c>
      <c r="H40" s="23">
        <v>93</v>
      </c>
      <c r="I40" s="22">
        <v>82</v>
      </c>
      <c r="J40" s="4">
        <v>100</v>
      </c>
      <c r="K40" s="23">
        <v>98</v>
      </c>
      <c r="L40" s="22">
        <v>100</v>
      </c>
      <c r="M40" s="4">
        <v>100</v>
      </c>
      <c r="N40" s="23">
        <v>100</v>
      </c>
      <c r="O40" s="22">
        <v>100</v>
      </c>
      <c r="P40" s="4">
        <v>100</v>
      </c>
      <c r="Q40" s="23">
        <v>100</v>
      </c>
      <c r="R40" s="22">
        <v>27</v>
      </c>
      <c r="S40" s="4">
        <v>100</v>
      </c>
      <c r="T40" s="23">
        <v>79</v>
      </c>
      <c r="U40" s="22">
        <v>36</v>
      </c>
      <c r="V40" s="4">
        <v>100</v>
      </c>
      <c r="W40" s="23">
        <v>85</v>
      </c>
      <c r="X40" s="22">
        <v>56</v>
      </c>
      <c r="Y40" s="4">
        <v>100</v>
      </c>
      <c r="Z40" s="23">
        <v>93</v>
      </c>
      <c r="AA40" s="22">
        <v>100</v>
      </c>
      <c r="AB40" s="4">
        <v>100</v>
      </c>
      <c r="AC40" s="23">
        <v>100</v>
      </c>
      <c r="AD40" s="22">
        <v>100</v>
      </c>
      <c r="AE40" s="4">
        <v>100</v>
      </c>
      <c r="AF40" s="23">
        <v>100</v>
      </c>
      <c r="AG40" s="22">
        <v>16</v>
      </c>
      <c r="AH40" s="4">
        <v>100</v>
      </c>
      <c r="AI40" s="23">
        <v>66</v>
      </c>
      <c r="AJ40" s="22">
        <v>24</v>
      </c>
      <c r="AK40" s="4">
        <v>100</v>
      </c>
      <c r="AL40" s="23">
        <v>76</v>
      </c>
      <c r="AM40" s="22">
        <v>47</v>
      </c>
      <c r="AN40" s="4">
        <v>100</v>
      </c>
      <c r="AO40" s="23">
        <v>90</v>
      </c>
      <c r="AP40" s="22">
        <v>64</v>
      </c>
      <c r="AQ40" s="4">
        <v>100</v>
      </c>
      <c r="AR40" s="23">
        <v>95</v>
      </c>
      <c r="AS40" s="22">
        <v>100</v>
      </c>
      <c r="AT40" s="4">
        <v>100</v>
      </c>
      <c r="AU40" s="23">
        <v>100</v>
      </c>
      <c r="AV40" s="22">
        <v>17</v>
      </c>
      <c r="AW40" s="4">
        <v>100</v>
      </c>
      <c r="AX40" s="23">
        <v>67</v>
      </c>
      <c r="AY40" s="22">
        <v>45</v>
      </c>
      <c r="AZ40" s="4">
        <v>100</v>
      </c>
      <c r="BA40" s="23">
        <v>89</v>
      </c>
      <c r="BB40" s="22">
        <v>100</v>
      </c>
      <c r="BC40" s="4">
        <v>100</v>
      </c>
      <c r="BD40" s="23">
        <v>100</v>
      </c>
      <c r="BE40" s="22">
        <v>100</v>
      </c>
      <c r="BF40" s="4">
        <v>100</v>
      </c>
      <c r="BG40" s="23">
        <v>100</v>
      </c>
      <c r="BH40" s="22">
        <v>100</v>
      </c>
      <c r="BI40" s="4">
        <v>100</v>
      </c>
      <c r="BJ40" s="23">
        <v>100</v>
      </c>
      <c r="BK40" s="22">
        <v>22</v>
      </c>
      <c r="BL40" s="4">
        <v>100</v>
      </c>
      <c r="BM40" s="23">
        <v>74</v>
      </c>
      <c r="BN40" s="22">
        <v>50</v>
      </c>
      <c r="BO40" s="4">
        <v>100</v>
      </c>
      <c r="BP40" s="23">
        <v>91</v>
      </c>
      <c r="BQ40" s="22">
        <v>69</v>
      </c>
      <c r="BR40" s="4">
        <v>100</v>
      </c>
      <c r="BS40" s="23">
        <v>96</v>
      </c>
      <c r="BT40" s="22">
        <v>82</v>
      </c>
      <c r="BU40" s="4">
        <v>100</v>
      </c>
      <c r="BV40" s="23">
        <v>98</v>
      </c>
      <c r="BW40" s="22">
        <v>100</v>
      </c>
      <c r="BX40" s="4">
        <v>100</v>
      </c>
      <c r="BY40" s="23">
        <v>100</v>
      </c>
    </row>
    <row r="41" spans="1:77" ht="13.2" x14ac:dyDescent="0.25">
      <c r="A41" s="155"/>
      <c r="B41" s="1">
        <v>2</v>
      </c>
      <c r="C41" s="24">
        <v>32</v>
      </c>
      <c r="D41" s="1">
        <v>100</v>
      </c>
      <c r="E41" s="25">
        <v>83</v>
      </c>
      <c r="F41" s="24">
        <v>56</v>
      </c>
      <c r="G41" s="1">
        <v>100</v>
      </c>
      <c r="H41" s="25">
        <v>93</v>
      </c>
      <c r="I41" s="24">
        <v>82</v>
      </c>
      <c r="J41" s="1">
        <v>100</v>
      </c>
      <c r="K41" s="25">
        <v>98</v>
      </c>
      <c r="L41" s="24">
        <v>100</v>
      </c>
      <c r="M41" s="1">
        <v>100</v>
      </c>
      <c r="N41" s="25">
        <v>100</v>
      </c>
      <c r="O41" s="24">
        <v>100</v>
      </c>
      <c r="P41" s="1">
        <v>100</v>
      </c>
      <c r="Q41" s="25">
        <v>100</v>
      </c>
      <c r="R41" s="24">
        <v>27</v>
      </c>
      <c r="S41" s="1">
        <v>100</v>
      </c>
      <c r="T41" s="25">
        <v>79</v>
      </c>
      <c r="U41" s="24">
        <v>36</v>
      </c>
      <c r="V41" s="1">
        <v>100</v>
      </c>
      <c r="W41" s="25">
        <v>85</v>
      </c>
      <c r="X41" s="24">
        <v>56</v>
      </c>
      <c r="Y41" s="1">
        <v>100</v>
      </c>
      <c r="Z41" s="25">
        <v>93</v>
      </c>
      <c r="AA41" s="24">
        <v>100</v>
      </c>
      <c r="AB41" s="1">
        <v>100</v>
      </c>
      <c r="AC41" s="25">
        <v>100</v>
      </c>
      <c r="AD41" s="24">
        <v>100</v>
      </c>
      <c r="AE41" s="1">
        <v>100</v>
      </c>
      <c r="AF41" s="25">
        <v>100</v>
      </c>
      <c r="AG41" s="24">
        <v>16</v>
      </c>
      <c r="AH41" s="1">
        <v>100</v>
      </c>
      <c r="AI41" s="25">
        <v>66</v>
      </c>
      <c r="AJ41" s="24">
        <v>24</v>
      </c>
      <c r="AK41" s="1">
        <v>100</v>
      </c>
      <c r="AL41" s="25">
        <v>76</v>
      </c>
      <c r="AM41" s="24">
        <v>47</v>
      </c>
      <c r="AN41" s="1">
        <v>100</v>
      </c>
      <c r="AO41" s="25">
        <v>90</v>
      </c>
      <c r="AP41" s="24">
        <v>64</v>
      </c>
      <c r="AQ41" s="1">
        <v>100</v>
      </c>
      <c r="AR41" s="25">
        <v>95</v>
      </c>
      <c r="AS41" s="24">
        <v>100</v>
      </c>
      <c r="AT41" s="1">
        <v>100</v>
      </c>
      <c r="AU41" s="25">
        <v>100</v>
      </c>
      <c r="AV41" s="24">
        <v>17</v>
      </c>
      <c r="AW41" s="1">
        <v>100</v>
      </c>
      <c r="AX41" s="25">
        <v>67</v>
      </c>
      <c r="AY41" s="24">
        <v>45</v>
      </c>
      <c r="AZ41" s="1">
        <v>100</v>
      </c>
      <c r="BA41" s="25">
        <v>89</v>
      </c>
      <c r="BB41" s="24">
        <v>100</v>
      </c>
      <c r="BC41" s="1">
        <v>100</v>
      </c>
      <c r="BD41" s="25">
        <v>100</v>
      </c>
      <c r="BE41" s="24">
        <v>100</v>
      </c>
      <c r="BF41" s="1">
        <v>100</v>
      </c>
      <c r="BG41" s="25">
        <v>100</v>
      </c>
      <c r="BH41" s="24">
        <v>100</v>
      </c>
      <c r="BI41" s="1">
        <v>100</v>
      </c>
      <c r="BJ41" s="25">
        <v>100</v>
      </c>
      <c r="BK41" s="24">
        <v>22</v>
      </c>
      <c r="BL41" s="1">
        <v>100</v>
      </c>
      <c r="BM41" s="25">
        <v>74</v>
      </c>
      <c r="BN41" s="24">
        <v>50</v>
      </c>
      <c r="BO41" s="1">
        <v>100</v>
      </c>
      <c r="BP41" s="25">
        <v>91</v>
      </c>
      <c r="BQ41" s="24">
        <v>69</v>
      </c>
      <c r="BR41" s="1">
        <v>100</v>
      </c>
      <c r="BS41" s="25">
        <v>96</v>
      </c>
      <c r="BT41" s="24">
        <v>82</v>
      </c>
      <c r="BU41" s="1">
        <v>100</v>
      </c>
      <c r="BV41" s="25">
        <v>98</v>
      </c>
      <c r="BW41" s="24">
        <v>100</v>
      </c>
      <c r="BX41" s="1">
        <v>100</v>
      </c>
      <c r="BY41" s="25">
        <v>100</v>
      </c>
    </row>
    <row r="42" spans="1:77" ht="13.2" x14ac:dyDescent="0.25">
      <c r="A42" s="155"/>
      <c r="B42" s="1">
        <v>3</v>
      </c>
      <c r="C42" s="24">
        <v>32</v>
      </c>
      <c r="D42" s="1">
        <v>100</v>
      </c>
      <c r="E42" s="25">
        <v>83</v>
      </c>
      <c r="F42" s="24">
        <v>56</v>
      </c>
      <c r="G42" s="1">
        <v>100</v>
      </c>
      <c r="H42" s="25">
        <v>93</v>
      </c>
      <c r="I42" s="24">
        <v>82</v>
      </c>
      <c r="J42" s="1">
        <v>100</v>
      </c>
      <c r="K42" s="25">
        <v>98</v>
      </c>
      <c r="L42" s="24">
        <v>100</v>
      </c>
      <c r="M42" s="1">
        <v>100</v>
      </c>
      <c r="N42" s="25">
        <v>100</v>
      </c>
      <c r="O42" s="24">
        <v>100</v>
      </c>
      <c r="P42" s="1">
        <v>100</v>
      </c>
      <c r="Q42" s="25">
        <v>100</v>
      </c>
      <c r="R42" s="24">
        <v>27</v>
      </c>
      <c r="S42" s="1">
        <v>100</v>
      </c>
      <c r="T42" s="25">
        <v>79</v>
      </c>
      <c r="U42" s="24">
        <v>36</v>
      </c>
      <c r="V42" s="1">
        <v>100</v>
      </c>
      <c r="W42" s="25">
        <v>85</v>
      </c>
      <c r="X42" s="24">
        <v>56</v>
      </c>
      <c r="Y42" s="1">
        <v>100</v>
      </c>
      <c r="Z42" s="25">
        <v>93</v>
      </c>
      <c r="AA42" s="24">
        <v>100</v>
      </c>
      <c r="AB42" s="1">
        <v>100</v>
      </c>
      <c r="AC42" s="25">
        <v>100</v>
      </c>
      <c r="AD42" s="24">
        <v>100</v>
      </c>
      <c r="AE42" s="1">
        <v>100</v>
      </c>
      <c r="AF42" s="25">
        <v>100</v>
      </c>
      <c r="AG42" s="24">
        <v>16</v>
      </c>
      <c r="AH42" s="1">
        <v>100</v>
      </c>
      <c r="AI42" s="25">
        <v>66</v>
      </c>
      <c r="AJ42" s="24">
        <v>24</v>
      </c>
      <c r="AK42" s="1">
        <v>100</v>
      </c>
      <c r="AL42" s="25">
        <v>76</v>
      </c>
      <c r="AM42" s="24">
        <v>47</v>
      </c>
      <c r="AN42" s="1">
        <v>100</v>
      </c>
      <c r="AO42" s="25">
        <v>90</v>
      </c>
      <c r="AP42" s="24">
        <v>64</v>
      </c>
      <c r="AQ42" s="1">
        <v>100</v>
      </c>
      <c r="AR42" s="25">
        <v>95</v>
      </c>
      <c r="AS42" s="24">
        <v>100</v>
      </c>
      <c r="AT42" s="1">
        <v>89</v>
      </c>
      <c r="AU42" s="25">
        <v>90</v>
      </c>
      <c r="AV42" s="24">
        <v>17</v>
      </c>
      <c r="AW42" s="1">
        <v>100</v>
      </c>
      <c r="AX42" s="25">
        <v>67</v>
      </c>
      <c r="AY42" s="24">
        <v>45</v>
      </c>
      <c r="AZ42" s="1">
        <v>100</v>
      </c>
      <c r="BA42" s="25">
        <v>89</v>
      </c>
      <c r="BB42" s="24">
        <v>100</v>
      </c>
      <c r="BC42" s="1">
        <v>100</v>
      </c>
      <c r="BD42" s="25">
        <v>100</v>
      </c>
      <c r="BE42" s="24">
        <v>100</v>
      </c>
      <c r="BF42" s="1">
        <v>100</v>
      </c>
      <c r="BG42" s="25">
        <v>100</v>
      </c>
      <c r="BH42" s="24">
        <v>100</v>
      </c>
      <c r="BI42" s="1">
        <v>100</v>
      </c>
      <c r="BJ42" s="25">
        <v>100</v>
      </c>
      <c r="BK42" s="24">
        <v>22</v>
      </c>
      <c r="BL42" s="1">
        <v>100</v>
      </c>
      <c r="BM42" s="25">
        <v>74</v>
      </c>
      <c r="BN42" s="24">
        <v>50</v>
      </c>
      <c r="BO42" s="1">
        <v>100</v>
      </c>
      <c r="BP42" s="25">
        <v>91</v>
      </c>
      <c r="BQ42" s="24">
        <v>69</v>
      </c>
      <c r="BR42" s="1">
        <v>100</v>
      </c>
      <c r="BS42" s="25">
        <v>96</v>
      </c>
      <c r="BT42" s="24">
        <v>80</v>
      </c>
      <c r="BU42" s="1">
        <v>89</v>
      </c>
      <c r="BV42" s="25">
        <v>88</v>
      </c>
      <c r="BW42" s="24">
        <v>100</v>
      </c>
      <c r="BX42" s="1">
        <v>89</v>
      </c>
      <c r="BY42" s="25">
        <v>90</v>
      </c>
    </row>
    <row r="43" spans="1:77" ht="13.2" x14ac:dyDescent="0.25">
      <c r="A43" s="163" t="s">
        <v>54</v>
      </c>
      <c r="B43" s="4">
        <v>1</v>
      </c>
      <c r="C43" s="22">
        <v>41</v>
      </c>
      <c r="D43" s="4">
        <v>100</v>
      </c>
      <c r="E43" s="23">
        <v>87</v>
      </c>
      <c r="F43" s="22">
        <v>65</v>
      </c>
      <c r="G43" s="4">
        <v>100</v>
      </c>
      <c r="H43" s="23">
        <v>95</v>
      </c>
      <c r="I43" s="22">
        <v>87</v>
      </c>
      <c r="J43" s="4">
        <v>100</v>
      </c>
      <c r="K43" s="23">
        <v>98</v>
      </c>
      <c r="L43" s="22">
        <v>100</v>
      </c>
      <c r="M43" s="4">
        <v>100</v>
      </c>
      <c r="N43" s="23">
        <v>100</v>
      </c>
      <c r="O43" s="22">
        <v>100</v>
      </c>
      <c r="P43" s="4">
        <v>100</v>
      </c>
      <c r="Q43" s="23">
        <v>100</v>
      </c>
      <c r="R43" s="22">
        <v>35</v>
      </c>
      <c r="S43" s="4">
        <v>100</v>
      </c>
      <c r="T43" s="23">
        <v>84</v>
      </c>
      <c r="U43" s="22">
        <v>45</v>
      </c>
      <c r="V43" s="4">
        <v>100</v>
      </c>
      <c r="W43" s="23">
        <v>89</v>
      </c>
      <c r="X43" s="22">
        <v>65</v>
      </c>
      <c r="Y43" s="4">
        <v>100</v>
      </c>
      <c r="Z43" s="23">
        <v>95</v>
      </c>
      <c r="AA43" s="22">
        <v>100</v>
      </c>
      <c r="AB43" s="4">
        <v>100</v>
      </c>
      <c r="AC43" s="23">
        <v>100</v>
      </c>
      <c r="AD43" s="22">
        <v>100</v>
      </c>
      <c r="AE43" s="4">
        <v>100</v>
      </c>
      <c r="AF43" s="23">
        <v>100</v>
      </c>
      <c r="AG43" s="22">
        <v>22</v>
      </c>
      <c r="AH43" s="4">
        <v>100</v>
      </c>
      <c r="AI43" s="23">
        <v>74</v>
      </c>
      <c r="AJ43" s="22">
        <v>31</v>
      </c>
      <c r="AK43" s="4">
        <v>100</v>
      </c>
      <c r="AL43" s="23">
        <v>82</v>
      </c>
      <c r="AM43" s="22">
        <v>57</v>
      </c>
      <c r="AN43" s="4">
        <v>100</v>
      </c>
      <c r="AO43" s="23">
        <v>93</v>
      </c>
      <c r="AP43" s="22">
        <v>72</v>
      </c>
      <c r="AQ43" s="4">
        <v>100</v>
      </c>
      <c r="AR43" s="23">
        <v>96</v>
      </c>
      <c r="AS43" s="22">
        <v>100</v>
      </c>
      <c r="AT43" s="4">
        <v>100</v>
      </c>
      <c r="AU43" s="23">
        <v>100</v>
      </c>
      <c r="AV43" s="22">
        <v>23</v>
      </c>
      <c r="AW43" s="4">
        <v>100</v>
      </c>
      <c r="AX43" s="23">
        <v>75</v>
      </c>
      <c r="AY43" s="22">
        <v>54</v>
      </c>
      <c r="AZ43" s="4">
        <v>100</v>
      </c>
      <c r="BA43" s="23">
        <v>92</v>
      </c>
      <c r="BB43" s="22">
        <v>100</v>
      </c>
      <c r="BC43" s="4">
        <v>100</v>
      </c>
      <c r="BD43" s="23">
        <v>100</v>
      </c>
      <c r="BE43" s="22">
        <v>100</v>
      </c>
      <c r="BF43" s="4">
        <v>100</v>
      </c>
      <c r="BG43" s="23">
        <v>100</v>
      </c>
      <c r="BH43" s="22">
        <v>100</v>
      </c>
      <c r="BI43" s="4">
        <v>100</v>
      </c>
      <c r="BJ43" s="23">
        <v>100</v>
      </c>
      <c r="BK43" s="22">
        <v>30</v>
      </c>
      <c r="BL43" s="4">
        <v>100</v>
      </c>
      <c r="BM43" s="23">
        <v>81</v>
      </c>
      <c r="BN43" s="22">
        <v>59</v>
      </c>
      <c r="BO43" s="4">
        <v>100</v>
      </c>
      <c r="BP43" s="23">
        <v>94</v>
      </c>
      <c r="BQ43" s="22">
        <v>76</v>
      </c>
      <c r="BR43" s="4">
        <v>100</v>
      </c>
      <c r="BS43" s="23">
        <v>97</v>
      </c>
      <c r="BT43" s="22">
        <v>87</v>
      </c>
      <c r="BU43" s="4">
        <v>100</v>
      </c>
      <c r="BV43" s="23">
        <v>98</v>
      </c>
      <c r="BW43" s="22">
        <v>100</v>
      </c>
      <c r="BX43" s="4">
        <v>100</v>
      </c>
      <c r="BY43" s="23">
        <v>100</v>
      </c>
    </row>
    <row r="44" spans="1:77" ht="13.2" x14ac:dyDescent="0.25">
      <c r="A44" s="155"/>
      <c r="B44" s="1">
        <v>2</v>
      </c>
      <c r="C44" s="24">
        <v>41</v>
      </c>
      <c r="D44" s="1">
        <v>100</v>
      </c>
      <c r="E44" s="25">
        <v>87</v>
      </c>
      <c r="F44" s="24">
        <v>65</v>
      </c>
      <c r="G44" s="1">
        <v>100</v>
      </c>
      <c r="H44" s="25">
        <v>95</v>
      </c>
      <c r="I44" s="24">
        <v>87</v>
      </c>
      <c r="J44" s="1">
        <v>100</v>
      </c>
      <c r="K44" s="25">
        <v>98</v>
      </c>
      <c r="L44" s="24">
        <v>100</v>
      </c>
      <c r="M44" s="1">
        <v>100</v>
      </c>
      <c r="N44" s="25">
        <v>100</v>
      </c>
      <c r="O44" s="24">
        <v>100</v>
      </c>
      <c r="P44" s="1">
        <v>100</v>
      </c>
      <c r="Q44" s="25">
        <v>100</v>
      </c>
      <c r="R44" s="24">
        <v>35</v>
      </c>
      <c r="S44" s="1">
        <v>100</v>
      </c>
      <c r="T44" s="25">
        <v>84</v>
      </c>
      <c r="U44" s="24">
        <v>45</v>
      </c>
      <c r="V44" s="1">
        <v>100</v>
      </c>
      <c r="W44" s="25">
        <v>89</v>
      </c>
      <c r="X44" s="24">
        <v>65</v>
      </c>
      <c r="Y44" s="1">
        <v>100</v>
      </c>
      <c r="Z44" s="25">
        <v>95</v>
      </c>
      <c r="AA44" s="24">
        <v>100</v>
      </c>
      <c r="AB44" s="1">
        <v>100</v>
      </c>
      <c r="AC44" s="25">
        <v>100</v>
      </c>
      <c r="AD44" s="24">
        <v>100</v>
      </c>
      <c r="AE44" s="1">
        <v>100</v>
      </c>
      <c r="AF44" s="25">
        <v>100</v>
      </c>
      <c r="AG44" s="24">
        <v>22</v>
      </c>
      <c r="AH44" s="1">
        <v>100</v>
      </c>
      <c r="AI44" s="25">
        <v>74</v>
      </c>
      <c r="AJ44" s="24">
        <v>31</v>
      </c>
      <c r="AK44" s="1">
        <v>100</v>
      </c>
      <c r="AL44" s="25">
        <v>82</v>
      </c>
      <c r="AM44" s="24">
        <v>57</v>
      </c>
      <c r="AN44" s="1">
        <v>100</v>
      </c>
      <c r="AO44" s="25">
        <v>93</v>
      </c>
      <c r="AP44" s="24">
        <v>72</v>
      </c>
      <c r="AQ44" s="1">
        <v>100</v>
      </c>
      <c r="AR44" s="25">
        <v>96</v>
      </c>
      <c r="AS44" s="24">
        <v>100</v>
      </c>
      <c r="AT44" s="1">
        <v>100</v>
      </c>
      <c r="AU44" s="25">
        <v>100</v>
      </c>
      <c r="AV44" s="24">
        <v>23</v>
      </c>
      <c r="AW44" s="1">
        <v>100</v>
      </c>
      <c r="AX44" s="25">
        <v>75</v>
      </c>
      <c r="AY44" s="24">
        <v>54</v>
      </c>
      <c r="AZ44" s="1">
        <v>100</v>
      </c>
      <c r="BA44" s="25">
        <v>92</v>
      </c>
      <c r="BB44" s="24">
        <v>100</v>
      </c>
      <c r="BC44" s="1">
        <v>100</v>
      </c>
      <c r="BD44" s="25">
        <v>100</v>
      </c>
      <c r="BE44" s="24">
        <v>100</v>
      </c>
      <c r="BF44" s="1">
        <v>100</v>
      </c>
      <c r="BG44" s="25">
        <v>100</v>
      </c>
      <c r="BH44" s="24">
        <v>100</v>
      </c>
      <c r="BI44" s="1">
        <v>100</v>
      </c>
      <c r="BJ44" s="25">
        <v>100</v>
      </c>
      <c r="BK44" s="24">
        <v>30</v>
      </c>
      <c r="BL44" s="1">
        <v>100</v>
      </c>
      <c r="BM44" s="25">
        <v>81</v>
      </c>
      <c r="BN44" s="24">
        <v>59</v>
      </c>
      <c r="BO44" s="1">
        <v>100</v>
      </c>
      <c r="BP44" s="25">
        <v>94</v>
      </c>
      <c r="BQ44" s="24">
        <v>76</v>
      </c>
      <c r="BR44" s="1">
        <v>100</v>
      </c>
      <c r="BS44" s="25">
        <v>97</v>
      </c>
      <c r="BT44" s="24">
        <v>87</v>
      </c>
      <c r="BU44" s="1">
        <v>100</v>
      </c>
      <c r="BV44" s="25">
        <v>98</v>
      </c>
      <c r="BW44" s="24">
        <v>100</v>
      </c>
      <c r="BX44" s="1">
        <v>100</v>
      </c>
      <c r="BY44" s="25">
        <v>100</v>
      </c>
    </row>
    <row r="45" spans="1:77" ht="13.2" x14ac:dyDescent="0.25">
      <c r="A45" s="155"/>
      <c r="B45" s="1">
        <v>3</v>
      </c>
      <c r="C45" s="24">
        <v>41</v>
      </c>
      <c r="D45" s="1">
        <v>100</v>
      </c>
      <c r="E45" s="25">
        <v>87</v>
      </c>
      <c r="F45" s="24">
        <v>65</v>
      </c>
      <c r="G45" s="1">
        <v>100</v>
      </c>
      <c r="H45" s="25">
        <v>95</v>
      </c>
      <c r="I45" s="24">
        <v>85</v>
      </c>
      <c r="J45" s="1">
        <v>85</v>
      </c>
      <c r="K45" s="25">
        <v>85</v>
      </c>
      <c r="L45" s="24">
        <v>100</v>
      </c>
      <c r="M45" s="1">
        <v>85</v>
      </c>
      <c r="N45" s="25">
        <v>86</v>
      </c>
      <c r="O45" s="24">
        <v>100</v>
      </c>
      <c r="P45" s="1">
        <v>85</v>
      </c>
      <c r="Q45" s="25">
        <v>86</v>
      </c>
      <c r="R45" s="24">
        <v>35</v>
      </c>
      <c r="S45" s="1">
        <v>100</v>
      </c>
      <c r="T45" s="25">
        <v>84</v>
      </c>
      <c r="U45" s="24">
        <v>43</v>
      </c>
      <c r="V45" s="1">
        <v>92</v>
      </c>
      <c r="W45" s="25">
        <v>83</v>
      </c>
      <c r="X45" s="24">
        <v>61</v>
      </c>
      <c r="Y45" s="1">
        <v>85</v>
      </c>
      <c r="Z45" s="25">
        <v>81</v>
      </c>
      <c r="AA45" s="24">
        <v>100</v>
      </c>
      <c r="AB45" s="1">
        <v>85</v>
      </c>
      <c r="AC45" s="25">
        <v>86</v>
      </c>
      <c r="AD45" s="24">
        <v>100</v>
      </c>
      <c r="AE45" s="1">
        <v>85</v>
      </c>
      <c r="AF45" s="25">
        <v>86</v>
      </c>
      <c r="AG45" s="24">
        <v>22</v>
      </c>
      <c r="AH45" s="1">
        <v>100</v>
      </c>
      <c r="AI45" s="25">
        <v>74</v>
      </c>
      <c r="AJ45" s="24">
        <v>31</v>
      </c>
      <c r="AK45" s="1">
        <v>100</v>
      </c>
      <c r="AL45" s="25">
        <v>82</v>
      </c>
      <c r="AM45" s="24">
        <v>57</v>
      </c>
      <c r="AN45" s="1">
        <v>100</v>
      </c>
      <c r="AO45" s="25">
        <v>93</v>
      </c>
      <c r="AP45" s="24">
        <v>71</v>
      </c>
      <c r="AQ45" s="1">
        <v>92</v>
      </c>
      <c r="AR45" s="25">
        <v>90</v>
      </c>
      <c r="AS45" s="24">
        <v>100</v>
      </c>
      <c r="AT45" s="1">
        <v>92</v>
      </c>
      <c r="AU45" s="25">
        <v>93</v>
      </c>
      <c r="AV45" s="24">
        <v>23</v>
      </c>
      <c r="AW45" s="1">
        <v>100</v>
      </c>
      <c r="AX45" s="25">
        <v>75</v>
      </c>
      <c r="AY45" s="24">
        <v>54</v>
      </c>
      <c r="AZ45" s="1">
        <v>100</v>
      </c>
      <c r="BA45" s="25">
        <v>92</v>
      </c>
      <c r="BB45" s="24">
        <v>100</v>
      </c>
      <c r="BC45" s="1">
        <v>92</v>
      </c>
      <c r="BD45" s="25">
        <v>93</v>
      </c>
      <c r="BE45" s="24">
        <v>100</v>
      </c>
      <c r="BF45" s="1">
        <v>92</v>
      </c>
      <c r="BG45" s="25">
        <v>93</v>
      </c>
      <c r="BH45" s="24">
        <v>100</v>
      </c>
      <c r="BI45" s="1">
        <v>92</v>
      </c>
      <c r="BJ45" s="25">
        <v>93</v>
      </c>
      <c r="BK45" s="24">
        <v>30</v>
      </c>
      <c r="BL45" s="1">
        <v>100</v>
      </c>
      <c r="BM45" s="25">
        <v>81</v>
      </c>
      <c r="BN45" s="24">
        <v>59</v>
      </c>
      <c r="BO45" s="1">
        <v>100</v>
      </c>
      <c r="BP45" s="25">
        <v>94</v>
      </c>
      <c r="BQ45" s="24">
        <v>75</v>
      </c>
      <c r="BR45" s="1">
        <v>92</v>
      </c>
      <c r="BS45" s="25">
        <v>90</v>
      </c>
      <c r="BT45" s="24">
        <v>86</v>
      </c>
      <c r="BU45" s="1">
        <v>92</v>
      </c>
      <c r="BV45" s="25">
        <v>92</v>
      </c>
      <c r="BW45" s="24">
        <v>100</v>
      </c>
      <c r="BX45" s="1">
        <v>92</v>
      </c>
      <c r="BY45" s="25">
        <v>93</v>
      </c>
    </row>
    <row r="46" spans="1:77" ht="13.2" x14ac:dyDescent="0.25">
      <c r="A46" s="163" t="s">
        <v>55</v>
      </c>
      <c r="B46" s="4">
        <v>1</v>
      </c>
      <c r="C46" s="22">
        <v>17</v>
      </c>
      <c r="D46" s="4">
        <v>100</v>
      </c>
      <c r="E46" s="23">
        <v>68</v>
      </c>
      <c r="F46" s="22">
        <v>36</v>
      </c>
      <c r="G46" s="4">
        <v>100</v>
      </c>
      <c r="H46" s="23">
        <v>85</v>
      </c>
      <c r="I46" s="22">
        <v>67</v>
      </c>
      <c r="J46" s="4">
        <v>100</v>
      </c>
      <c r="K46" s="23">
        <v>95</v>
      </c>
      <c r="L46" s="22">
        <v>100</v>
      </c>
      <c r="M46" s="4">
        <v>100</v>
      </c>
      <c r="N46" s="23">
        <v>100</v>
      </c>
      <c r="O46" s="22">
        <v>100</v>
      </c>
      <c r="P46" s="4">
        <v>100</v>
      </c>
      <c r="Q46" s="23">
        <v>100</v>
      </c>
      <c r="R46" s="22">
        <v>14</v>
      </c>
      <c r="S46" s="4">
        <v>100</v>
      </c>
      <c r="T46" s="23">
        <v>62</v>
      </c>
      <c r="U46" s="22">
        <v>20</v>
      </c>
      <c r="V46" s="4">
        <v>100</v>
      </c>
      <c r="W46" s="23">
        <v>71</v>
      </c>
      <c r="X46" s="22">
        <v>36</v>
      </c>
      <c r="Y46" s="4">
        <v>100</v>
      </c>
      <c r="Z46" s="23">
        <v>85</v>
      </c>
      <c r="AA46" s="22">
        <v>100</v>
      </c>
      <c r="AB46" s="4">
        <v>100</v>
      </c>
      <c r="AC46" s="23">
        <v>100</v>
      </c>
      <c r="AD46" s="22">
        <v>100</v>
      </c>
      <c r="AE46" s="4">
        <v>100</v>
      </c>
      <c r="AF46" s="23">
        <v>100</v>
      </c>
      <c r="AG46" s="22">
        <v>8</v>
      </c>
      <c r="AH46" s="4">
        <v>100</v>
      </c>
      <c r="AI46" s="23">
        <v>47</v>
      </c>
      <c r="AJ46" s="22">
        <v>12</v>
      </c>
      <c r="AK46" s="4">
        <v>100</v>
      </c>
      <c r="AL46" s="23">
        <v>58</v>
      </c>
      <c r="AM46" s="22">
        <v>29</v>
      </c>
      <c r="AN46" s="4">
        <v>100</v>
      </c>
      <c r="AO46" s="23">
        <v>80</v>
      </c>
      <c r="AP46" s="22">
        <v>44</v>
      </c>
      <c r="AQ46" s="4">
        <v>100</v>
      </c>
      <c r="AR46" s="23">
        <v>89</v>
      </c>
      <c r="AS46" s="22">
        <v>100</v>
      </c>
      <c r="AT46" s="4">
        <v>100</v>
      </c>
      <c r="AU46" s="23">
        <v>100</v>
      </c>
      <c r="AV46" s="22">
        <v>8</v>
      </c>
      <c r="AW46" s="4">
        <v>100</v>
      </c>
      <c r="AX46" s="23">
        <v>48</v>
      </c>
      <c r="AY46" s="22">
        <v>27</v>
      </c>
      <c r="AZ46" s="4">
        <v>100</v>
      </c>
      <c r="BA46" s="23">
        <v>78</v>
      </c>
      <c r="BB46" s="22">
        <v>100</v>
      </c>
      <c r="BC46" s="4">
        <v>100</v>
      </c>
      <c r="BD46" s="23">
        <v>100</v>
      </c>
      <c r="BE46" s="22">
        <v>100</v>
      </c>
      <c r="BF46" s="4">
        <v>100</v>
      </c>
      <c r="BG46" s="23">
        <v>100</v>
      </c>
      <c r="BH46" s="22">
        <v>100</v>
      </c>
      <c r="BI46" s="4">
        <v>100</v>
      </c>
      <c r="BJ46" s="23">
        <v>100</v>
      </c>
      <c r="BK46" s="22">
        <v>11</v>
      </c>
      <c r="BL46" s="4">
        <v>100</v>
      </c>
      <c r="BM46" s="23">
        <v>56</v>
      </c>
      <c r="BN46" s="22">
        <v>31</v>
      </c>
      <c r="BO46" s="4">
        <v>100</v>
      </c>
      <c r="BP46" s="23">
        <v>82</v>
      </c>
      <c r="BQ46" s="22">
        <v>50</v>
      </c>
      <c r="BR46" s="4">
        <v>100</v>
      </c>
      <c r="BS46" s="23">
        <v>91</v>
      </c>
      <c r="BT46" s="22">
        <v>67</v>
      </c>
      <c r="BU46" s="4">
        <v>100</v>
      </c>
      <c r="BV46" s="23">
        <v>95</v>
      </c>
      <c r="BW46" s="22">
        <v>100</v>
      </c>
      <c r="BX46" s="4">
        <v>100</v>
      </c>
      <c r="BY46" s="23">
        <v>100</v>
      </c>
    </row>
    <row r="47" spans="1:77" ht="13.2" x14ac:dyDescent="0.25">
      <c r="A47" s="155"/>
      <c r="B47" s="1">
        <v>2</v>
      </c>
      <c r="C47" s="24">
        <v>17</v>
      </c>
      <c r="D47" s="1">
        <v>100</v>
      </c>
      <c r="E47" s="25">
        <v>68</v>
      </c>
      <c r="F47" s="24">
        <v>36</v>
      </c>
      <c r="G47" s="1">
        <v>100</v>
      </c>
      <c r="H47" s="25">
        <v>85</v>
      </c>
      <c r="I47" s="24">
        <v>67</v>
      </c>
      <c r="J47" s="1">
        <v>100</v>
      </c>
      <c r="K47" s="25">
        <v>95</v>
      </c>
      <c r="L47" s="24">
        <v>100</v>
      </c>
      <c r="M47" s="1">
        <v>100</v>
      </c>
      <c r="N47" s="25">
        <v>100</v>
      </c>
      <c r="O47" s="24">
        <v>100</v>
      </c>
      <c r="P47" s="1">
        <v>100</v>
      </c>
      <c r="Q47" s="25">
        <v>100</v>
      </c>
      <c r="R47" s="24">
        <v>14</v>
      </c>
      <c r="S47" s="1">
        <v>100</v>
      </c>
      <c r="T47" s="25">
        <v>62</v>
      </c>
      <c r="U47" s="24">
        <v>20</v>
      </c>
      <c r="V47" s="1">
        <v>100</v>
      </c>
      <c r="W47" s="25">
        <v>71</v>
      </c>
      <c r="X47" s="24">
        <v>36</v>
      </c>
      <c r="Y47" s="1">
        <v>100</v>
      </c>
      <c r="Z47" s="25">
        <v>85</v>
      </c>
      <c r="AA47" s="24">
        <v>100</v>
      </c>
      <c r="AB47" s="1">
        <v>100</v>
      </c>
      <c r="AC47" s="25">
        <v>100</v>
      </c>
      <c r="AD47" s="24">
        <v>100</v>
      </c>
      <c r="AE47" s="1">
        <v>100</v>
      </c>
      <c r="AF47" s="25">
        <v>100</v>
      </c>
      <c r="AG47" s="24">
        <v>8</v>
      </c>
      <c r="AH47" s="1">
        <v>100</v>
      </c>
      <c r="AI47" s="25">
        <v>47</v>
      </c>
      <c r="AJ47" s="24">
        <v>12</v>
      </c>
      <c r="AK47" s="1">
        <v>100</v>
      </c>
      <c r="AL47" s="25">
        <v>58</v>
      </c>
      <c r="AM47" s="24">
        <v>29</v>
      </c>
      <c r="AN47" s="1">
        <v>100</v>
      </c>
      <c r="AO47" s="25">
        <v>80</v>
      </c>
      <c r="AP47" s="24">
        <v>44</v>
      </c>
      <c r="AQ47" s="1">
        <v>100</v>
      </c>
      <c r="AR47" s="25">
        <v>89</v>
      </c>
      <c r="AS47" s="24">
        <v>100</v>
      </c>
      <c r="AT47" s="1">
        <v>100</v>
      </c>
      <c r="AU47" s="25">
        <v>100</v>
      </c>
      <c r="AV47" s="24">
        <v>8</v>
      </c>
      <c r="AW47" s="1">
        <v>100</v>
      </c>
      <c r="AX47" s="25">
        <v>48</v>
      </c>
      <c r="AY47" s="24">
        <v>27</v>
      </c>
      <c r="AZ47" s="1">
        <v>100</v>
      </c>
      <c r="BA47" s="25">
        <v>78</v>
      </c>
      <c r="BB47" s="24">
        <v>100</v>
      </c>
      <c r="BC47" s="1">
        <v>100</v>
      </c>
      <c r="BD47" s="25">
        <v>100</v>
      </c>
      <c r="BE47" s="24">
        <v>100</v>
      </c>
      <c r="BF47" s="1">
        <v>100</v>
      </c>
      <c r="BG47" s="25">
        <v>100</v>
      </c>
      <c r="BH47" s="24">
        <v>100</v>
      </c>
      <c r="BI47" s="1">
        <v>100</v>
      </c>
      <c r="BJ47" s="25">
        <v>100</v>
      </c>
      <c r="BK47" s="24">
        <v>11</v>
      </c>
      <c r="BL47" s="1">
        <v>100</v>
      </c>
      <c r="BM47" s="25">
        <v>56</v>
      </c>
      <c r="BN47" s="24">
        <v>31</v>
      </c>
      <c r="BO47" s="1">
        <v>100</v>
      </c>
      <c r="BP47" s="25">
        <v>82</v>
      </c>
      <c r="BQ47" s="24">
        <v>50</v>
      </c>
      <c r="BR47" s="1">
        <v>100</v>
      </c>
      <c r="BS47" s="25">
        <v>91</v>
      </c>
      <c r="BT47" s="24">
        <v>67</v>
      </c>
      <c r="BU47" s="1">
        <v>100</v>
      </c>
      <c r="BV47" s="25">
        <v>95</v>
      </c>
      <c r="BW47" s="24">
        <v>100</v>
      </c>
      <c r="BX47" s="1">
        <v>100</v>
      </c>
      <c r="BY47" s="25">
        <v>100</v>
      </c>
    </row>
    <row r="48" spans="1:77" ht="13.2" x14ac:dyDescent="0.25">
      <c r="A48" s="155"/>
      <c r="B48" s="1">
        <v>3</v>
      </c>
      <c r="C48" s="24">
        <v>17</v>
      </c>
      <c r="D48" s="1">
        <v>100</v>
      </c>
      <c r="E48" s="25">
        <v>68</v>
      </c>
      <c r="F48" s="24">
        <v>36</v>
      </c>
      <c r="G48" s="1">
        <v>100</v>
      </c>
      <c r="H48" s="25">
        <v>85</v>
      </c>
      <c r="I48" s="24">
        <v>67</v>
      </c>
      <c r="J48" s="1">
        <v>100</v>
      </c>
      <c r="K48" s="25">
        <v>95</v>
      </c>
      <c r="L48" s="24">
        <v>100</v>
      </c>
      <c r="M48" s="1">
        <v>100</v>
      </c>
      <c r="N48" s="25">
        <v>100</v>
      </c>
      <c r="O48" s="24">
        <v>100</v>
      </c>
      <c r="P48" s="1">
        <v>100</v>
      </c>
      <c r="Q48" s="25">
        <v>100</v>
      </c>
      <c r="R48" s="24">
        <v>14</v>
      </c>
      <c r="S48" s="1">
        <v>100</v>
      </c>
      <c r="T48" s="25">
        <v>62</v>
      </c>
      <c r="U48" s="24">
        <v>20</v>
      </c>
      <c r="V48" s="1">
        <v>100</v>
      </c>
      <c r="W48" s="25">
        <v>71</v>
      </c>
      <c r="X48" s="24">
        <v>36</v>
      </c>
      <c r="Y48" s="1">
        <v>100</v>
      </c>
      <c r="Z48" s="25">
        <v>85</v>
      </c>
      <c r="AA48" s="24">
        <v>100</v>
      </c>
      <c r="AB48" s="1">
        <v>100</v>
      </c>
      <c r="AC48" s="25">
        <v>100</v>
      </c>
      <c r="AD48" s="24">
        <v>100</v>
      </c>
      <c r="AE48" s="1">
        <v>100</v>
      </c>
      <c r="AF48" s="25">
        <v>100</v>
      </c>
      <c r="AG48" s="24">
        <v>8</v>
      </c>
      <c r="AH48" s="1">
        <v>100</v>
      </c>
      <c r="AI48" s="25">
        <v>47</v>
      </c>
      <c r="AJ48" s="24">
        <v>12</v>
      </c>
      <c r="AK48" s="1">
        <v>100</v>
      </c>
      <c r="AL48" s="25">
        <v>58</v>
      </c>
      <c r="AM48" s="24">
        <v>29</v>
      </c>
      <c r="AN48" s="1">
        <v>100</v>
      </c>
      <c r="AO48" s="25">
        <v>80</v>
      </c>
      <c r="AP48" s="24">
        <v>44</v>
      </c>
      <c r="AQ48" s="1">
        <v>100</v>
      </c>
      <c r="AR48" s="25">
        <v>89</v>
      </c>
      <c r="AS48" s="24">
        <v>100</v>
      </c>
      <c r="AT48" s="1">
        <v>100</v>
      </c>
      <c r="AU48" s="25">
        <v>100</v>
      </c>
      <c r="AV48" s="24">
        <v>8</v>
      </c>
      <c r="AW48" s="1">
        <v>100</v>
      </c>
      <c r="AX48" s="25">
        <v>48</v>
      </c>
      <c r="AY48" s="24">
        <v>27</v>
      </c>
      <c r="AZ48" s="1">
        <v>100</v>
      </c>
      <c r="BA48" s="25">
        <v>78</v>
      </c>
      <c r="BB48" s="24">
        <v>100</v>
      </c>
      <c r="BC48" s="1">
        <v>100</v>
      </c>
      <c r="BD48" s="25">
        <v>100</v>
      </c>
      <c r="BE48" s="24">
        <v>100</v>
      </c>
      <c r="BF48" s="1">
        <v>100</v>
      </c>
      <c r="BG48" s="25">
        <v>100</v>
      </c>
      <c r="BH48" s="24">
        <v>100</v>
      </c>
      <c r="BI48" s="1">
        <v>100</v>
      </c>
      <c r="BJ48" s="25">
        <v>100</v>
      </c>
      <c r="BK48" s="24">
        <v>11</v>
      </c>
      <c r="BL48" s="1">
        <v>100</v>
      </c>
      <c r="BM48" s="25">
        <v>56</v>
      </c>
      <c r="BN48" s="24">
        <v>31</v>
      </c>
      <c r="BO48" s="1">
        <v>100</v>
      </c>
      <c r="BP48" s="25">
        <v>82</v>
      </c>
      <c r="BQ48" s="24">
        <v>50</v>
      </c>
      <c r="BR48" s="1">
        <v>100</v>
      </c>
      <c r="BS48" s="25">
        <v>91</v>
      </c>
      <c r="BT48" s="24">
        <v>67</v>
      </c>
      <c r="BU48" s="1">
        <v>100</v>
      </c>
      <c r="BV48" s="25">
        <v>95</v>
      </c>
      <c r="BW48" s="24">
        <v>100</v>
      </c>
      <c r="BX48" s="1">
        <v>100</v>
      </c>
      <c r="BY48" s="25">
        <v>100</v>
      </c>
    </row>
    <row r="49" spans="1:77" ht="13.2" x14ac:dyDescent="0.25">
      <c r="A49" s="163" t="s">
        <v>56</v>
      </c>
      <c r="B49" s="4">
        <v>1</v>
      </c>
      <c r="C49" s="22">
        <v>39</v>
      </c>
      <c r="D49" s="4">
        <v>100</v>
      </c>
      <c r="E49" s="23">
        <v>86</v>
      </c>
      <c r="F49" s="22">
        <v>63</v>
      </c>
      <c r="G49" s="4">
        <v>100</v>
      </c>
      <c r="H49" s="23">
        <v>94</v>
      </c>
      <c r="I49" s="22">
        <v>86</v>
      </c>
      <c r="J49" s="4">
        <v>100</v>
      </c>
      <c r="K49" s="23">
        <v>98</v>
      </c>
      <c r="L49" s="22">
        <v>100</v>
      </c>
      <c r="M49" s="4">
        <v>100</v>
      </c>
      <c r="N49" s="23">
        <v>100</v>
      </c>
      <c r="O49" s="22">
        <v>100</v>
      </c>
      <c r="P49" s="4">
        <v>100</v>
      </c>
      <c r="Q49" s="23">
        <v>100</v>
      </c>
      <c r="R49" s="22">
        <v>33</v>
      </c>
      <c r="S49" s="4">
        <v>100</v>
      </c>
      <c r="T49" s="23">
        <v>83</v>
      </c>
      <c r="U49" s="22">
        <v>43</v>
      </c>
      <c r="V49" s="4">
        <v>100</v>
      </c>
      <c r="W49" s="23">
        <v>88</v>
      </c>
      <c r="X49" s="22">
        <v>63</v>
      </c>
      <c r="Y49" s="4">
        <v>100</v>
      </c>
      <c r="Z49" s="23">
        <v>94</v>
      </c>
      <c r="AA49" s="22">
        <v>100</v>
      </c>
      <c r="AB49" s="4">
        <v>100</v>
      </c>
      <c r="AC49" s="23">
        <v>100</v>
      </c>
      <c r="AD49" s="22">
        <v>100</v>
      </c>
      <c r="AE49" s="4">
        <v>100</v>
      </c>
      <c r="AF49" s="23">
        <v>100</v>
      </c>
      <c r="AG49" s="22">
        <v>21</v>
      </c>
      <c r="AH49" s="4">
        <v>100</v>
      </c>
      <c r="AI49" s="23">
        <v>72</v>
      </c>
      <c r="AJ49" s="22">
        <v>29</v>
      </c>
      <c r="AK49" s="4">
        <v>100</v>
      </c>
      <c r="AL49" s="23">
        <v>81</v>
      </c>
      <c r="AM49" s="22">
        <v>55</v>
      </c>
      <c r="AN49" s="4">
        <v>100</v>
      </c>
      <c r="AO49" s="23">
        <v>92</v>
      </c>
      <c r="AP49" s="22">
        <v>71</v>
      </c>
      <c r="AQ49" s="4">
        <v>100</v>
      </c>
      <c r="AR49" s="23">
        <v>96</v>
      </c>
      <c r="AS49" s="22">
        <v>100</v>
      </c>
      <c r="AT49" s="4">
        <v>100</v>
      </c>
      <c r="AU49" s="23">
        <v>100</v>
      </c>
      <c r="AV49" s="22">
        <v>21</v>
      </c>
      <c r="AW49" s="4">
        <v>100</v>
      </c>
      <c r="AX49" s="23">
        <v>73</v>
      </c>
      <c r="AY49" s="22">
        <v>52</v>
      </c>
      <c r="AZ49" s="4">
        <v>100</v>
      </c>
      <c r="BA49" s="23">
        <v>92</v>
      </c>
      <c r="BB49" s="22">
        <v>100</v>
      </c>
      <c r="BC49" s="4">
        <v>100</v>
      </c>
      <c r="BD49" s="23">
        <v>100</v>
      </c>
      <c r="BE49" s="22">
        <v>100</v>
      </c>
      <c r="BF49" s="4">
        <v>100</v>
      </c>
      <c r="BG49" s="23">
        <v>100</v>
      </c>
      <c r="BH49" s="22">
        <v>100</v>
      </c>
      <c r="BI49" s="4">
        <v>100</v>
      </c>
      <c r="BJ49" s="23">
        <v>100</v>
      </c>
      <c r="BK49" s="22">
        <v>28</v>
      </c>
      <c r="BL49" s="4">
        <v>100</v>
      </c>
      <c r="BM49" s="23">
        <v>79</v>
      </c>
      <c r="BN49" s="22">
        <v>57</v>
      </c>
      <c r="BO49" s="4">
        <v>100</v>
      </c>
      <c r="BP49" s="23">
        <v>93</v>
      </c>
      <c r="BQ49" s="22">
        <v>75</v>
      </c>
      <c r="BR49" s="4">
        <v>100</v>
      </c>
      <c r="BS49" s="23">
        <v>97</v>
      </c>
      <c r="BT49" s="22">
        <v>86</v>
      </c>
      <c r="BU49" s="4">
        <v>100</v>
      </c>
      <c r="BV49" s="23">
        <v>98</v>
      </c>
      <c r="BW49" s="22">
        <v>100</v>
      </c>
      <c r="BX49" s="4">
        <v>100</v>
      </c>
      <c r="BY49" s="23">
        <v>100</v>
      </c>
    </row>
    <row r="50" spans="1:77" ht="13.2" x14ac:dyDescent="0.25">
      <c r="A50" s="155"/>
      <c r="B50" s="1">
        <v>2</v>
      </c>
      <c r="C50" s="24">
        <v>39</v>
      </c>
      <c r="D50" s="1">
        <v>100</v>
      </c>
      <c r="E50" s="25">
        <v>86</v>
      </c>
      <c r="F50" s="24">
        <v>63</v>
      </c>
      <c r="G50" s="1">
        <v>100</v>
      </c>
      <c r="H50" s="25">
        <v>94</v>
      </c>
      <c r="I50" s="24">
        <v>86</v>
      </c>
      <c r="J50" s="1">
        <v>100</v>
      </c>
      <c r="K50" s="25">
        <v>98</v>
      </c>
      <c r="L50" s="24">
        <v>100</v>
      </c>
      <c r="M50" s="1">
        <v>100</v>
      </c>
      <c r="N50" s="25">
        <v>100</v>
      </c>
      <c r="O50" s="24">
        <v>100</v>
      </c>
      <c r="P50" s="1">
        <v>100</v>
      </c>
      <c r="Q50" s="25">
        <v>100</v>
      </c>
      <c r="R50" s="24">
        <v>33</v>
      </c>
      <c r="S50" s="1">
        <v>100</v>
      </c>
      <c r="T50" s="25">
        <v>83</v>
      </c>
      <c r="U50" s="24">
        <v>43</v>
      </c>
      <c r="V50" s="1">
        <v>100</v>
      </c>
      <c r="W50" s="25">
        <v>88</v>
      </c>
      <c r="X50" s="24">
        <v>63</v>
      </c>
      <c r="Y50" s="1">
        <v>100</v>
      </c>
      <c r="Z50" s="25">
        <v>94</v>
      </c>
      <c r="AA50" s="24">
        <v>100</v>
      </c>
      <c r="AB50" s="1">
        <v>100</v>
      </c>
      <c r="AC50" s="25">
        <v>100</v>
      </c>
      <c r="AD50" s="24">
        <v>100</v>
      </c>
      <c r="AE50" s="1">
        <v>100</v>
      </c>
      <c r="AF50" s="25">
        <v>100</v>
      </c>
      <c r="AG50" s="24">
        <v>21</v>
      </c>
      <c r="AH50" s="1">
        <v>100</v>
      </c>
      <c r="AI50" s="25">
        <v>72</v>
      </c>
      <c r="AJ50" s="24">
        <v>29</v>
      </c>
      <c r="AK50" s="1">
        <v>100</v>
      </c>
      <c r="AL50" s="25">
        <v>81</v>
      </c>
      <c r="AM50" s="24">
        <v>55</v>
      </c>
      <c r="AN50" s="1">
        <v>100</v>
      </c>
      <c r="AO50" s="25">
        <v>92</v>
      </c>
      <c r="AP50" s="24">
        <v>71</v>
      </c>
      <c r="AQ50" s="1">
        <v>100</v>
      </c>
      <c r="AR50" s="25">
        <v>96</v>
      </c>
      <c r="AS50" s="24">
        <v>100</v>
      </c>
      <c r="AT50" s="1">
        <v>100</v>
      </c>
      <c r="AU50" s="25">
        <v>100</v>
      </c>
      <c r="AV50" s="24">
        <v>21</v>
      </c>
      <c r="AW50" s="1">
        <v>100</v>
      </c>
      <c r="AX50" s="25">
        <v>73</v>
      </c>
      <c r="AY50" s="24">
        <v>52</v>
      </c>
      <c r="AZ50" s="1">
        <v>100</v>
      </c>
      <c r="BA50" s="25">
        <v>92</v>
      </c>
      <c r="BB50" s="24">
        <v>100</v>
      </c>
      <c r="BC50" s="1">
        <v>100</v>
      </c>
      <c r="BD50" s="25">
        <v>100</v>
      </c>
      <c r="BE50" s="24">
        <v>100</v>
      </c>
      <c r="BF50" s="1">
        <v>100</v>
      </c>
      <c r="BG50" s="25">
        <v>100</v>
      </c>
      <c r="BH50" s="24">
        <v>100</v>
      </c>
      <c r="BI50" s="1">
        <v>100</v>
      </c>
      <c r="BJ50" s="25">
        <v>100</v>
      </c>
      <c r="BK50" s="24">
        <v>28</v>
      </c>
      <c r="BL50" s="1">
        <v>100</v>
      </c>
      <c r="BM50" s="25">
        <v>79</v>
      </c>
      <c r="BN50" s="24">
        <v>57</v>
      </c>
      <c r="BO50" s="1">
        <v>100</v>
      </c>
      <c r="BP50" s="25">
        <v>93</v>
      </c>
      <c r="BQ50" s="24">
        <v>75</v>
      </c>
      <c r="BR50" s="1">
        <v>100</v>
      </c>
      <c r="BS50" s="25">
        <v>97</v>
      </c>
      <c r="BT50" s="24">
        <v>86</v>
      </c>
      <c r="BU50" s="1">
        <v>100</v>
      </c>
      <c r="BV50" s="25">
        <v>98</v>
      </c>
      <c r="BW50" s="24">
        <v>100</v>
      </c>
      <c r="BX50" s="1">
        <v>100</v>
      </c>
      <c r="BY50" s="25">
        <v>100</v>
      </c>
    </row>
    <row r="51" spans="1:77" ht="13.2" x14ac:dyDescent="0.25">
      <c r="A51" s="155"/>
      <c r="B51" s="1">
        <v>3</v>
      </c>
      <c r="C51" s="24">
        <v>37</v>
      </c>
      <c r="D51" s="1">
        <v>100</v>
      </c>
      <c r="E51" s="25">
        <v>85</v>
      </c>
      <c r="F51" s="24">
        <v>61</v>
      </c>
      <c r="G51" s="1">
        <v>100</v>
      </c>
      <c r="H51" s="25">
        <v>94</v>
      </c>
      <c r="I51" s="24">
        <v>85</v>
      </c>
      <c r="J51" s="1">
        <v>100</v>
      </c>
      <c r="K51" s="25">
        <v>98</v>
      </c>
      <c r="L51" s="24">
        <v>100</v>
      </c>
      <c r="M51" s="1">
        <v>100</v>
      </c>
      <c r="N51" s="25">
        <v>100</v>
      </c>
      <c r="O51" s="24">
        <v>100</v>
      </c>
      <c r="P51" s="1">
        <v>100</v>
      </c>
      <c r="Q51" s="25">
        <v>100</v>
      </c>
      <c r="R51" s="24">
        <v>31</v>
      </c>
      <c r="S51" s="1">
        <v>100</v>
      </c>
      <c r="T51" s="25">
        <v>82</v>
      </c>
      <c r="U51" s="24">
        <v>41</v>
      </c>
      <c r="V51" s="1">
        <v>100</v>
      </c>
      <c r="W51" s="25">
        <v>87</v>
      </c>
      <c r="X51" s="24">
        <v>61</v>
      </c>
      <c r="Y51" s="1">
        <v>100</v>
      </c>
      <c r="Z51" s="25">
        <v>94</v>
      </c>
      <c r="AA51" s="24">
        <v>100</v>
      </c>
      <c r="AB51" s="1">
        <v>100</v>
      </c>
      <c r="AC51" s="25">
        <v>100</v>
      </c>
      <c r="AD51" s="24">
        <v>100</v>
      </c>
      <c r="AE51" s="1">
        <v>100</v>
      </c>
      <c r="AF51" s="25">
        <v>100</v>
      </c>
      <c r="AG51" s="24">
        <v>19</v>
      </c>
      <c r="AH51" s="1">
        <v>100</v>
      </c>
      <c r="AI51" s="25">
        <v>71</v>
      </c>
      <c r="AJ51" s="24">
        <v>28</v>
      </c>
      <c r="AK51" s="1">
        <v>100</v>
      </c>
      <c r="AL51" s="25">
        <v>79</v>
      </c>
      <c r="AM51" s="24">
        <v>52</v>
      </c>
      <c r="AN51" s="1">
        <v>100</v>
      </c>
      <c r="AO51" s="25">
        <v>92</v>
      </c>
      <c r="AP51" s="24">
        <v>69</v>
      </c>
      <c r="AQ51" s="1">
        <v>100</v>
      </c>
      <c r="AR51" s="25">
        <v>96</v>
      </c>
      <c r="AS51" s="24">
        <v>100</v>
      </c>
      <c r="AT51" s="1">
        <v>100</v>
      </c>
      <c r="AU51" s="25">
        <v>100</v>
      </c>
      <c r="AV51" s="24">
        <v>20</v>
      </c>
      <c r="AW51" s="1">
        <v>100</v>
      </c>
      <c r="AX51" s="25">
        <v>71</v>
      </c>
      <c r="AY51" s="24">
        <v>50</v>
      </c>
      <c r="AZ51" s="1">
        <v>100</v>
      </c>
      <c r="BA51" s="25">
        <v>91</v>
      </c>
      <c r="BB51" s="24">
        <v>100</v>
      </c>
      <c r="BC51" s="1">
        <v>100</v>
      </c>
      <c r="BD51" s="25">
        <v>100</v>
      </c>
      <c r="BE51" s="24">
        <v>100</v>
      </c>
      <c r="BF51" s="1">
        <v>100</v>
      </c>
      <c r="BG51" s="25">
        <v>100</v>
      </c>
      <c r="BH51" s="24">
        <v>100</v>
      </c>
      <c r="BI51" s="1">
        <v>100</v>
      </c>
      <c r="BJ51" s="25">
        <v>100</v>
      </c>
      <c r="BK51" s="24">
        <v>26</v>
      </c>
      <c r="BL51" s="1">
        <v>100</v>
      </c>
      <c r="BM51" s="25">
        <v>78</v>
      </c>
      <c r="BN51" s="24">
        <v>55</v>
      </c>
      <c r="BO51" s="1">
        <v>100</v>
      </c>
      <c r="BP51" s="25">
        <v>92</v>
      </c>
      <c r="BQ51" s="24">
        <v>73</v>
      </c>
      <c r="BR51" s="1">
        <v>100</v>
      </c>
      <c r="BS51" s="25">
        <v>96</v>
      </c>
      <c r="BT51" s="24">
        <v>85</v>
      </c>
      <c r="BU51" s="1">
        <v>100</v>
      </c>
      <c r="BV51" s="25">
        <v>98</v>
      </c>
      <c r="BW51" s="24">
        <v>100</v>
      </c>
      <c r="BX51" s="1">
        <v>100</v>
      </c>
      <c r="BY51" s="25">
        <v>100</v>
      </c>
    </row>
    <row r="52" spans="1:77" ht="13.2" x14ac:dyDescent="0.25">
      <c r="A52" s="163" t="s">
        <v>57</v>
      </c>
      <c r="B52" s="4">
        <v>1</v>
      </c>
      <c r="C52" s="22">
        <v>17</v>
      </c>
      <c r="D52" s="4">
        <v>100</v>
      </c>
      <c r="E52" s="23">
        <v>68</v>
      </c>
      <c r="F52" s="22">
        <v>36</v>
      </c>
      <c r="G52" s="4">
        <v>100</v>
      </c>
      <c r="H52" s="23">
        <v>85</v>
      </c>
      <c r="I52" s="22">
        <v>67</v>
      </c>
      <c r="J52" s="4">
        <v>100</v>
      </c>
      <c r="K52" s="23">
        <v>95</v>
      </c>
      <c r="L52" s="22">
        <v>100</v>
      </c>
      <c r="M52" s="4">
        <v>100</v>
      </c>
      <c r="N52" s="23">
        <v>100</v>
      </c>
      <c r="O52" s="22">
        <v>100</v>
      </c>
      <c r="P52" s="4">
        <v>100</v>
      </c>
      <c r="Q52" s="23">
        <v>100</v>
      </c>
      <c r="R52" s="22">
        <v>14</v>
      </c>
      <c r="S52" s="4">
        <v>100</v>
      </c>
      <c r="T52" s="23">
        <v>62</v>
      </c>
      <c r="U52" s="22">
        <v>20</v>
      </c>
      <c r="V52" s="4">
        <v>100</v>
      </c>
      <c r="W52" s="23">
        <v>71</v>
      </c>
      <c r="X52" s="22">
        <v>36</v>
      </c>
      <c r="Y52" s="4">
        <v>100</v>
      </c>
      <c r="Z52" s="23">
        <v>85</v>
      </c>
      <c r="AA52" s="22">
        <v>100</v>
      </c>
      <c r="AB52" s="4">
        <v>100</v>
      </c>
      <c r="AC52" s="23">
        <v>100</v>
      </c>
      <c r="AD52" s="22">
        <v>100</v>
      </c>
      <c r="AE52" s="4">
        <v>100</v>
      </c>
      <c r="AF52" s="23">
        <v>100</v>
      </c>
      <c r="AG52" s="22">
        <v>8</v>
      </c>
      <c r="AH52" s="4">
        <v>100</v>
      </c>
      <c r="AI52" s="23">
        <v>47</v>
      </c>
      <c r="AJ52" s="22">
        <v>12</v>
      </c>
      <c r="AK52" s="4">
        <v>100</v>
      </c>
      <c r="AL52" s="23">
        <v>58</v>
      </c>
      <c r="AM52" s="22">
        <v>29</v>
      </c>
      <c r="AN52" s="4">
        <v>100</v>
      </c>
      <c r="AO52" s="23">
        <v>80</v>
      </c>
      <c r="AP52" s="22">
        <v>44</v>
      </c>
      <c r="AQ52" s="4">
        <v>100</v>
      </c>
      <c r="AR52" s="23">
        <v>89</v>
      </c>
      <c r="AS52" s="22">
        <v>100</v>
      </c>
      <c r="AT52" s="4">
        <v>100</v>
      </c>
      <c r="AU52" s="23">
        <v>100</v>
      </c>
      <c r="AV52" s="22">
        <v>8</v>
      </c>
      <c r="AW52" s="4">
        <v>100</v>
      </c>
      <c r="AX52" s="23">
        <v>48</v>
      </c>
      <c r="AY52" s="22">
        <v>27</v>
      </c>
      <c r="AZ52" s="4">
        <v>100</v>
      </c>
      <c r="BA52" s="23">
        <v>78</v>
      </c>
      <c r="BB52" s="22">
        <v>100</v>
      </c>
      <c r="BC52" s="4">
        <v>100</v>
      </c>
      <c r="BD52" s="23">
        <v>100</v>
      </c>
      <c r="BE52" s="22">
        <v>100</v>
      </c>
      <c r="BF52" s="4">
        <v>100</v>
      </c>
      <c r="BG52" s="23">
        <v>100</v>
      </c>
      <c r="BH52" s="22">
        <v>100</v>
      </c>
      <c r="BI52" s="4">
        <v>100</v>
      </c>
      <c r="BJ52" s="23">
        <v>100</v>
      </c>
      <c r="BK52" s="22">
        <v>11</v>
      </c>
      <c r="BL52" s="4">
        <v>100</v>
      </c>
      <c r="BM52" s="23">
        <v>56</v>
      </c>
      <c r="BN52" s="22">
        <v>31</v>
      </c>
      <c r="BO52" s="4">
        <v>100</v>
      </c>
      <c r="BP52" s="23">
        <v>82</v>
      </c>
      <c r="BQ52" s="22">
        <v>50</v>
      </c>
      <c r="BR52" s="4">
        <v>100</v>
      </c>
      <c r="BS52" s="23">
        <v>91</v>
      </c>
      <c r="BT52" s="22">
        <v>67</v>
      </c>
      <c r="BU52" s="4">
        <v>100</v>
      </c>
      <c r="BV52" s="23">
        <v>95</v>
      </c>
      <c r="BW52" s="22">
        <v>100</v>
      </c>
      <c r="BX52" s="4">
        <v>100</v>
      </c>
      <c r="BY52" s="23">
        <v>100</v>
      </c>
    </row>
    <row r="53" spans="1:77" ht="13.2" x14ac:dyDescent="0.25">
      <c r="A53" s="155"/>
      <c r="B53" s="1">
        <v>2</v>
      </c>
      <c r="C53" s="24">
        <v>17</v>
      </c>
      <c r="D53" s="1">
        <v>100</v>
      </c>
      <c r="E53" s="25">
        <v>68</v>
      </c>
      <c r="F53" s="24">
        <v>36</v>
      </c>
      <c r="G53" s="1">
        <v>100</v>
      </c>
      <c r="H53" s="25">
        <v>85</v>
      </c>
      <c r="I53" s="24">
        <v>67</v>
      </c>
      <c r="J53" s="1">
        <v>100</v>
      </c>
      <c r="K53" s="25">
        <v>95</v>
      </c>
      <c r="L53" s="24">
        <v>100</v>
      </c>
      <c r="M53" s="1">
        <v>100</v>
      </c>
      <c r="N53" s="25">
        <v>100</v>
      </c>
      <c r="O53" s="24">
        <v>100</v>
      </c>
      <c r="P53" s="1">
        <v>100</v>
      </c>
      <c r="Q53" s="25">
        <v>100</v>
      </c>
      <c r="R53" s="24">
        <v>14</v>
      </c>
      <c r="S53" s="1">
        <v>100</v>
      </c>
      <c r="T53" s="25">
        <v>62</v>
      </c>
      <c r="U53" s="24">
        <v>20</v>
      </c>
      <c r="V53" s="1">
        <v>100</v>
      </c>
      <c r="W53" s="25">
        <v>71</v>
      </c>
      <c r="X53" s="24">
        <v>36</v>
      </c>
      <c r="Y53" s="1">
        <v>100</v>
      </c>
      <c r="Z53" s="25">
        <v>85</v>
      </c>
      <c r="AA53" s="24">
        <v>100</v>
      </c>
      <c r="AB53" s="1">
        <v>100</v>
      </c>
      <c r="AC53" s="25">
        <v>100</v>
      </c>
      <c r="AD53" s="24">
        <v>100</v>
      </c>
      <c r="AE53" s="1">
        <v>100</v>
      </c>
      <c r="AF53" s="25">
        <v>100</v>
      </c>
      <c r="AG53" s="24">
        <v>8</v>
      </c>
      <c r="AH53" s="1">
        <v>100</v>
      </c>
      <c r="AI53" s="25">
        <v>47</v>
      </c>
      <c r="AJ53" s="24">
        <v>12</v>
      </c>
      <c r="AK53" s="1">
        <v>100</v>
      </c>
      <c r="AL53" s="25">
        <v>58</v>
      </c>
      <c r="AM53" s="24">
        <v>29</v>
      </c>
      <c r="AN53" s="1">
        <v>100</v>
      </c>
      <c r="AO53" s="25">
        <v>80</v>
      </c>
      <c r="AP53" s="24">
        <v>44</v>
      </c>
      <c r="AQ53" s="1">
        <v>100</v>
      </c>
      <c r="AR53" s="25">
        <v>89</v>
      </c>
      <c r="AS53" s="24">
        <v>100</v>
      </c>
      <c r="AT53" s="1">
        <v>100</v>
      </c>
      <c r="AU53" s="25">
        <v>100</v>
      </c>
      <c r="AV53" s="24">
        <v>8</v>
      </c>
      <c r="AW53" s="1">
        <v>100</v>
      </c>
      <c r="AX53" s="25">
        <v>48</v>
      </c>
      <c r="AY53" s="24">
        <v>27</v>
      </c>
      <c r="AZ53" s="1">
        <v>100</v>
      </c>
      <c r="BA53" s="25">
        <v>78</v>
      </c>
      <c r="BB53" s="24">
        <v>100</v>
      </c>
      <c r="BC53" s="1">
        <v>100</v>
      </c>
      <c r="BD53" s="25">
        <v>100</v>
      </c>
      <c r="BE53" s="24">
        <v>100</v>
      </c>
      <c r="BF53" s="1">
        <v>100</v>
      </c>
      <c r="BG53" s="25">
        <v>100</v>
      </c>
      <c r="BH53" s="24">
        <v>100</v>
      </c>
      <c r="BI53" s="1">
        <v>100</v>
      </c>
      <c r="BJ53" s="25">
        <v>100</v>
      </c>
      <c r="BK53" s="24">
        <v>11</v>
      </c>
      <c r="BL53" s="1">
        <v>100</v>
      </c>
      <c r="BM53" s="25">
        <v>56</v>
      </c>
      <c r="BN53" s="24">
        <v>31</v>
      </c>
      <c r="BO53" s="1">
        <v>100</v>
      </c>
      <c r="BP53" s="25">
        <v>82</v>
      </c>
      <c r="BQ53" s="24">
        <v>50</v>
      </c>
      <c r="BR53" s="1">
        <v>100</v>
      </c>
      <c r="BS53" s="25">
        <v>91</v>
      </c>
      <c r="BT53" s="24">
        <v>67</v>
      </c>
      <c r="BU53" s="1">
        <v>100</v>
      </c>
      <c r="BV53" s="25">
        <v>95</v>
      </c>
      <c r="BW53" s="24">
        <v>100</v>
      </c>
      <c r="BX53" s="1">
        <v>100</v>
      </c>
      <c r="BY53" s="25">
        <v>100</v>
      </c>
    </row>
    <row r="54" spans="1:77" ht="13.2" x14ac:dyDescent="0.25">
      <c r="A54" s="162"/>
      <c r="B54" s="7">
        <v>3</v>
      </c>
      <c r="C54" s="26">
        <v>21</v>
      </c>
      <c r="D54" s="7">
        <v>100</v>
      </c>
      <c r="E54" s="27">
        <v>72</v>
      </c>
      <c r="F54" s="26">
        <v>42</v>
      </c>
      <c r="G54" s="7">
        <v>100</v>
      </c>
      <c r="H54" s="27">
        <v>88</v>
      </c>
      <c r="I54" s="26">
        <v>71</v>
      </c>
      <c r="J54" s="7">
        <v>100</v>
      </c>
      <c r="K54" s="27">
        <v>96</v>
      </c>
      <c r="L54" s="26">
        <v>100</v>
      </c>
      <c r="M54" s="7">
        <v>100</v>
      </c>
      <c r="N54" s="27">
        <v>100</v>
      </c>
      <c r="O54" s="26">
        <v>100</v>
      </c>
      <c r="P54" s="7">
        <v>80</v>
      </c>
      <c r="Q54" s="27">
        <v>82</v>
      </c>
      <c r="R54" s="26">
        <v>17</v>
      </c>
      <c r="S54" s="7">
        <v>100</v>
      </c>
      <c r="T54" s="27">
        <v>68</v>
      </c>
      <c r="U54" s="26">
        <v>24</v>
      </c>
      <c r="V54" s="7">
        <v>100</v>
      </c>
      <c r="W54" s="27">
        <v>76</v>
      </c>
      <c r="X54" s="26">
        <v>42</v>
      </c>
      <c r="Y54" s="7">
        <v>100</v>
      </c>
      <c r="Z54" s="27">
        <v>88</v>
      </c>
      <c r="AA54" s="26">
        <v>100</v>
      </c>
      <c r="AB54" s="7">
        <v>100</v>
      </c>
      <c r="AC54" s="27">
        <v>100</v>
      </c>
      <c r="AD54" s="26">
        <v>100</v>
      </c>
      <c r="AE54" s="7">
        <v>100</v>
      </c>
      <c r="AF54" s="27">
        <v>100</v>
      </c>
      <c r="AG54" s="26">
        <v>10</v>
      </c>
      <c r="AH54" s="7">
        <v>100</v>
      </c>
      <c r="AI54" s="27">
        <v>52</v>
      </c>
      <c r="AJ54" s="26">
        <v>15</v>
      </c>
      <c r="AK54" s="7">
        <v>100</v>
      </c>
      <c r="AL54" s="27">
        <v>63</v>
      </c>
      <c r="AM54" s="26">
        <v>33</v>
      </c>
      <c r="AN54" s="7">
        <v>100</v>
      </c>
      <c r="AO54" s="27">
        <v>83</v>
      </c>
      <c r="AP54" s="26">
        <v>44</v>
      </c>
      <c r="AQ54" s="7">
        <v>80</v>
      </c>
      <c r="AR54" s="27">
        <v>74</v>
      </c>
      <c r="AS54" s="26">
        <v>100</v>
      </c>
      <c r="AT54" s="7">
        <v>80</v>
      </c>
      <c r="AU54" s="27">
        <v>82</v>
      </c>
      <c r="AV54" s="26">
        <v>10</v>
      </c>
      <c r="AW54" s="7">
        <v>100</v>
      </c>
      <c r="AX54" s="27">
        <v>53</v>
      </c>
      <c r="AY54" s="26">
        <v>31</v>
      </c>
      <c r="AZ54" s="7">
        <v>100</v>
      </c>
      <c r="BA54" s="27">
        <v>82</v>
      </c>
      <c r="BB54" s="26">
        <v>100</v>
      </c>
      <c r="BC54" s="7">
        <v>100</v>
      </c>
      <c r="BD54" s="27">
        <v>100</v>
      </c>
      <c r="BE54" s="26">
        <v>100</v>
      </c>
      <c r="BF54" s="7">
        <v>80</v>
      </c>
      <c r="BG54" s="27">
        <v>82</v>
      </c>
      <c r="BH54" s="26">
        <v>100</v>
      </c>
      <c r="BI54" s="7">
        <v>80</v>
      </c>
      <c r="BJ54" s="27">
        <v>82</v>
      </c>
      <c r="BK54" s="26">
        <v>14</v>
      </c>
      <c r="BL54" s="7">
        <v>100</v>
      </c>
      <c r="BM54" s="27">
        <v>62</v>
      </c>
      <c r="BN54" s="26">
        <v>36</v>
      </c>
      <c r="BO54" s="7">
        <v>100</v>
      </c>
      <c r="BP54" s="27">
        <v>85</v>
      </c>
      <c r="BQ54" s="26">
        <v>56</v>
      </c>
      <c r="BR54" s="7">
        <v>100</v>
      </c>
      <c r="BS54" s="27">
        <v>93</v>
      </c>
      <c r="BT54" s="26">
        <v>67</v>
      </c>
      <c r="BU54" s="7">
        <v>80</v>
      </c>
      <c r="BV54" s="27">
        <v>78</v>
      </c>
      <c r="BW54" s="26">
        <v>100</v>
      </c>
      <c r="BX54" s="7">
        <v>80</v>
      </c>
      <c r="BY54" s="27">
        <v>82</v>
      </c>
    </row>
    <row r="55" spans="1:77" ht="13.2" x14ac:dyDescent="0.25">
      <c r="A55" s="163" t="s">
        <v>58</v>
      </c>
      <c r="B55" s="4">
        <v>1</v>
      </c>
      <c r="C55" s="22">
        <v>37</v>
      </c>
      <c r="D55" s="4">
        <v>100</v>
      </c>
      <c r="E55" s="23">
        <v>85</v>
      </c>
      <c r="F55" s="22">
        <v>61</v>
      </c>
      <c r="G55" s="4">
        <v>100</v>
      </c>
      <c r="H55" s="23">
        <v>94</v>
      </c>
      <c r="I55" s="22">
        <v>85</v>
      </c>
      <c r="J55" s="4">
        <v>100</v>
      </c>
      <c r="K55" s="23">
        <v>98</v>
      </c>
      <c r="L55" s="22">
        <v>100</v>
      </c>
      <c r="M55" s="4">
        <v>100</v>
      </c>
      <c r="N55" s="23">
        <v>100</v>
      </c>
      <c r="O55" s="22">
        <v>100</v>
      </c>
      <c r="P55" s="4">
        <v>100</v>
      </c>
      <c r="Q55" s="23">
        <v>100</v>
      </c>
      <c r="R55" s="22">
        <v>31</v>
      </c>
      <c r="S55" s="4">
        <v>100</v>
      </c>
      <c r="T55" s="23">
        <v>82</v>
      </c>
      <c r="U55" s="22">
        <v>41</v>
      </c>
      <c r="V55" s="4">
        <v>100</v>
      </c>
      <c r="W55" s="23">
        <v>87</v>
      </c>
      <c r="X55" s="22">
        <v>61</v>
      </c>
      <c r="Y55" s="4">
        <v>100</v>
      </c>
      <c r="Z55" s="23">
        <v>94</v>
      </c>
      <c r="AA55" s="22">
        <v>100</v>
      </c>
      <c r="AB55" s="4">
        <v>100</v>
      </c>
      <c r="AC55" s="23">
        <v>100</v>
      </c>
      <c r="AD55" s="22">
        <v>100</v>
      </c>
      <c r="AE55" s="4">
        <v>100</v>
      </c>
      <c r="AF55" s="23">
        <v>100</v>
      </c>
      <c r="AG55" s="22">
        <v>19</v>
      </c>
      <c r="AH55" s="4">
        <v>100</v>
      </c>
      <c r="AI55" s="23">
        <v>71</v>
      </c>
      <c r="AJ55" s="22">
        <v>28</v>
      </c>
      <c r="AK55" s="4">
        <v>100</v>
      </c>
      <c r="AL55" s="23">
        <v>79</v>
      </c>
      <c r="AM55" s="22">
        <v>52</v>
      </c>
      <c r="AN55" s="4">
        <v>100</v>
      </c>
      <c r="AO55" s="23">
        <v>92</v>
      </c>
      <c r="AP55" s="22">
        <v>69</v>
      </c>
      <c r="AQ55" s="4">
        <v>100</v>
      </c>
      <c r="AR55" s="23">
        <v>96</v>
      </c>
      <c r="AS55" s="22">
        <v>100</v>
      </c>
      <c r="AT55" s="4">
        <v>100</v>
      </c>
      <c r="AU55" s="23">
        <v>100</v>
      </c>
      <c r="AV55" s="22">
        <v>20</v>
      </c>
      <c r="AW55" s="4">
        <v>100</v>
      </c>
      <c r="AX55" s="23">
        <v>71</v>
      </c>
      <c r="AY55" s="22">
        <v>50</v>
      </c>
      <c r="AZ55" s="4">
        <v>100</v>
      </c>
      <c r="BA55" s="23">
        <v>91</v>
      </c>
      <c r="BB55" s="22">
        <v>100</v>
      </c>
      <c r="BC55" s="4">
        <v>100</v>
      </c>
      <c r="BD55" s="23">
        <v>100</v>
      </c>
      <c r="BE55" s="22">
        <v>100</v>
      </c>
      <c r="BF55" s="4">
        <v>100</v>
      </c>
      <c r="BG55" s="23">
        <v>100</v>
      </c>
      <c r="BH55" s="22">
        <v>100</v>
      </c>
      <c r="BI55" s="4">
        <v>100</v>
      </c>
      <c r="BJ55" s="23">
        <v>100</v>
      </c>
      <c r="BK55" s="22">
        <v>26</v>
      </c>
      <c r="BL55" s="4">
        <v>100</v>
      </c>
      <c r="BM55" s="23">
        <v>78</v>
      </c>
      <c r="BN55" s="22">
        <v>55</v>
      </c>
      <c r="BO55" s="4">
        <v>100</v>
      </c>
      <c r="BP55" s="23">
        <v>92</v>
      </c>
      <c r="BQ55" s="22">
        <v>73</v>
      </c>
      <c r="BR55" s="4">
        <v>100</v>
      </c>
      <c r="BS55" s="23">
        <v>96</v>
      </c>
      <c r="BT55" s="22">
        <v>85</v>
      </c>
      <c r="BU55" s="4">
        <v>100</v>
      </c>
      <c r="BV55" s="23">
        <v>98</v>
      </c>
      <c r="BW55" s="22">
        <v>100</v>
      </c>
      <c r="BX55" s="4">
        <v>100</v>
      </c>
      <c r="BY55" s="23">
        <v>100</v>
      </c>
    </row>
    <row r="56" spans="1:77" ht="13.2" x14ac:dyDescent="0.25">
      <c r="A56" s="155"/>
      <c r="B56" s="1">
        <v>2</v>
      </c>
      <c r="C56" s="24">
        <v>37</v>
      </c>
      <c r="D56" s="1">
        <v>100</v>
      </c>
      <c r="E56" s="25">
        <v>85</v>
      </c>
      <c r="F56" s="24">
        <v>61</v>
      </c>
      <c r="G56" s="1">
        <v>100</v>
      </c>
      <c r="H56" s="25">
        <v>94</v>
      </c>
      <c r="I56" s="24">
        <v>85</v>
      </c>
      <c r="J56" s="1">
        <v>100</v>
      </c>
      <c r="K56" s="25">
        <v>98</v>
      </c>
      <c r="L56" s="24">
        <v>100</v>
      </c>
      <c r="M56" s="1">
        <v>100</v>
      </c>
      <c r="N56" s="25">
        <v>100</v>
      </c>
      <c r="O56" s="24">
        <v>100</v>
      </c>
      <c r="P56" s="1">
        <v>100</v>
      </c>
      <c r="Q56" s="25">
        <v>100</v>
      </c>
      <c r="R56" s="24">
        <v>31</v>
      </c>
      <c r="S56" s="1">
        <v>100</v>
      </c>
      <c r="T56" s="25">
        <v>82</v>
      </c>
      <c r="U56" s="24">
        <v>41</v>
      </c>
      <c r="V56" s="1">
        <v>100</v>
      </c>
      <c r="W56" s="25">
        <v>87</v>
      </c>
      <c r="X56" s="24">
        <v>61</v>
      </c>
      <c r="Y56" s="1">
        <v>100</v>
      </c>
      <c r="Z56" s="25">
        <v>94</v>
      </c>
      <c r="AA56" s="24">
        <v>100</v>
      </c>
      <c r="AB56" s="1">
        <v>100</v>
      </c>
      <c r="AC56" s="25">
        <v>100</v>
      </c>
      <c r="AD56" s="24">
        <v>100</v>
      </c>
      <c r="AE56" s="1">
        <v>100</v>
      </c>
      <c r="AF56" s="25">
        <v>100</v>
      </c>
      <c r="AG56" s="24">
        <v>19</v>
      </c>
      <c r="AH56" s="1">
        <v>100</v>
      </c>
      <c r="AI56" s="25">
        <v>71</v>
      </c>
      <c r="AJ56" s="24">
        <v>28</v>
      </c>
      <c r="AK56" s="1">
        <v>100</v>
      </c>
      <c r="AL56" s="25">
        <v>79</v>
      </c>
      <c r="AM56" s="24">
        <v>52</v>
      </c>
      <c r="AN56" s="1">
        <v>100</v>
      </c>
      <c r="AO56" s="25">
        <v>92</v>
      </c>
      <c r="AP56" s="24">
        <v>69</v>
      </c>
      <c r="AQ56" s="1">
        <v>100</v>
      </c>
      <c r="AR56" s="25">
        <v>96</v>
      </c>
      <c r="AS56" s="24">
        <v>100</v>
      </c>
      <c r="AT56" s="1">
        <v>100</v>
      </c>
      <c r="AU56" s="25">
        <v>100</v>
      </c>
      <c r="AV56" s="24">
        <v>20</v>
      </c>
      <c r="AW56" s="1">
        <v>100</v>
      </c>
      <c r="AX56" s="25">
        <v>71</v>
      </c>
      <c r="AY56" s="24">
        <v>50</v>
      </c>
      <c r="AZ56" s="1">
        <v>100</v>
      </c>
      <c r="BA56" s="25">
        <v>91</v>
      </c>
      <c r="BB56" s="24">
        <v>100</v>
      </c>
      <c r="BC56" s="1">
        <v>100</v>
      </c>
      <c r="BD56" s="25">
        <v>100</v>
      </c>
      <c r="BE56" s="24">
        <v>100</v>
      </c>
      <c r="BF56" s="1">
        <v>100</v>
      </c>
      <c r="BG56" s="25">
        <v>100</v>
      </c>
      <c r="BH56" s="24">
        <v>100</v>
      </c>
      <c r="BI56" s="1">
        <v>100</v>
      </c>
      <c r="BJ56" s="25">
        <v>100</v>
      </c>
      <c r="BK56" s="24">
        <v>26</v>
      </c>
      <c r="BL56" s="1">
        <v>100</v>
      </c>
      <c r="BM56" s="25">
        <v>78</v>
      </c>
      <c r="BN56" s="24">
        <v>55</v>
      </c>
      <c r="BO56" s="1">
        <v>100</v>
      </c>
      <c r="BP56" s="25">
        <v>92</v>
      </c>
      <c r="BQ56" s="24">
        <v>73</v>
      </c>
      <c r="BR56" s="1">
        <v>100</v>
      </c>
      <c r="BS56" s="25">
        <v>96</v>
      </c>
      <c r="BT56" s="24">
        <v>85</v>
      </c>
      <c r="BU56" s="1">
        <v>100</v>
      </c>
      <c r="BV56" s="25">
        <v>98</v>
      </c>
      <c r="BW56" s="24">
        <v>100</v>
      </c>
      <c r="BX56" s="1">
        <v>100</v>
      </c>
      <c r="BY56" s="25">
        <v>100</v>
      </c>
    </row>
    <row r="57" spans="1:77" ht="13.2" x14ac:dyDescent="0.25">
      <c r="A57" s="162"/>
      <c r="B57" s="7">
        <v>3</v>
      </c>
      <c r="C57" s="26">
        <v>37</v>
      </c>
      <c r="D57" s="7">
        <v>100</v>
      </c>
      <c r="E57" s="27">
        <v>85</v>
      </c>
      <c r="F57" s="26">
        <v>61</v>
      </c>
      <c r="G57" s="7">
        <v>100</v>
      </c>
      <c r="H57" s="27">
        <v>94</v>
      </c>
      <c r="I57" s="26">
        <v>85</v>
      </c>
      <c r="J57" s="7">
        <v>100</v>
      </c>
      <c r="K57" s="27">
        <v>98</v>
      </c>
      <c r="L57" s="26">
        <v>100</v>
      </c>
      <c r="M57" s="7">
        <v>100</v>
      </c>
      <c r="N57" s="27">
        <v>100</v>
      </c>
      <c r="O57" s="26">
        <v>100</v>
      </c>
      <c r="P57" s="7">
        <v>100</v>
      </c>
      <c r="Q57" s="27">
        <v>100</v>
      </c>
      <c r="R57" s="26">
        <v>31</v>
      </c>
      <c r="S57" s="7">
        <v>100</v>
      </c>
      <c r="T57" s="27">
        <v>82</v>
      </c>
      <c r="U57" s="26">
        <v>41</v>
      </c>
      <c r="V57" s="7">
        <v>100</v>
      </c>
      <c r="W57" s="27">
        <v>87</v>
      </c>
      <c r="X57" s="26">
        <v>61</v>
      </c>
      <c r="Y57" s="7">
        <v>100</v>
      </c>
      <c r="Z57" s="27">
        <v>94</v>
      </c>
      <c r="AA57" s="26">
        <v>100</v>
      </c>
      <c r="AB57" s="7">
        <v>100</v>
      </c>
      <c r="AC57" s="27">
        <v>100</v>
      </c>
      <c r="AD57" s="26">
        <v>100</v>
      </c>
      <c r="AE57" s="7">
        <v>100</v>
      </c>
      <c r="AF57" s="27">
        <v>100</v>
      </c>
      <c r="AG57" s="26">
        <v>19</v>
      </c>
      <c r="AH57" s="7">
        <v>100</v>
      </c>
      <c r="AI57" s="27">
        <v>71</v>
      </c>
      <c r="AJ57" s="26">
        <v>28</v>
      </c>
      <c r="AK57" s="7">
        <v>100</v>
      </c>
      <c r="AL57" s="27">
        <v>79</v>
      </c>
      <c r="AM57" s="26">
        <v>52</v>
      </c>
      <c r="AN57" s="7">
        <v>100</v>
      </c>
      <c r="AO57" s="27">
        <v>92</v>
      </c>
      <c r="AP57" s="26">
        <v>69</v>
      </c>
      <c r="AQ57" s="7">
        <v>100</v>
      </c>
      <c r="AR57" s="27">
        <v>96</v>
      </c>
      <c r="AS57" s="26">
        <v>100</v>
      </c>
      <c r="AT57" s="7">
        <v>100</v>
      </c>
      <c r="AU57" s="27">
        <v>100</v>
      </c>
      <c r="AV57" s="26">
        <v>20</v>
      </c>
      <c r="AW57" s="7">
        <v>100</v>
      </c>
      <c r="AX57" s="27">
        <v>71</v>
      </c>
      <c r="AY57" s="26">
        <v>50</v>
      </c>
      <c r="AZ57" s="7">
        <v>100</v>
      </c>
      <c r="BA57" s="27">
        <v>91</v>
      </c>
      <c r="BB57" s="26">
        <v>100</v>
      </c>
      <c r="BC57" s="7">
        <v>100</v>
      </c>
      <c r="BD57" s="27">
        <v>100</v>
      </c>
      <c r="BE57" s="26">
        <v>100</v>
      </c>
      <c r="BF57" s="7">
        <v>100</v>
      </c>
      <c r="BG57" s="27">
        <v>100</v>
      </c>
      <c r="BH57" s="26">
        <v>100</v>
      </c>
      <c r="BI57" s="7">
        <v>100</v>
      </c>
      <c r="BJ57" s="27">
        <v>100</v>
      </c>
      <c r="BK57" s="26">
        <v>26</v>
      </c>
      <c r="BL57" s="7">
        <v>100</v>
      </c>
      <c r="BM57" s="27">
        <v>78</v>
      </c>
      <c r="BN57" s="26">
        <v>55</v>
      </c>
      <c r="BO57" s="7">
        <v>100</v>
      </c>
      <c r="BP57" s="27">
        <v>92</v>
      </c>
      <c r="BQ57" s="26">
        <v>73</v>
      </c>
      <c r="BR57" s="7">
        <v>100</v>
      </c>
      <c r="BS57" s="27">
        <v>96</v>
      </c>
      <c r="BT57" s="26">
        <v>85</v>
      </c>
      <c r="BU57" s="7">
        <v>100</v>
      </c>
      <c r="BV57" s="27">
        <v>98</v>
      </c>
      <c r="BW57" s="26">
        <v>100</v>
      </c>
      <c r="BX57" s="7">
        <v>91</v>
      </c>
      <c r="BY57" s="27">
        <v>92</v>
      </c>
    </row>
    <row r="58" spans="1:77" ht="13.2" x14ac:dyDescent="0.25">
      <c r="A58" s="1"/>
      <c r="B58" s="1"/>
      <c r="C58" s="24"/>
      <c r="D58" s="1"/>
      <c r="E58" s="25"/>
      <c r="F58" s="24"/>
      <c r="G58" s="1"/>
      <c r="H58" s="25"/>
      <c r="I58" s="24"/>
      <c r="J58" s="1"/>
      <c r="K58" s="25"/>
      <c r="L58" s="24"/>
      <c r="M58" s="1"/>
      <c r="N58" s="25"/>
      <c r="O58" s="24"/>
      <c r="P58" s="1"/>
      <c r="Q58" s="25"/>
      <c r="R58" s="24"/>
      <c r="S58" s="1"/>
      <c r="T58" s="25"/>
      <c r="U58" s="24"/>
      <c r="V58" s="1"/>
      <c r="W58" s="25"/>
      <c r="X58" s="24"/>
      <c r="Y58" s="1"/>
      <c r="Z58" s="25"/>
      <c r="AA58" s="24"/>
      <c r="AB58" s="1"/>
      <c r="AC58" s="25"/>
      <c r="AD58" s="24"/>
      <c r="AE58" s="1"/>
      <c r="AF58" s="25"/>
      <c r="AG58" s="24"/>
      <c r="AH58" s="1"/>
      <c r="AI58" s="25"/>
      <c r="AJ58" s="24"/>
      <c r="AK58" s="1"/>
      <c r="AL58" s="25"/>
      <c r="AM58" s="24"/>
      <c r="AN58" s="1"/>
      <c r="AO58" s="25"/>
      <c r="AP58" s="24"/>
      <c r="AQ58" s="1"/>
      <c r="AR58" s="25"/>
      <c r="AS58" s="24"/>
      <c r="AT58" s="1"/>
      <c r="AU58" s="25"/>
      <c r="AV58" s="24"/>
      <c r="AW58" s="1"/>
      <c r="AX58" s="25"/>
      <c r="AY58" s="24"/>
      <c r="AZ58" s="1"/>
      <c r="BA58" s="25"/>
      <c r="BB58" s="24"/>
      <c r="BC58" s="1"/>
      <c r="BD58" s="25"/>
      <c r="BE58" s="24"/>
      <c r="BF58" s="1"/>
      <c r="BG58" s="25"/>
      <c r="BH58" s="24"/>
      <c r="BI58" s="1"/>
      <c r="BJ58" s="25"/>
      <c r="BK58" s="24"/>
      <c r="BL58" s="1"/>
      <c r="BM58" s="25"/>
      <c r="BN58" s="24"/>
      <c r="BO58" s="1"/>
      <c r="BP58" s="25"/>
      <c r="BQ58" s="24"/>
      <c r="BR58" s="1"/>
      <c r="BS58" s="25"/>
      <c r="BT58" s="24"/>
      <c r="BU58" s="1"/>
      <c r="BV58" s="25"/>
      <c r="BW58" s="24"/>
      <c r="BX58" s="1"/>
      <c r="BY58" s="25"/>
    </row>
    <row r="59" spans="1:77" ht="13.2" x14ac:dyDescent="0.25">
      <c r="A59" s="161" t="s">
        <v>15</v>
      </c>
      <c r="B59" s="4">
        <v>1</v>
      </c>
      <c r="C59" s="28">
        <f t="shared" ref="C59:H59" si="0">AVERAGE(C4,C7,C10,C13,C16,C19,C22,C25,C28,C31,C34,C37,C40,C43,C46,C49,C52,C55)</f>
        <v>35.611111111111114</v>
      </c>
      <c r="D59" s="5">
        <f t="shared" si="0"/>
        <v>100</v>
      </c>
      <c r="E59" s="29">
        <f t="shared" si="0"/>
        <v>83.111111111111114</v>
      </c>
      <c r="F59" s="28">
        <f t="shared" si="0"/>
        <v>58.777777777777779</v>
      </c>
      <c r="G59" s="5">
        <f t="shared" si="0"/>
        <v>100</v>
      </c>
      <c r="H59" s="29">
        <f t="shared" si="0"/>
        <v>92.833333333333329</v>
      </c>
      <c r="I59" s="28">
        <f t="shared" ref="I59:K59" si="1">AVERAGE(I4,I7,I10,I13,I16,I19,I22,I25,I28,I31,I34,I37,I40,I43,I46,I49,I52,I55)</f>
        <v>82.555555555555557</v>
      </c>
      <c r="J59" s="5">
        <f t="shared" si="1"/>
        <v>100</v>
      </c>
      <c r="K59" s="29">
        <f t="shared" si="1"/>
        <v>97.666666666666671</v>
      </c>
      <c r="L59" s="28">
        <f t="shared" ref="L59:N59" si="2">AVERAGE(L4,L7,L10,L13,L16,L19,L22,L25,L28,L31,L34,L37,L40,L43,L46,L49,L52,L55)</f>
        <v>100</v>
      </c>
      <c r="M59" s="5">
        <f t="shared" si="2"/>
        <v>100</v>
      </c>
      <c r="N59" s="29">
        <f t="shared" si="2"/>
        <v>100</v>
      </c>
      <c r="O59" s="28">
        <f t="shared" ref="O59:BJ59" si="3">AVERAGE(O4,O7,O10,O13,O16,O19,O22,O25,O28,O31,O34,O37,O40,O43,O46,O49,O52,O55)</f>
        <v>100</v>
      </c>
      <c r="P59" s="5">
        <f t="shared" si="3"/>
        <v>100</v>
      </c>
      <c r="Q59" s="29">
        <f t="shared" si="3"/>
        <v>100</v>
      </c>
      <c r="R59" s="28">
        <f t="shared" si="3"/>
        <v>30.5</v>
      </c>
      <c r="S59" s="5">
        <f t="shared" si="3"/>
        <v>100</v>
      </c>
      <c r="T59" s="29">
        <f t="shared" si="3"/>
        <v>79.666666666666671</v>
      </c>
      <c r="U59" s="28">
        <f t="shared" si="3"/>
        <v>39.444444444444443</v>
      </c>
      <c r="V59" s="5">
        <f t="shared" si="3"/>
        <v>100</v>
      </c>
      <c r="W59" s="29">
        <f t="shared" si="3"/>
        <v>85.222222222222229</v>
      </c>
      <c r="X59" s="28">
        <f t="shared" si="3"/>
        <v>58.777777777777779</v>
      </c>
      <c r="Y59" s="5">
        <f t="shared" si="3"/>
        <v>100</v>
      </c>
      <c r="Z59" s="29">
        <f t="shared" si="3"/>
        <v>92.833333333333329</v>
      </c>
      <c r="AA59" s="28">
        <f t="shared" si="3"/>
        <v>100</v>
      </c>
      <c r="AB59" s="5">
        <f t="shared" si="3"/>
        <v>100</v>
      </c>
      <c r="AC59" s="29">
        <f t="shared" si="3"/>
        <v>100</v>
      </c>
      <c r="AD59" s="28">
        <f t="shared" si="3"/>
        <v>100</v>
      </c>
      <c r="AE59" s="5">
        <f t="shared" si="3"/>
        <v>100</v>
      </c>
      <c r="AF59" s="29">
        <f t="shared" si="3"/>
        <v>100</v>
      </c>
      <c r="AG59" s="28">
        <f t="shared" si="3"/>
        <v>19.055555555555557</v>
      </c>
      <c r="AH59" s="5">
        <f t="shared" si="3"/>
        <v>100</v>
      </c>
      <c r="AI59" s="29">
        <f t="shared" si="3"/>
        <v>68</v>
      </c>
      <c r="AJ59" s="28">
        <f t="shared" si="3"/>
        <v>26.944444444444443</v>
      </c>
      <c r="AK59" s="5">
        <f t="shared" si="3"/>
        <v>100</v>
      </c>
      <c r="AL59" s="29">
        <f t="shared" si="3"/>
        <v>76.888888888888886</v>
      </c>
      <c r="AM59" s="28">
        <f t="shared" si="3"/>
        <v>50.555555555555557</v>
      </c>
      <c r="AN59" s="5">
        <f t="shared" si="3"/>
        <v>100</v>
      </c>
      <c r="AO59" s="29">
        <f t="shared" si="3"/>
        <v>90.222222222222229</v>
      </c>
      <c r="AP59" s="28">
        <f t="shared" si="3"/>
        <v>66.166666666666671</v>
      </c>
      <c r="AQ59" s="5">
        <f t="shared" si="3"/>
        <v>100</v>
      </c>
      <c r="AR59" s="29">
        <f t="shared" si="3"/>
        <v>94.722222222222229</v>
      </c>
      <c r="AS59" s="28">
        <f t="shared" si="3"/>
        <v>100</v>
      </c>
      <c r="AT59" s="5">
        <f t="shared" si="3"/>
        <v>100</v>
      </c>
      <c r="AU59" s="29">
        <f t="shared" si="3"/>
        <v>100</v>
      </c>
      <c r="AV59" s="28">
        <f t="shared" si="3"/>
        <v>19.777777777777779</v>
      </c>
      <c r="AW59" s="5">
        <f t="shared" si="3"/>
        <v>100</v>
      </c>
      <c r="AX59" s="29">
        <f t="shared" si="3"/>
        <v>68.777777777777771</v>
      </c>
      <c r="AY59" s="28">
        <f t="shared" si="3"/>
        <v>48.222222222222221</v>
      </c>
      <c r="AZ59" s="5">
        <f t="shared" si="3"/>
        <v>100</v>
      </c>
      <c r="BA59" s="29">
        <f t="shared" si="3"/>
        <v>89.277777777777771</v>
      </c>
      <c r="BB59" s="28">
        <f t="shared" si="3"/>
        <v>100</v>
      </c>
      <c r="BC59" s="5">
        <f t="shared" si="3"/>
        <v>100</v>
      </c>
      <c r="BD59" s="29">
        <f t="shared" si="3"/>
        <v>100</v>
      </c>
      <c r="BE59" s="28">
        <f t="shared" si="3"/>
        <v>100</v>
      </c>
      <c r="BF59" s="5">
        <f t="shared" si="3"/>
        <v>100</v>
      </c>
      <c r="BG59" s="29">
        <f t="shared" si="3"/>
        <v>100</v>
      </c>
      <c r="BH59" s="28">
        <f t="shared" si="3"/>
        <v>100</v>
      </c>
      <c r="BI59" s="5">
        <f t="shared" si="3"/>
        <v>100</v>
      </c>
      <c r="BJ59" s="29">
        <f t="shared" si="3"/>
        <v>100</v>
      </c>
      <c r="BK59" s="28">
        <f t="shared" ref="BK59:BY59" si="4">AVERAGE(BK4,BK7,BK10,BK13,BK16,BK19,BK22,BK25,BK28,BK31,BK34,BK37,BK40,BK43,BK46,BK49,BK52,BK55)</f>
        <v>25.555555555555557</v>
      </c>
      <c r="BL59" s="5">
        <f t="shared" si="4"/>
        <v>100</v>
      </c>
      <c r="BM59" s="29">
        <f t="shared" si="4"/>
        <v>75.444444444444443</v>
      </c>
      <c r="BN59" s="28">
        <f t="shared" si="4"/>
        <v>53</v>
      </c>
      <c r="BO59" s="5">
        <f t="shared" si="4"/>
        <v>100</v>
      </c>
      <c r="BP59" s="29">
        <f t="shared" si="4"/>
        <v>91.277777777777771</v>
      </c>
      <c r="BQ59" s="28">
        <f t="shared" si="4"/>
        <v>70.722222222222229</v>
      </c>
      <c r="BR59" s="5">
        <f t="shared" si="4"/>
        <v>100</v>
      </c>
      <c r="BS59" s="29">
        <f t="shared" si="4"/>
        <v>95.888888888888886</v>
      </c>
      <c r="BT59" s="28">
        <f t="shared" si="4"/>
        <v>82.555555555555557</v>
      </c>
      <c r="BU59" s="5">
        <f t="shared" si="4"/>
        <v>100</v>
      </c>
      <c r="BV59" s="29">
        <f t="shared" si="4"/>
        <v>97.666666666666671</v>
      </c>
      <c r="BW59" s="28">
        <f t="shared" si="4"/>
        <v>100</v>
      </c>
      <c r="BX59" s="5">
        <f t="shared" si="4"/>
        <v>100</v>
      </c>
      <c r="BY59" s="29">
        <f t="shared" si="4"/>
        <v>100</v>
      </c>
    </row>
    <row r="60" spans="1:77" ht="13.2" x14ac:dyDescent="0.25">
      <c r="A60" s="155"/>
      <c r="B60" s="1">
        <v>2</v>
      </c>
      <c r="C60" s="40">
        <f t="shared" ref="C60:H60" si="5">AVERAGE(C5,C8,C11,C14,C17,C20,C23,C26,C29,C32,C35,C38,C41,C44,C47,C50,C53,C56)</f>
        <v>36.222222222222221</v>
      </c>
      <c r="D60" s="6">
        <f t="shared" si="5"/>
        <v>100</v>
      </c>
      <c r="E60" s="36">
        <f t="shared" si="5"/>
        <v>83.388888888888886</v>
      </c>
      <c r="F60" s="40">
        <f t="shared" si="5"/>
        <v>59.333333333333336</v>
      </c>
      <c r="G60" s="6">
        <f t="shared" si="5"/>
        <v>100</v>
      </c>
      <c r="H60" s="36">
        <f t="shared" si="5"/>
        <v>93</v>
      </c>
      <c r="I60" s="40">
        <f t="shared" ref="I60:K60" si="6">AVERAGE(I5,I8,I11,I14,I17,I20,I23,I26,I29,I32,I35,I38,I41,I44,I47,I50,I53,I56)</f>
        <v>82.888888888888886</v>
      </c>
      <c r="J60" s="6">
        <f t="shared" si="6"/>
        <v>99.666666666666671</v>
      </c>
      <c r="K60" s="36">
        <f t="shared" si="6"/>
        <v>97.444444444444443</v>
      </c>
      <c r="L60" s="40">
        <f t="shared" ref="L60:N60" si="7">AVERAGE(L5,L8,L11,L14,L17,L20,L23,L26,L29,L32,L35,L38,L41,L44,L47,L50,L53,L56)</f>
        <v>100</v>
      </c>
      <c r="M60" s="6">
        <f t="shared" si="7"/>
        <v>99.666666666666671</v>
      </c>
      <c r="N60" s="36">
        <f t="shared" si="7"/>
        <v>99.722222222222229</v>
      </c>
      <c r="O60" s="40">
        <f t="shared" ref="O60:BJ60" si="8">AVERAGE(O5,O8,O11,O14,O17,O20,O23,O26,O29,O32,O35,O38,O41,O44,O47,O50,O53,O56)</f>
        <v>100</v>
      </c>
      <c r="P60" s="6">
        <f t="shared" si="8"/>
        <v>99.666666666666671</v>
      </c>
      <c r="Q60" s="36">
        <f t="shared" si="8"/>
        <v>99.722222222222229</v>
      </c>
      <c r="R60" s="40">
        <f t="shared" si="8"/>
        <v>31.055555555555557</v>
      </c>
      <c r="S60" s="6">
        <f t="shared" si="8"/>
        <v>100</v>
      </c>
      <c r="T60" s="36">
        <f t="shared" si="8"/>
        <v>79.944444444444443</v>
      </c>
      <c r="U60" s="40">
        <f t="shared" si="8"/>
        <v>40.111111111111114</v>
      </c>
      <c r="V60" s="6">
        <f t="shared" si="8"/>
        <v>100</v>
      </c>
      <c r="W60" s="36">
        <f t="shared" si="8"/>
        <v>85.5</v>
      </c>
      <c r="X60" s="40">
        <f t="shared" si="8"/>
        <v>59.333333333333336</v>
      </c>
      <c r="Y60" s="6">
        <f t="shared" si="8"/>
        <v>100</v>
      </c>
      <c r="Z60" s="36">
        <f t="shared" si="8"/>
        <v>93</v>
      </c>
      <c r="AA60" s="40">
        <f t="shared" si="8"/>
        <v>100</v>
      </c>
      <c r="AB60" s="6">
        <f t="shared" si="8"/>
        <v>100</v>
      </c>
      <c r="AC60" s="36">
        <f t="shared" si="8"/>
        <v>100</v>
      </c>
      <c r="AD60" s="40">
        <f t="shared" si="8"/>
        <v>100</v>
      </c>
      <c r="AE60" s="6">
        <f t="shared" si="8"/>
        <v>99.222222222222229</v>
      </c>
      <c r="AF60" s="36">
        <f t="shared" si="8"/>
        <v>99.277777777777771</v>
      </c>
      <c r="AG60" s="40">
        <f t="shared" si="8"/>
        <v>19.388888888888889</v>
      </c>
      <c r="AH60" s="6">
        <f t="shared" si="8"/>
        <v>100</v>
      </c>
      <c r="AI60" s="36">
        <f t="shared" si="8"/>
        <v>68.555555555555557</v>
      </c>
      <c r="AJ60" s="40">
        <f t="shared" si="8"/>
        <v>27.444444444444443</v>
      </c>
      <c r="AK60" s="6">
        <f t="shared" si="8"/>
        <v>100</v>
      </c>
      <c r="AL60" s="36">
        <f t="shared" si="8"/>
        <v>77.222222222222229</v>
      </c>
      <c r="AM60" s="40">
        <f t="shared" si="8"/>
        <v>51.111111111111114</v>
      </c>
      <c r="AN60" s="6">
        <f t="shared" si="8"/>
        <v>100</v>
      </c>
      <c r="AO60" s="36">
        <f t="shared" si="8"/>
        <v>90.388888888888886</v>
      </c>
      <c r="AP60" s="40">
        <f t="shared" si="8"/>
        <v>66.666666666666671</v>
      </c>
      <c r="AQ60" s="6">
        <f t="shared" si="8"/>
        <v>100</v>
      </c>
      <c r="AR60" s="36">
        <f t="shared" si="8"/>
        <v>94.888888888888886</v>
      </c>
      <c r="AS60" s="40">
        <f t="shared" si="8"/>
        <v>100</v>
      </c>
      <c r="AT60" s="6">
        <f t="shared" si="8"/>
        <v>100</v>
      </c>
      <c r="AU60" s="36">
        <f t="shared" si="8"/>
        <v>100</v>
      </c>
      <c r="AV60" s="40">
        <f t="shared" si="8"/>
        <v>20.111111111111111</v>
      </c>
      <c r="AW60" s="6">
        <f t="shared" si="8"/>
        <v>100</v>
      </c>
      <c r="AX60" s="36">
        <f t="shared" si="8"/>
        <v>69.277777777777771</v>
      </c>
      <c r="AY60" s="40">
        <f t="shared" si="8"/>
        <v>48.777777777777779</v>
      </c>
      <c r="AZ60" s="6">
        <f t="shared" si="8"/>
        <v>100</v>
      </c>
      <c r="BA60" s="36">
        <f t="shared" si="8"/>
        <v>89.5</v>
      </c>
      <c r="BB60" s="40">
        <f t="shared" si="8"/>
        <v>100</v>
      </c>
      <c r="BC60" s="6">
        <f t="shared" si="8"/>
        <v>100</v>
      </c>
      <c r="BD60" s="36">
        <f t="shared" si="8"/>
        <v>100</v>
      </c>
      <c r="BE60" s="40">
        <f t="shared" si="8"/>
        <v>100</v>
      </c>
      <c r="BF60" s="6">
        <f t="shared" si="8"/>
        <v>100</v>
      </c>
      <c r="BG60" s="36">
        <f t="shared" si="8"/>
        <v>100</v>
      </c>
      <c r="BH60" s="40">
        <f t="shared" si="8"/>
        <v>100</v>
      </c>
      <c r="BI60" s="6">
        <f t="shared" si="8"/>
        <v>100</v>
      </c>
      <c r="BJ60" s="36">
        <f t="shared" si="8"/>
        <v>100</v>
      </c>
      <c r="BK60" s="40">
        <f t="shared" ref="BK60:BY60" si="9">AVERAGE(BK5,BK8,BK11,BK14,BK17,BK20,BK23,BK26,BK29,BK32,BK35,BK38,BK41,BK44,BK47,BK50,BK53,BK56)</f>
        <v>26.055555555555557</v>
      </c>
      <c r="BL60" s="6">
        <f t="shared" si="9"/>
        <v>100</v>
      </c>
      <c r="BM60" s="36">
        <f t="shared" si="9"/>
        <v>75.888888888888886</v>
      </c>
      <c r="BN60" s="40">
        <f t="shared" si="9"/>
        <v>53.555555555555557</v>
      </c>
      <c r="BO60" s="6">
        <f t="shared" si="9"/>
        <v>100</v>
      </c>
      <c r="BP60" s="36">
        <f t="shared" si="9"/>
        <v>91.388888888888886</v>
      </c>
      <c r="BQ60" s="40">
        <f t="shared" si="9"/>
        <v>71.222222222222229</v>
      </c>
      <c r="BR60" s="6">
        <f t="shared" si="9"/>
        <v>100</v>
      </c>
      <c r="BS60" s="36">
        <f t="shared" si="9"/>
        <v>95.944444444444443</v>
      </c>
      <c r="BT60" s="40">
        <f t="shared" si="9"/>
        <v>82.944444444444443</v>
      </c>
      <c r="BU60" s="6">
        <f t="shared" si="9"/>
        <v>100</v>
      </c>
      <c r="BV60" s="36">
        <f t="shared" si="9"/>
        <v>97.722222222222229</v>
      </c>
      <c r="BW60" s="40">
        <f t="shared" si="9"/>
        <v>100</v>
      </c>
      <c r="BX60" s="6">
        <f t="shared" si="9"/>
        <v>100</v>
      </c>
      <c r="BY60" s="36">
        <f t="shared" si="9"/>
        <v>100</v>
      </c>
    </row>
    <row r="61" spans="1:77" ht="13.2" x14ac:dyDescent="0.25">
      <c r="A61" s="162"/>
      <c r="B61" s="7">
        <v>3</v>
      </c>
      <c r="C61" s="41">
        <f t="shared" ref="C61:H61" si="10">AVERAGE(C6,C9,C12,C15,C18,C21,C24,C27,C30,C33,C36,C39,C42,C45,C48,C51,C54,C57)</f>
        <v>36.333333333333336</v>
      </c>
      <c r="D61" s="35">
        <f t="shared" si="10"/>
        <v>100</v>
      </c>
      <c r="E61" s="37">
        <f t="shared" si="10"/>
        <v>83.555555555555557</v>
      </c>
      <c r="F61" s="41">
        <f t="shared" si="10"/>
        <v>59.555555555555557</v>
      </c>
      <c r="G61" s="35">
        <f t="shared" si="10"/>
        <v>100</v>
      </c>
      <c r="H61" s="37">
        <f t="shared" si="10"/>
        <v>93.166666666666671</v>
      </c>
      <c r="I61" s="41">
        <f t="shared" ref="I61:K61" si="11">AVERAGE(I6,I9,I12,I15,I18,I21,I24,I27,I30,I33,I36,I39,I42,I45,I48,I51,I54,I57)</f>
        <v>83</v>
      </c>
      <c r="J61" s="35">
        <f t="shared" si="11"/>
        <v>99.166666666666671</v>
      </c>
      <c r="K61" s="37">
        <f t="shared" si="11"/>
        <v>97.055555555555557</v>
      </c>
      <c r="L61" s="41">
        <f t="shared" ref="L61:N61" si="12">AVERAGE(L6,L9,L12,L15,L18,L21,L24,L27,L30,L33,L36,L39,L42,L45,L48,L51,L54,L57)</f>
        <v>100</v>
      </c>
      <c r="M61" s="35">
        <f t="shared" si="12"/>
        <v>98.388888888888886</v>
      </c>
      <c r="N61" s="37">
        <f t="shared" si="12"/>
        <v>98.5</v>
      </c>
      <c r="O61" s="41">
        <f t="shared" ref="O61:BJ61" si="13">AVERAGE(O6,O9,O12,O15,O18,O21,O24,O27,O30,O33,O36,O39,O42,O45,O48,O51,O54,O57)</f>
        <v>100</v>
      </c>
      <c r="P61" s="35">
        <f t="shared" si="13"/>
        <v>97</v>
      </c>
      <c r="Q61" s="37">
        <f t="shared" si="13"/>
        <v>97.277777777777771</v>
      </c>
      <c r="R61" s="41">
        <f t="shared" si="13"/>
        <v>31.111111111111111</v>
      </c>
      <c r="S61" s="35">
        <f t="shared" si="13"/>
        <v>100</v>
      </c>
      <c r="T61" s="37">
        <f t="shared" si="13"/>
        <v>80.222222222222229</v>
      </c>
      <c r="U61" s="41">
        <f t="shared" si="13"/>
        <v>40.111111111111114</v>
      </c>
      <c r="V61" s="35">
        <f t="shared" si="13"/>
        <v>99.555555555555557</v>
      </c>
      <c r="W61" s="37">
        <f t="shared" si="13"/>
        <v>85.388888888888886</v>
      </c>
      <c r="X61" s="41">
        <f t="shared" si="13"/>
        <v>59.333333333333336</v>
      </c>
      <c r="Y61" s="35">
        <f t="shared" si="13"/>
        <v>99.166666666666671</v>
      </c>
      <c r="Z61" s="37">
        <f t="shared" si="13"/>
        <v>92.388888888888886</v>
      </c>
      <c r="AA61" s="41">
        <f t="shared" si="13"/>
        <v>100</v>
      </c>
      <c r="AB61" s="35">
        <f t="shared" si="13"/>
        <v>98.388888888888886</v>
      </c>
      <c r="AC61" s="37">
        <f t="shared" si="13"/>
        <v>98.5</v>
      </c>
      <c r="AD61" s="41">
        <f t="shared" si="13"/>
        <v>100</v>
      </c>
      <c r="AE61" s="35">
        <f t="shared" si="13"/>
        <v>98.388888888888886</v>
      </c>
      <c r="AF61" s="37">
        <f t="shared" si="13"/>
        <v>98.5</v>
      </c>
      <c r="AG61" s="41">
        <f t="shared" si="13"/>
        <v>19.388888888888889</v>
      </c>
      <c r="AH61" s="35">
        <f t="shared" si="13"/>
        <v>100</v>
      </c>
      <c r="AI61" s="37">
        <f t="shared" si="13"/>
        <v>68.777777777777771</v>
      </c>
      <c r="AJ61" s="41">
        <f t="shared" si="13"/>
        <v>27.555555555555557</v>
      </c>
      <c r="AK61" s="35">
        <f t="shared" si="13"/>
        <v>100</v>
      </c>
      <c r="AL61" s="37">
        <f t="shared" si="13"/>
        <v>77.388888888888886</v>
      </c>
      <c r="AM61" s="41">
        <f t="shared" si="13"/>
        <v>51.166666666666664</v>
      </c>
      <c r="AN61" s="35">
        <f t="shared" si="13"/>
        <v>100</v>
      </c>
      <c r="AO61" s="37">
        <f t="shared" si="13"/>
        <v>90.555555555555557</v>
      </c>
      <c r="AP61" s="41">
        <f t="shared" si="13"/>
        <v>66.5</v>
      </c>
      <c r="AQ61" s="35">
        <f t="shared" si="13"/>
        <v>98.444444444444443</v>
      </c>
      <c r="AR61" s="37">
        <f t="shared" si="13"/>
        <v>93.722222222222229</v>
      </c>
      <c r="AS61" s="41">
        <f t="shared" si="13"/>
        <v>100</v>
      </c>
      <c r="AT61" s="35">
        <f t="shared" si="13"/>
        <v>97.388888888888886</v>
      </c>
      <c r="AU61" s="37">
        <f t="shared" si="13"/>
        <v>97.611111111111114</v>
      </c>
      <c r="AV61" s="41">
        <f t="shared" si="13"/>
        <v>20.166666666666668</v>
      </c>
      <c r="AW61" s="35">
        <f t="shared" si="13"/>
        <v>100</v>
      </c>
      <c r="AX61" s="37">
        <f t="shared" si="13"/>
        <v>69.444444444444443</v>
      </c>
      <c r="AY61" s="41">
        <f t="shared" si="13"/>
        <v>48.666666666666664</v>
      </c>
      <c r="AZ61" s="35">
        <f t="shared" si="13"/>
        <v>99.222222222222229</v>
      </c>
      <c r="BA61" s="37">
        <f t="shared" si="13"/>
        <v>89.055555555555557</v>
      </c>
      <c r="BB61" s="41">
        <f t="shared" si="13"/>
        <v>100</v>
      </c>
      <c r="BC61" s="35">
        <f t="shared" si="13"/>
        <v>98.777777777777771</v>
      </c>
      <c r="BD61" s="37">
        <f t="shared" si="13"/>
        <v>98.888888888888886</v>
      </c>
      <c r="BE61" s="41">
        <f t="shared" si="13"/>
        <v>100</v>
      </c>
      <c r="BF61" s="35">
        <f t="shared" si="13"/>
        <v>97.222222222222229</v>
      </c>
      <c r="BG61" s="37">
        <f t="shared" si="13"/>
        <v>97.444444444444443</v>
      </c>
      <c r="BH61" s="41">
        <f t="shared" si="13"/>
        <v>100</v>
      </c>
      <c r="BI61" s="35">
        <f t="shared" si="13"/>
        <v>97.222222222222229</v>
      </c>
      <c r="BJ61" s="37">
        <f t="shared" si="13"/>
        <v>97.444444444444443</v>
      </c>
      <c r="BK61" s="41">
        <f t="shared" ref="BK61:BY61" si="14">AVERAGE(BK6,BK9,BK12,BK15,BK18,BK21,BK24,BK27,BK30,BK33,BK36,BK39,BK42,BK45,BK48,BK51,BK54,BK57)</f>
        <v>26.111111111111111</v>
      </c>
      <c r="BL61" s="35">
        <f t="shared" si="14"/>
        <v>100</v>
      </c>
      <c r="BM61" s="37">
        <f t="shared" si="14"/>
        <v>76.166666666666671</v>
      </c>
      <c r="BN61" s="41">
        <f t="shared" si="14"/>
        <v>53.5</v>
      </c>
      <c r="BO61" s="35">
        <f t="shared" si="14"/>
        <v>99.222222222222229</v>
      </c>
      <c r="BP61" s="37">
        <f t="shared" si="14"/>
        <v>90.833333333333329</v>
      </c>
      <c r="BQ61" s="41">
        <f t="shared" si="14"/>
        <v>71.055555555555557</v>
      </c>
      <c r="BR61" s="35">
        <f t="shared" si="14"/>
        <v>98.333333333333329</v>
      </c>
      <c r="BS61" s="37">
        <f t="shared" si="14"/>
        <v>94.444444444444443</v>
      </c>
      <c r="BT61" s="41">
        <f t="shared" si="14"/>
        <v>82.5</v>
      </c>
      <c r="BU61" s="35">
        <f t="shared" si="14"/>
        <v>96.611111111111114</v>
      </c>
      <c r="BV61" s="37">
        <f t="shared" si="14"/>
        <v>94.833333333333329</v>
      </c>
      <c r="BW61" s="41">
        <f t="shared" si="14"/>
        <v>100</v>
      </c>
      <c r="BX61" s="35">
        <f t="shared" si="14"/>
        <v>96.111111111111114</v>
      </c>
      <c r="BY61" s="37">
        <f t="shared" si="14"/>
        <v>96.444444444444443</v>
      </c>
    </row>
    <row r="62" spans="1:77" ht="13.2" x14ac:dyDescent="0.25">
      <c r="A62" s="1"/>
      <c r="B62" s="1"/>
      <c r="C62" s="24"/>
      <c r="D62" s="1"/>
      <c r="E62" s="25"/>
      <c r="F62" s="24"/>
      <c r="G62" s="1"/>
      <c r="H62" s="25"/>
      <c r="I62" s="24"/>
      <c r="J62" s="1"/>
      <c r="K62" s="25"/>
      <c r="L62" s="24"/>
      <c r="M62" s="1"/>
      <c r="N62" s="25"/>
      <c r="O62" s="24"/>
      <c r="P62" s="1"/>
      <c r="Q62" s="25"/>
      <c r="R62" s="24"/>
      <c r="S62" s="1"/>
      <c r="T62" s="25"/>
      <c r="U62" s="24"/>
      <c r="V62" s="1"/>
      <c r="W62" s="25"/>
      <c r="X62" s="24"/>
      <c r="Y62" s="1"/>
      <c r="Z62" s="25"/>
      <c r="AA62" s="24"/>
      <c r="AB62" s="1"/>
      <c r="AC62" s="25"/>
      <c r="AD62" s="24"/>
      <c r="AE62" s="1"/>
      <c r="AF62" s="25"/>
      <c r="AG62" s="24"/>
      <c r="AH62" s="1"/>
      <c r="AI62" s="25"/>
      <c r="AJ62" s="24"/>
      <c r="AK62" s="1"/>
      <c r="AL62" s="25"/>
      <c r="AM62" s="24"/>
      <c r="AN62" s="1"/>
      <c r="AO62" s="25"/>
      <c r="AP62" s="24"/>
      <c r="AQ62" s="1"/>
      <c r="AR62" s="25"/>
      <c r="AS62" s="24"/>
      <c r="AT62" s="1"/>
      <c r="AU62" s="25"/>
      <c r="AV62" s="24"/>
      <c r="AW62" s="1"/>
      <c r="AX62" s="25"/>
      <c r="AY62" s="24"/>
      <c r="AZ62" s="1"/>
      <c r="BA62" s="25"/>
      <c r="BB62" s="24"/>
      <c r="BC62" s="1"/>
      <c r="BD62" s="25"/>
      <c r="BE62" s="24"/>
      <c r="BF62" s="1"/>
      <c r="BG62" s="25"/>
      <c r="BH62" s="24"/>
      <c r="BI62" s="1"/>
      <c r="BJ62" s="25"/>
      <c r="BK62" s="24"/>
      <c r="BL62" s="1"/>
      <c r="BM62" s="25"/>
      <c r="BN62" s="24"/>
      <c r="BO62" s="1"/>
      <c r="BP62" s="25"/>
      <c r="BQ62" s="24"/>
      <c r="BR62" s="1"/>
      <c r="BS62" s="25"/>
      <c r="BT62" s="24"/>
      <c r="BU62" s="1"/>
      <c r="BV62" s="25"/>
      <c r="BW62" s="24"/>
      <c r="BX62" s="1"/>
      <c r="BY62" s="25"/>
    </row>
    <row r="63" spans="1:77" ht="13.2" x14ac:dyDescent="0.25">
      <c r="A63" s="1"/>
      <c r="B63" s="1"/>
      <c r="C63" s="41">
        <f t="shared" ref="C63:H63" si="15">AVERAGE(C59:C61)</f>
        <v>36.055555555555564</v>
      </c>
      <c r="D63" s="35">
        <f t="shared" si="15"/>
        <v>100</v>
      </c>
      <c r="E63" s="37">
        <f t="shared" si="15"/>
        <v>83.351851851851848</v>
      </c>
      <c r="F63" s="41">
        <f t="shared" si="15"/>
        <v>59.222222222222229</v>
      </c>
      <c r="G63" s="35">
        <f t="shared" si="15"/>
        <v>100</v>
      </c>
      <c r="H63" s="37">
        <f t="shared" si="15"/>
        <v>93</v>
      </c>
      <c r="I63" s="41">
        <f t="shared" ref="I63:N63" si="16">AVERAGE(I59:I61)</f>
        <v>82.814814814814824</v>
      </c>
      <c r="J63" s="35">
        <f t="shared" si="16"/>
        <v>99.611111111111128</v>
      </c>
      <c r="K63" s="37">
        <f t="shared" si="16"/>
        <v>97.3888888888889</v>
      </c>
      <c r="L63" s="41">
        <f t="shared" si="16"/>
        <v>100</v>
      </c>
      <c r="M63" s="35">
        <f t="shared" si="16"/>
        <v>99.351851851851848</v>
      </c>
      <c r="N63" s="37">
        <f t="shared" si="16"/>
        <v>99.407407407407405</v>
      </c>
      <c r="O63" s="41">
        <f t="shared" ref="O63:BJ63" si="17">AVERAGE(O59:O61)</f>
        <v>100</v>
      </c>
      <c r="P63" s="35">
        <f t="shared" si="17"/>
        <v>98.8888888888889</v>
      </c>
      <c r="Q63" s="37">
        <f t="shared" si="17"/>
        <v>99</v>
      </c>
      <c r="R63" s="41">
        <f t="shared" si="17"/>
        <v>30.888888888888889</v>
      </c>
      <c r="S63" s="35">
        <f t="shared" si="17"/>
        <v>100</v>
      </c>
      <c r="T63" s="37">
        <f t="shared" si="17"/>
        <v>79.944444444444443</v>
      </c>
      <c r="U63" s="41">
        <f t="shared" si="17"/>
        <v>39.888888888888893</v>
      </c>
      <c r="V63" s="35">
        <f t="shared" si="17"/>
        <v>99.851851851851848</v>
      </c>
      <c r="W63" s="37">
        <f t="shared" si="17"/>
        <v>85.370370370370367</v>
      </c>
      <c r="X63" s="41">
        <f t="shared" si="17"/>
        <v>59.148148148148152</v>
      </c>
      <c r="Y63" s="35">
        <f t="shared" si="17"/>
        <v>99.722222222222229</v>
      </c>
      <c r="Z63" s="37">
        <f t="shared" si="17"/>
        <v>92.740740740740719</v>
      </c>
      <c r="AA63" s="41">
        <f t="shared" si="17"/>
        <v>100</v>
      </c>
      <c r="AB63" s="35">
        <f t="shared" si="17"/>
        <v>99.462962962962976</v>
      </c>
      <c r="AC63" s="37">
        <f t="shared" si="17"/>
        <v>99.5</v>
      </c>
      <c r="AD63" s="41">
        <f t="shared" si="17"/>
        <v>100</v>
      </c>
      <c r="AE63" s="35">
        <f t="shared" si="17"/>
        <v>99.203703703703695</v>
      </c>
      <c r="AF63" s="37">
        <f t="shared" si="17"/>
        <v>99.259259259259252</v>
      </c>
      <c r="AG63" s="41">
        <f t="shared" si="17"/>
        <v>19.277777777777775</v>
      </c>
      <c r="AH63" s="35">
        <f t="shared" si="17"/>
        <v>100</v>
      </c>
      <c r="AI63" s="37">
        <f t="shared" si="17"/>
        <v>68.444444444444443</v>
      </c>
      <c r="AJ63" s="41">
        <f t="shared" si="17"/>
        <v>27.314814814814813</v>
      </c>
      <c r="AK63" s="35">
        <f t="shared" si="17"/>
        <v>100</v>
      </c>
      <c r="AL63" s="37">
        <f t="shared" si="17"/>
        <v>77.166666666666671</v>
      </c>
      <c r="AM63" s="41">
        <f t="shared" si="17"/>
        <v>50.94444444444445</v>
      </c>
      <c r="AN63" s="35">
        <f t="shared" si="17"/>
        <v>100</v>
      </c>
      <c r="AO63" s="37">
        <f t="shared" si="17"/>
        <v>90.3888888888889</v>
      </c>
      <c r="AP63" s="41">
        <f t="shared" si="17"/>
        <v>66.444444444444443</v>
      </c>
      <c r="AQ63" s="35">
        <f t="shared" si="17"/>
        <v>99.481481481481481</v>
      </c>
      <c r="AR63" s="37">
        <f t="shared" si="17"/>
        <v>94.444444444444457</v>
      </c>
      <c r="AS63" s="41">
        <f t="shared" si="17"/>
        <v>100</v>
      </c>
      <c r="AT63" s="35">
        <f t="shared" si="17"/>
        <v>99.129629629629633</v>
      </c>
      <c r="AU63" s="37">
        <f t="shared" si="17"/>
        <v>99.203703703703695</v>
      </c>
      <c r="AV63" s="41">
        <f t="shared" si="17"/>
        <v>20.018518518518519</v>
      </c>
      <c r="AW63" s="35">
        <f t="shared" si="17"/>
        <v>100</v>
      </c>
      <c r="AX63" s="37">
        <f t="shared" si="17"/>
        <v>69.166666666666671</v>
      </c>
      <c r="AY63" s="41">
        <f t="shared" si="17"/>
        <v>48.55555555555555</v>
      </c>
      <c r="AZ63" s="35">
        <f t="shared" si="17"/>
        <v>99.740740740740748</v>
      </c>
      <c r="BA63" s="37">
        <f t="shared" si="17"/>
        <v>89.277777777777771</v>
      </c>
      <c r="BB63" s="41">
        <f t="shared" si="17"/>
        <v>100</v>
      </c>
      <c r="BC63" s="35">
        <f t="shared" si="17"/>
        <v>99.592592592592595</v>
      </c>
      <c r="BD63" s="37">
        <f t="shared" si="17"/>
        <v>99.629629629629633</v>
      </c>
      <c r="BE63" s="41">
        <f t="shared" si="17"/>
        <v>100</v>
      </c>
      <c r="BF63" s="35">
        <f t="shared" si="17"/>
        <v>99.074074074074076</v>
      </c>
      <c r="BG63" s="37">
        <f t="shared" si="17"/>
        <v>99.148148148148152</v>
      </c>
      <c r="BH63" s="41">
        <f t="shared" si="17"/>
        <v>100</v>
      </c>
      <c r="BI63" s="35">
        <f t="shared" si="17"/>
        <v>99.074074074074076</v>
      </c>
      <c r="BJ63" s="37">
        <f t="shared" si="17"/>
        <v>99.148148148148152</v>
      </c>
      <c r="BK63" s="41">
        <f t="shared" ref="BK63:BY63" si="18">AVERAGE(BK59:BK61)</f>
        <v>25.907407407407408</v>
      </c>
      <c r="BL63" s="35">
        <f t="shared" si="18"/>
        <v>100</v>
      </c>
      <c r="BM63" s="37">
        <f t="shared" si="18"/>
        <v>75.833333333333329</v>
      </c>
      <c r="BN63" s="41">
        <f t="shared" si="18"/>
        <v>53.351851851851848</v>
      </c>
      <c r="BO63" s="35">
        <f t="shared" si="18"/>
        <v>99.740740740740748</v>
      </c>
      <c r="BP63" s="37">
        <f t="shared" si="18"/>
        <v>91.166666666666671</v>
      </c>
      <c r="BQ63" s="41">
        <f t="shared" si="18"/>
        <v>71</v>
      </c>
      <c r="BR63" s="35">
        <f t="shared" si="18"/>
        <v>99.444444444444443</v>
      </c>
      <c r="BS63" s="37">
        <f t="shared" si="18"/>
        <v>95.425925925925924</v>
      </c>
      <c r="BT63" s="41">
        <f t="shared" si="18"/>
        <v>82.666666666666671</v>
      </c>
      <c r="BU63" s="35">
        <f t="shared" si="18"/>
        <v>98.870370370370367</v>
      </c>
      <c r="BV63" s="37">
        <f t="shared" si="18"/>
        <v>96.740740740740748</v>
      </c>
      <c r="BW63" s="41">
        <f t="shared" si="18"/>
        <v>100</v>
      </c>
      <c r="BX63" s="35">
        <f t="shared" si="18"/>
        <v>98.703703703703695</v>
      </c>
      <c r="BY63" s="37">
        <f t="shared" si="18"/>
        <v>98.814814814814824</v>
      </c>
    </row>
    <row r="64" spans="1:7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K64" s="1"/>
      <c r="BL64" s="1"/>
      <c r="BM64" s="1"/>
      <c r="BN64" s="1"/>
      <c r="BO64" s="1"/>
      <c r="BP64" s="1"/>
    </row>
    <row r="65" spans="1:68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K65" s="1"/>
      <c r="BL65" s="1"/>
      <c r="BM65" s="1"/>
      <c r="BN65" s="1"/>
      <c r="BO65" s="1"/>
      <c r="BP65" s="1"/>
    </row>
    <row r="66" spans="1:68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K66" s="1"/>
      <c r="BL66" s="1"/>
      <c r="BM66" s="1"/>
      <c r="BN66" s="1"/>
      <c r="BO66" s="1"/>
      <c r="BP66" s="1"/>
    </row>
    <row r="67" spans="1:68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K67" s="1"/>
      <c r="BL67" s="1"/>
      <c r="BM67" s="1"/>
      <c r="BN67" s="1"/>
      <c r="BO67" s="1"/>
      <c r="BP67" s="1"/>
    </row>
    <row r="68" spans="1:68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K68" s="1"/>
      <c r="BL68" s="1"/>
      <c r="BM68" s="1"/>
      <c r="BN68" s="1"/>
      <c r="BO68" s="1"/>
      <c r="BP68" s="1"/>
    </row>
    <row r="69" spans="1:68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K69" s="1"/>
      <c r="BL69" s="1"/>
      <c r="BM69" s="1"/>
      <c r="BN69" s="1"/>
      <c r="BO69" s="1"/>
      <c r="BP69" s="1"/>
    </row>
    <row r="70" spans="1:68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K70" s="1"/>
      <c r="BL70" s="1"/>
      <c r="BM70" s="1"/>
      <c r="BN70" s="1"/>
      <c r="BO70" s="1"/>
      <c r="BP70" s="1"/>
    </row>
    <row r="71" spans="1:68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K71" s="1"/>
      <c r="BL71" s="1"/>
      <c r="BM71" s="1"/>
      <c r="BN71" s="1"/>
      <c r="BO71" s="1"/>
      <c r="BP71" s="1"/>
    </row>
    <row r="72" spans="1:68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K72" s="1"/>
      <c r="BL72" s="1"/>
      <c r="BM72" s="1"/>
      <c r="BN72" s="1"/>
      <c r="BO72" s="1"/>
      <c r="BP72" s="1"/>
    </row>
    <row r="73" spans="1:68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K73" s="1"/>
      <c r="BL73" s="1"/>
      <c r="BM73" s="1"/>
      <c r="BN73" s="1"/>
      <c r="BO73" s="1"/>
      <c r="BP73" s="1"/>
    </row>
    <row r="74" spans="1:68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K74" s="1"/>
      <c r="BL74" s="1"/>
      <c r="BM74" s="1"/>
      <c r="BN74" s="1"/>
      <c r="BO74" s="1"/>
      <c r="BP74" s="1"/>
    </row>
    <row r="75" spans="1:68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K75" s="1"/>
      <c r="BL75" s="1"/>
      <c r="BM75" s="1"/>
      <c r="BN75" s="1"/>
      <c r="BO75" s="1"/>
      <c r="BP75" s="1"/>
    </row>
    <row r="76" spans="1:68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K76" s="1"/>
      <c r="BL76" s="1"/>
      <c r="BM76" s="1"/>
      <c r="BN76" s="1"/>
      <c r="BO76" s="1"/>
      <c r="BP76" s="1"/>
    </row>
    <row r="77" spans="1:68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K77" s="1"/>
      <c r="BL77" s="1"/>
      <c r="BM77" s="1"/>
      <c r="BN77" s="1"/>
      <c r="BO77" s="1"/>
      <c r="BP77" s="1"/>
    </row>
    <row r="78" spans="1:68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K78" s="1"/>
      <c r="BL78" s="1"/>
      <c r="BM78" s="1"/>
      <c r="BN78" s="1"/>
      <c r="BO78" s="1"/>
      <c r="BP78" s="1"/>
    </row>
    <row r="79" spans="1:68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K79" s="1"/>
      <c r="BL79" s="1"/>
      <c r="BM79" s="1"/>
      <c r="BN79" s="1"/>
      <c r="BO79" s="1"/>
      <c r="BP79" s="1"/>
    </row>
    <row r="80" spans="1:68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K80" s="1"/>
      <c r="BL80" s="1"/>
      <c r="BM80" s="1"/>
      <c r="BN80" s="1"/>
      <c r="BO80" s="1"/>
      <c r="BP80" s="1"/>
    </row>
    <row r="81" spans="1:68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K81" s="1"/>
      <c r="BL81" s="1"/>
      <c r="BM81" s="1"/>
      <c r="BN81" s="1"/>
      <c r="BO81" s="1"/>
      <c r="BP81" s="1"/>
    </row>
    <row r="82" spans="1:68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K82" s="1"/>
      <c r="BL82" s="1"/>
      <c r="BM82" s="1"/>
      <c r="BN82" s="1"/>
      <c r="BO82" s="1"/>
      <c r="BP82" s="1"/>
    </row>
    <row r="83" spans="1:68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K83" s="1"/>
      <c r="BL83" s="1"/>
      <c r="BM83" s="1"/>
      <c r="BN83" s="1"/>
      <c r="BO83" s="1"/>
      <c r="BP83" s="1"/>
    </row>
    <row r="84" spans="1:68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K84" s="1"/>
      <c r="BL84" s="1"/>
      <c r="BM84" s="1"/>
      <c r="BN84" s="1"/>
      <c r="BO84" s="1"/>
      <c r="BP84" s="1"/>
    </row>
    <row r="85" spans="1:68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K85" s="1"/>
      <c r="BL85" s="1"/>
      <c r="BM85" s="1"/>
      <c r="BN85" s="1"/>
      <c r="BO85" s="1"/>
      <c r="BP85" s="1"/>
    </row>
    <row r="86" spans="1:68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K86" s="1"/>
      <c r="BL86" s="1"/>
      <c r="BM86" s="1"/>
      <c r="BN86" s="1"/>
      <c r="BO86" s="1"/>
      <c r="BP86" s="1"/>
    </row>
    <row r="87" spans="1:68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K87" s="1"/>
      <c r="BL87" s="1"/>
      <c r="BM87" s="1"/>
      <c r="BN87" s="1"/>
      <c r="BO87" s="1"/>
      <c r="BP87" s="1"/>
    </row>
    <row r="88" spans="1:68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K88" s="1"/>
      <c r="BL88" s="1"/>
      <c r="BM88" s="1"/>
      <c r="BN88" s="1"/>
      <c r="BO88" s="1"/>
      <c r="BP88" s="1"/>
    </row>
    <row r="89" spans="1:68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K89" s="1"/>
      <c r="BL89" s="1"/>
      <c r="BM89" s="1"/>
      <c r="BN89" s="1"/>
      <c r="BO89" s="1"/>
      <c r="BP89" s="1"/>
    </row>
    <row r="90" spans="1:68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K90" s="1"/>
      <c r="BL90" s="1"/>
      <c r="BM90" s="1"/>
      <c r="BN90" s="1"/>
      <c r="BO90" s="1"/>
      <c r="BP90" s="1"/>
    </row>
    <row r="91" spans="1:68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K91" s="1"/>
      <c r="BL91" s="1"/>
      <c r="BM91" s="1"/>
      <c r="BN91" s="1"/>
      <c r="BO91" s="1"/>
      <c r="BP91" s="1"/>
    </row>
    <row r="92" spans="1:68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K92" s="1"/>
      <c r="BL92" s="1"/>
      <c r="BM92" s="1"/>
      <c r="BN92" s="1"/>
      <c r="BO92" s="1"/>
      <c r="BP92" s="1"/>
    </row>
    <row r="93" spans="1:68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K93" s="1"/>
      <c r="BL93" s="1"/>
      <c r="BM93" s="1"/>
      <c r="BN93" s="1"/>
      <c r="BO93" s="1"/>
      <c r="BP93" s="1"/>
    </row>
    <row r="94" spans="1:68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K94" s="1"/>
      <c r="BL94" s="1"/>
      <c r="BM94" s="1"/>
      <c r="BN94" s="1"/>
      <c r="BO94" s="1"/>
      <c r="BP94" s="1"/>
    </row>
    <row r="95" spans="1:68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K95" s="1"/>
      <c r="BL95" s="1"/>
      <c r="BM95" s="1"/>
      <c r="BN95" s="1"/>
      <c r="BO95" s="1"/>
      <c r="BP95" s="1"/>
    </row>
    <row r="96" spans="1:68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K96" s="1"/>
      <c r="BL96" s="1"/>
      <c r="BM96" s="1"/>
      <c r="BN96" s="1"/>
      <c r="BO96" s="1"/>
      <c r="BP96" s="1"/>
    </row>
    <row r="97" spans="1:68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K97" s="1"/>
      <c r="BL97" s="1"/>
      <c r="BM97" s="1"/>
      <c r="BN97" s="1"/>
      <c r="BO97" s="1"/>
      <c r="BP97" s="1"/>
    </row>
    <row r="98" spans="1:68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K98" s="1"/>
      <c r="BL98" s="1"/>
      <c r="BM98" s="1"/>
      <c r="BN98" s="1"/>
      <c r="BO98" s="1"/>
      <c r="BP98" s="1"/>
    </row>
    <row r="99" spans="1:68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K99" s="1"/>
      <c r="BL99" s="1"/>
      <c r="BM99" s="1"/>
      <c r="BN99" s="1"/>
      <c r="BO99" s="1"/>
      <c r="BP99" s="1"/>
    </row>
    <row r="100" spans="1:68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K100" s="1"/>
      <c r="BL100" s="1"/>
      <c r="BM100" s="1"/>
      <c r="BN100" s="1"/>
      <c r="BO100" s="1"/>
      <c r="BP100" s="1"/>
    </row>
    <row r="101" spans="1:68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K101" s="1"/>
      <c r="BL101" s="1"/>
      <c r="BM101" s="1"/>
      <c r="BN101" s="1"/>
      <c r="BO101" s="1"/>
      <c r="BP101" s="1"/>
    </row>
    <row r="102" spans="1:68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K102" s="1"/>
      <c r="BL102" s="1"/>
      <c r="BM102" s="1"/>
      <c r="BN102" s="1"/>
      <c r="BO102" s="1"/>
      <c r="BP102" s="1"/>
    </row>
    <row r="103" spans="1:68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K103" s="1"/>
      <c r="BL103" s="1"/>
      <c r="BM103" s="1"/>
      <c r="BN103" s="1"/>
      <c r="BO103" s="1"/>
      <c r="BP103" s="1"/>
    </row>
    <row r="104" spans="1:68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K104" s="1"/>
      <c r="BL104" s="1"/>
      <c r="BM104" s="1"/>
      <c r="BN104" s="1"/>
      <c r="BO104" s="1"/>
      <c r="BP104" s="1"/>
    </row>
    <row r="105" spans="1:68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K105" s="1"/>
      <c r="BL105" s="1"/>
      <c r="BM105" s="1"/>
      <c r="BN105" s="1"/>
      <c r="BO105" s="1"/>
      <c r="BP105" s="1"/>
    </row>
    <row r="106" spans="1:68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K106" s="1"/>
      <c r="BL106" s="1"/>
      <c r="BM106" s="1"/>
      <c r="BN106" s="1"/>
      <c r="BO106" s="1"/>
      <c r="BP106" s="1"/>
    </row>
    <row r="107" spans="1:68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K107" s="1"/>
      <c r="BL107" s="1"/>
      <c r="BM107" s="1"/>
      <c r="BN107" s="1"/>
      <c r="BO107" s="1"/>
      <c r="BP107" s="1"/>
    </row>
    <row r="108" spans="1:68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K108" s="1"/>
      <c r="BL108" s="1"/>
      <c r="BM108" s="1"/>
      <c r="BN108" s="1"/>
      <c r="BO108" s="1"/>
      <c r="BP108" s="1"/>
    </row>
    <row r="109" spans="1:68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K109" s="1"/>
      <c r="BL109" s="1"/>
      <c r="BM109" s="1"/>
      <c r="BN109" s="1"/>
      <c r="BO109" s="1"/>
      <c r="BP109" s="1"/>
    </row>
    <row r="110" spans="1:68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K110" s="1"/>
      <c r="BL110" s="1"/>
      <c r="BM110" s="1"/>
      <c r="BN110" s="1"/>
      <c r="BO110" s="1"/>
      <c r="BP110" s="1"/>
    </row>
    <row r="111" spans="1:68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K111" s="1"/>
      <c r="BL111" s="1"/>
      <c r="BM111" s="1"/>
      <c r="BN111" s="1"/>
      <c r="BO111" s="1"/>
      <c r="BP111" s="1"/>
    </row>
    <row r="112" spans="1:68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K112" s="1"/>
      <c r="BL112" s="1"/>
      <c r="BM112" s="1"/>
      <c r="BN112" s="1"/>
      <c r="BO112" s="1"/>
      <c r="BP112" s="1"/>
    </row>
    <row r="113" spans="1:68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K113" s="1"/>
      <c r="BL113" s="1"/>
      <c r="BM113" s="1"/>
      <c r="BN113" s="1"/>
      <c r="BO113" s="1"/>
      <c r="BP113" s="1"/>
    </row>
    <row r="114" spans="1:68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K114" s="1"/>
      <c r="BL114" s="1"/>
      <c r="BM114" s="1"/>
      <c r="BN114" s="1"/>
      <c r="BO114" s="1"/>
      <c r="BP114" s="1"/>
    </row>
    <row r="115" spans="1:68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K115" s="1"/>
      <c r="BL115" s="1"/>
      <c r="BM115" s="1"/>
      <c r="BN115" s="1"/>
      <c r="BO115" s="1"/>
      <c r="BP115" s="1"/>
    </row>
    <row r="116" spans="1:68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K116" s="1"/>
      <c r="BL116" s="1"/>
      <c r="BM116" s="1"/>
      <c r="BN116" s="1"/>
      <c r="BO116" s="1"/>
      <c r="BP116" s="1"/>
    </row>
    <row r="117" spans="1:68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K117" s="1"/>
      <c r="BL117" s="1"/>
      <c r="BM117" s="1"/>
      <c r="BN117" s="1"/>
      <c r="BO117" s="1"/>
      <c r="BP117" s="1"/>
    </row>
    <row r="118" spans="1:68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K118" s="1"/>
      <c r="BL118" s="1"/>
      <c r="BM118" s="1"/>
      <c r="BN118" s="1"/>
      <c r="BO118" s="1"/>
      <c r="BP118" s="1"/>
    </row>
    <row r="119" spans="1:68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K119" s="1"/>
      <c r="BL119" s="1"/>
      <c r="BM119" s="1"/>
      <c r="BN119" s="1"/>
      <c r="BO119" s="1"/>
      <c r="BP119" s="1"/>
    </row>
    <row r="120" spans="1:68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K120" s="1"/>
      <c r="BL120" s="1"/>
      <c r="BM120" s="1"/>
      <c r="BN120" s="1"/>
      <c r="BO120" s="1"/>
      <c r="BP120" s="1"/>
    </row>
    <row r="121" spans="1:68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K121" s="1"/>
      <c r="BL121" s="1"/>
      <c r="BM121" s="1"/>
      <c r="BN121" s="1"/>
      <c r="BO121" s="1"/>
      <c r="BP121" s="1"/>
    </row>
    <row r="122" spans="1:68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K122" s="1"/>
      <c r="BL122" s="1"/>
      <c r="BM122" s="1"/>
      <c r="BN122" s="1"/>
      <c r="BO122" s="1"/>
      <c r="BP122" s="1"/>
    </row>
    <row r="123" spans="1:68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K123" s="1"/>
      <c r="BL123" s="1"/>
      <c r="BM123" s="1"/>
      <c r="BN123" s="1"/>
      <c r="BO123" s="1"/>
      <c r="BP123" s="1"/>
    </row>
    <row r="124" spans="1:68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K124" s="1"/>
      <c r="BL124" s="1"/>
      <c r="BM124" s="1"/>
      <c r="BN124" s="1"/>
      <c r="BO124" s="1"/>
      <c r="BP124" s="1"/>
    </row>
    <row r="125" spans="1:68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K125" s="1"/>
      <c r="BL125" s="1"/>
      <c r="BM125" s="1"/>
      <c r="BN125" s="1"/>
      <c r="BO125" s="1"/>
      <c r="BP125" s="1"/>
    </row>
    <row r="126" spans="1:68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K126" s="1"/>
      <c r="BL126" s="1"/>
      <c r="BM126" s="1"/>
      <c r="BN126" s="1"/>
      <c r="BO126" s="1"/>
      <c r="BP126" s="1"/>
    </row>
    <row r="127" spans="1:68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K127" s="1"/>
      <c r="BL127" s="1"/>
      <c r="BM127" s="1"/>
      <c r="BN127" s="1"/>
      <c r="BO127" s="1"/>
      <c r="BP127" s="1"/>
    </row>
    <row r="128" spans="1:68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K128" s="1"/>
      <c r="BL128" s="1"/>
      <c r="BM128" s="1"/>
      <c r="BN128" s="1"/>
      <c r="BO128" s="1"/>
      <c r="BP128" s="1"/>
    </row>
    <row r="129" spans="1:68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K129" s="1"/>
      <c r="BL129" s="1"/>
      <c r="BM129" s="1"/>
      <c r="BN129" s="1"/>
      <c r="BO129" s="1"/>
      <c r="BP129" s="1"/>
    </row>
    <row r="130" spans="1:68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K130" s="1"/>
      <c r="BL130" s="1"/>
      <c r="BM130" s="1"/>
      <c r="BN130" s="1"/>
      <c r="BO130" s="1"/>
      <c r="BP130" s="1"/>
    </row>
    <row r="131" spans="1:68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K131" s="1"/>
      <c r="BL131" s="1"/>
      <c r="BM131" s="1"/>
      <c r="BN131" s="1"/>
      <c r="BO131" s="1"/>
      <c r="BP131" s="1"/>
    </row>
    <row r="132" spans="1:68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K132" s="1"/>
      <c r="BL132" s="1"/>
      <c r="BM132" s="1"/>
      <c r="BN132" s="1"/>
      <c r="BO132" s="1"/>
      <c r="BP132" s="1"/>
    </row>
    <row r="133" spans="1:68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K133" s="1"/>
      <c r="BL133" s="1"/>
      <c r="BM133" s="1"/>
      <c r="BN133" s="1"/>
      <c r="BO133" s="1"/>
      <c r="BP133" s="1"/>
    </row>
    <row r="134" spans="1:68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K134" s="1"/>
      <c r="BL134" s="1"/>
      <c r="BM134" s="1"/>
      <c r="BN134" s="1"/>
      <c r="BO134" s="1"/>
      <c r="BP134" s="1"/>
    </row>
    <row r="135" spans="1:68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K135" s="1"/>
      <c r="BL135" s="1"/>
      <c r="BM135" s="1"/>
      <c r="BN135" s="1"/>
      <c r="BO135" s="1"/>
      <c r="BP135" s="1"/>
    </row>
    <row r="136" spans="1:68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K136" s="1"/>
      <c r="BL136" s="1"/>
      <c r="BM136" s="1"/>
      <c r="BN136" s="1"/>
      <c r="BO136" s="1"/>
      <c r="BP136" s="1"/>
    </row>
    <row r="137" spans="1:68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K137" s="1"/>
      <c r="BL137" s="1"/>
      <c r="BM137" s="1"/>
      <c r="BN137" s="1"/>
      <c r="BO137" s="1"/>
      <c r="BP137" s="1"/>
    </row>
    <row r="138" spans="1:68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K138" s="1"/>
      <c r="BL138" s="1"/>
      <c r="BM138" s="1"/>
      <c r="BN138" s="1"/>
      <c r="BO138" s="1"/>
      <c r="BP138" s="1"/>
    </row>
    <row r="139" spans="1:68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K139" s="1"/>
      <c r="BL139" s="1"/>
      <c r="BM139" s="1"/>
      <c r="BN139" s="1"/>
      <c r="BO139" s="1"/>
      <c r="BP139" s="1"/>
    </row>
    <row r="140" spans="1:68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K140" s="1"/>
      <c r="BL140" s="1"/>
      <c r="BM140" s="1"/>
      <c r="BN140" s="1"/>
      <c r="BO140" s="1"/>
      <c r="BP140" s="1"/>
    </row>
    <row r="141" spans="1:68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K141" s="1"/>
      <c r="BL141" s="1"/>
      <c r="BM141" s="1"/>
      <c r="BN141" s="1"/>
      <c r="BO141" s="1"/>
      <c r="BP141" s="1"/>
    </row>
    <row r="142" spans="1:68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K142" s="1"/>
      <c r="BL142" s="1"/>
      <c r="BM142" s="1"/>
      <c r="BN142" s="1"/>
      <c r="BO142" s="1"/>
      <c r="BP142" s="1"/>
    </row>
    <row r="143" spans="1:68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K143" s="1"/>
      <c r="BL143" s="1"/>
      <c r="BM143" s="1"/>
      <c r="BN143" s="1"/>
      <c r="BO143" s="1"/>
      <c r="BP143" s="1"/>
    </row>
    <row r="144" spans="1:68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K144" s="1"/>
      <c r="BL144" s="1"/>
      <c r="BM144" s="1"/>
      <c r="BN144" s="1"/>
      <c r="BO144" s="1"/>
      <c r="BP144" s="1"/>
    </row>
    <row r="145" spans="1:68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K145" s="1"/>
      <c r="BL145" s="1"/>
      <c r="BM145" s="1"/>
      <c r="BN145" s="1"/>
      <c r="BO145" s="1"/>
      <c r="BP145" s="1"/>
    </row>
    <row r="146" spans="1:68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K146" s="1"/>
      <c r="BL146" s="1"/>
      <c r="BM146" s="1"/>
      <c r="BN146" s="1"/>
      <c r="BO146" s="1"/>
      <c r="BP146" s="1"/>
    </row>
    <row r="147" spans="1:68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K147" s="1"/>
      <c r="BL147" s="1"/>
      <c r="BM147" s="1"/>
      <c r="BN147" s="1"/>
      <c r="BO147" s="1"/>
      <c r="BP147" s="1"/>
    </row>
    <row r="148" spans="1:68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K148" s="1"/>
      <c r="BL148" s="1"/>
      <c r="BM148" s="1"/>
      <c r="BN148" s="1"/>
      <c r="BO148" s="1"/>
      <c r="BP148" s="1"/>
    </row>
    <row r="149" spans="1:68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K149" s="1"/>
      <c r="BL149" s="1"/>
      <c r="BM149" s="1"/>
      <c r="BN149" s="1"/>
      <c r="BO149" s="1"/>
      <c r="BP149" s="1"/>
    </row>
    <row r="150" spans="1:68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K150" s="1"/>
      <c r="BL150" s="1"/>
      <c r="BM150" s="1"/>
      <c r="BN150" s="1"/>
      <c r="BO150" s="1"/>
      <c r="BP150" s="1"/>
    </row>
    <row r="151" spans="1:68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K151" s="1"/>
      <c r="BL151" s="1"/>
      <c r="BM151" s="1"/>
      <c r="BN151" s="1"/>
      <c r="BO151" s="1"/>
      <c r="BP151" s="1"/>
    </row>
    <row r="152" spans="1:68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K152" s="1"/>
      <c r="BL152" s="1"/>
      <c r="BM152" s="1"/>
      <c r="BN152" s="1"/>
      <c r="BO152" s="1"/>
      <c r="BP152" s="1"/>
    </row>
    <row r="153" spans="1:68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K153" s="1"/>
      <c r="BL153" s="1"/>
      <c r="BM153" s="1"/>
      <c r="BN153" s="1"/>
      <c r="BO153" s="1"/>
      <c r="BP153" s="1"/>
    </row>
    <row r="154" spans="1:68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K154" s="1"/>
      <c r="BL154" s="1"/>
      <c r="BM154" s="1"/>
      <c r="BN154" s="1"/>
      <c r="BO154" s="1"/>
      <c r="BP154" s="1"/>
    </row>
    <row r="155" spans="1:68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K155" s="1"/>
      <c r="BL155" s="1"/>
      <c r="BM155" s="1"/>
      <c r="BN155" s="1"/>
      <c r="BO155" s="1"/>
      <c r="BP155" s="1"/>
    </row>
    <row r="156" spans="1:68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K156" s="1"/>
      <c r="BL156" s="1"/>
      <c r="BM156" s="1"/>
      <c r="BN156" s="1"/>
      <c r="BO156" s="1"/>
      <c r="BP156" s="1"/>
    </row>
    <row r="157" spans="1:68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K157" s="1"/>
      <c r="BL157" s="1"/>
      <c r="BM157" s="1"/>
      <c r="BN157" s="1"/>
      <c r="BO157" s="1"/>
      <c r="BP157" s="1"/>
    </row>
    <row r="158" spans="1:68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K158" s="1"/>
      <c r="BL158" s="1"/>
      <c r="BM158" s="1"/>
      <c r="BN158" s="1"/>
      <c r="BO158" s="1"/>
      <c r="BP158" s="1"/>
    </row>
    <row r="159" spans="1:68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K159" s="1"/>
      <c r="BL159" s="1"/>
      <c r="BM159" s="1"/>
      <c r="BN159" s="1"/>
      <c r="BO159" s="1"/>
      <c r="BP159" s="1"/>
    </row>
    <row r="160" spans="1:68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K160" s="1"/>
      <c r="BL160" s="1"/>
      <c r="BM160" s="1"/>
      <c r="BN160" s="1"/>
      <c r="BO160" s="1"/>
      <c r="BP160" s="1"/>
    </row>
    <row r="161" spans="1:68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K161" s="1"/>
      <c r="BL161" s="1"/>
      <c r="BM161" s="1"/>
      <c r="BN161" s="1"/>
      <c r="BO161" s="1"/>
      <c r="BP161" s="1"/>
    </row>
    <row r="162" spans="1:68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K162" s="1"/>
      <c r="BL162" s="1"/>
      <c r="BM162" s="1"/>
      <c r="BN162" s="1"/>
      <c r="BO162" s="1"/>
      <c r="BP162" s="1"/>
    </row>
    <row r="163" spans="1:68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K163" s="1"/>
      <c r="BL163" s="1"/>
      <c r="BM163" s="1"/>
      <c r="BN163" s="1"/>
      <c r="BO163" s="1"/>
      <c r="BP163" s="1"/>
    </row>
    <row r="164" spans="1:68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K164" s="1"/>
      <c r="BL164" s="1"/>
      <c r="BM164" s="1"/>
      <c r="BN164" s="1"/>
      <c r="BO164" s="1"/>
      <c r="BP164" s="1"/>
    </row>
    <row r="165" spans="1:68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K165" s="1"/>
      <c r="BL165" s="1"/>
      <c r="BM165" s="1"/>
      <c r="BN165" s="1"/>
      <c r="BO165" s="1"/>
      <c r="BP165" s="1"/>
    </row>
    <row r="166" spans="1:68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K166" s="1"/>
      <c r="BL166" s="1"/>
      <c r="BM166" s="1"/>
      <c r="BN166" s="1"/>
      <c r="BO166" s="1"/>
      <c r="BP166" s="1"/>
    </row>
    <row r="167" spans="1:68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K167" s="1"/>
      <c r="BL167" s="1"/>
      <c r="BM167" s="1"/>
      <c r="BN167" s="1"/>
      <c r="BO167" s="1"/>
      <c r="BP167" s="1"/>
    </row>
    <row r="168" spans="1:68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K168" s="1"/>
      <c r="BL168" s="1"/>
      <c r="BM168" s="1"/>
      <c r="BN168" s="1"/>
      <c r="BO168" s="1"/>
      <c r="BP168" s="1"/>
    </row>
    <row r="169" spans="1:68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K169" s="1"/>
      <c r="BL169" s="1"/>
      <c r="BM169" s="1"/>
      <c r="BN169" s="1"/>
      <c r="BO169" s="1"/>
      <c r="BP169" s="1"/>
    </row>
    <row r="170" spans="1:68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K170" s="1"/>
      <c r="BL170" s="1"/>
      <c r="BM170" s="1"/>
      <c r="BN170" s="1"/>
      <c r="BO170" s="1"/>
      <c r="BP170" s="1"/>
    </row>
    <row r="171" spans="1:68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K171" s="1"/>
      <c r="BL171" s="1"/>
      <c r="BM171" s="1"/>
      <c r="BN171" s="1"/>
      <c r="BO171" s="1"/>
      <c r="BP171" s="1"/>
    </row>
    <row r="172" spans="1:68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K172" s="1"/>
      <c r="BL172" s="1"/>
      <c r="BM172" s="1"/>
      <c r="BN172" s="1"/>
      <c r="BO172" s="1"/>
      <c r="BP172" s="1"/>
    </row>
    <row r="173" spans="1:68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K173" s="1"/>
      <c r="BL173" s="1"/>
      <c r="BM173" s="1"/>
      <c r="BN173" s="1"/>
      <c r="BO173" s="1"/>
      <c r="BP173" s="1"/>
    </row>
    <row r="174" spans="1:68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K174" s="1"/>
      <c r="BL174" s="1"/>
      <c r="BM174" s="1"/>
      <c r="BN174" s="1"/>
      <c r="BO174" s="1"/>
      <c r="BP174" s="1"/>
    </row>
    <row r="175" spans="1:68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K175" s="1"/>
      <c r="BL175" s="1"/>
      <c r="BM175" s="1"/>
      <c r="BN175" s="1"/>
      <c r="BO175" s="1"/>
      <c r="BP175" s="1"/>
    </row>
    <row r="176" spans="1:68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K176" s="1"/>
      <c r="BL176" s="1"/>
      <c r="BM176" s="1"/>
      <c r="BN176" s="1"/>
      <c r="BO176" s="1"/>
      <c r="BP176" s="1"/>
    </row>
    <row r="177" spans="1:68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K177" s="1"/>
      <c r="BL177" s="1"/>
      <c r="BM177" s="1"/>
      <c r="BN177" s="1"/>
      <c r="BO177" s="1"/>
      <c r="BP177" s="1"/>
    </row>
    <row r="178" spans="1:68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K178" s="1"/>
      <c r="BL178" s="1"/>
      <c r="BM178" s="1"/>
      <c r="BN178" s="1"/>
      <c r="BO178" s="1"/>
      <c r="BP178" s="1"/>
    </row>
    <row r="179" spans="1:68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K179" s="1"/>
      <c r="BL179" s="1"/>
      <c r="BM179" s="1"/>
      <c r="BN179" s="1"/>
      <c r="BO179" s="1"/>
      <c r="BP179" s="1"/>
    </row>
    <row r="180" spans="1:68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K180" s="1"/>
      <c r="BL180" s="1"/>
      <c r="BM180" s="1"/>
      <c r="BN180" s="1"/>
      <c r="BO180" s="1"/>
      <c r="BP180" s="1"/>
    </row>
    <row r="181" spans="1:68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K181" s="1"/>
      <c r="BL181" s="1"/>
      <c r="BM181" s="1"/>
      <c r="BN181" s="1"/>
      <c r="BO181" s="1"/>
      <c r="BP181" s="1"/>
    </row>
    <row r="182" spans="1:68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K182" s="1"/>
      <c r="BL182" s="1"/>
      <c r="BM182" s="1"/>
      <c r="BN182" s="1"/>
      <c r="BO182" s="1"/>
      <c r="BP182" s="1"/>
    </row>
    <row r="183" spans="1:68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K183" s="1"/>
      <c r="BL183" s="1"/>
      <c r="BM183" s="1"/>
      <c r="BN183" s="1"/>
      <c r="BO183" s="1"/>
      <c r="BP183" s="1"/>
    </row>
    <row r="184" spans="1:68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K184" s="1"/>
      <c r="BL184" s="1"/>
      <c r="BM184" s="1"/>
      <c r="BN184" s="1"/>
      <c r="BO184" s="1"/>
      <c r="BP184" s="1"/>
    </row>
    <row r="185" spans="1:68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K185" s="1"/>
      <c r="BL185" s="1"/>
      <c r="BM185" s="1"/>
      <c r="BN185" s="1"/>
      <c r="BO185" s="1"/>
      <c r="BP185" s="1"/>
    </row>
    <row r="186" spans="1:68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K186" s="1"/>
      <c r="BL186" s="1"/>
      <c r="BM186" s="1"/>
      <c r="BN186" s="1"/>
      <c r="BO186" s="1"/>
      <c r="BP186" s="1"/>
    </row>
    <row r="187" spans="1:68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K187" s="1"/>
      <c r="BL187" s="1"/>
      <c r="BM187" s="1"/>
      <c r="BN187" s="1"/>
      <c r="BO187" s="1"/>
      <c r="BP187" s="1"/>
    </row>
    <row r="188" spans="1:68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K188" s="1"/>
      <c r="BL188" s="1"/>
      <c r="BM188" s="1"/>
      <c r="BN188" s="1"/>
      <c r="BO188" s="1"/>
      <c r="BP188" s="1"/>
    </row>
    <row r="189" spans="1:68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K189" s="1"/>
      <c r="BL189" s="1"/>
      <c r="BM189" s="1"/>
      <c r="BN189" s="1"/>
      <c r="BO189" s="1"/>
      <c r="BP189" s="1"/>
    </row>
    <row r="190" spans="1:68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K190" s="1"/>
      <c r="BL190" s="1"/>
      <c r="BM190" s="1"/>
      <c r="BN190" s="1"/>
      <c r="BO190" s="1"/>
      <c r="BP190" s="1"/>
    </row>
    <row r="191" spans="1:68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K191" s="1"/>
      <c r="BL191" s="1"/>
      <c r="BM191" s="1"/>
      <c r="BN191" s="1"/>
      <c r="BO191" s="1"/>
      <c r="BP191" s="1"/>
    </row>
    <row r="192" spans="1:68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K192" s="1"/>
      <c r="BL192" s="1"/>
      <c r="BM192" s="1"/>
      <c r="BN192" s="1"/>
      <c r="BO192" s="1"/>
      <c r="BP192" s="1"/>
    </row>
    <row r="193" spans="1:68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K193" s="1"/>
      <c r="BL193" s="1"/>
      <c r="BM193" s="1"/>
      <c r="BN193" s="1"/>
      <c r="BO193" s="1"/>
      <c r="BP193" s="1"/>
    </row>
    <row r="194" spans="1:68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K194" s="1"/>
      <c r="BL194" s="1"/>
      <c r="BM194" s="1"/>
      <c r="BN194" s="1"/>
      <c r="BO194" s="1"/>
      <c r="BP194" s="1"/>
    </row>
    <row r="195" spans="1:68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K195" s="1"/>
      <c r="BL195" s="1"/>
      <c r="BM195" s="1"/>
      <c r="BN195" s="1"/>
      <c r="BO195" s="1"/>
      <c r="BP195" s="1"/>
    </row>
    <row r="196" spans="1:68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K196" s="1"/>
      <c r="BL196" s="1"/>
      <c r="BM196" s="1"/>
      <c r="BN196" s="1"/>
      <c r="BO196" s="1"/>
      <c r="BP196" s="1"/>
    </row>
    <row r="197" spans="1:68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K197" s="1"/>
      <c r="BL197" s="1"/>
      <c r="BM197" s="1"/>
      <c r="BN197" s="1"/>
      <c r="BO197" s="1"/>
      <c r="BP197" s="1"/>
    </row>
    <row r="198" spans="1:68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K198" s="1"/>
      <c r="BL198" s="1"/>
      <c r="BM198" s="1"/>
      <c r="BN198" s="1"/>
      <c r="BO198" s="1"/>
      <c r="BP198" s="1"/>
    </row>
    <row r="199" spans="1:68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K199" s="1"/>
      <c r="BL199" s="1"/>
      <c r="BM199" s="1"/>
      <c r="BN199" s="1"/>
      <c r="BO199" s="1"/>
      <c r="BP199" s="1"/>
    </row>
    <row r="200" spans="1:68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K200" s="1"/>
      <c r="BL200" s="1"/>
      <c r="BM200" s="1"/>
      <c r="BN200" s="1"/>
      <c r="BO200" s="1"/>
      <c r="BP200" s="1"/>
    </row>
    <row r="201" spans="1:68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K201" s="1"/>
      <c r="BL201" s="1"/>
      <c r="BM201" s="1"/>
      <c r="BN201" s="1"/>
      <c r="BO201" s="1"/>
      <c r="BP201" s="1"/>
    </row>
    <row r="202" spans="1:68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K202" s="1"/>
      <c r="BL202" s="1"/>
      <c r="BM202" s="1"/>
      <c r="BN202" s="1"/>
      <c r="BO202" s="1"/>
      <c r="BP202" s="1"/>
    </row>
    <row r="203" spans="1:68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K203" s="1"/>
      <c r="BL203" s="1"/>
      <c r="BM203" s="1"/>
      <c r="BN203" s="1"/>
      <c r="BO203" s="1"/>
      <c r="BP203" s="1"/>
    </row>
    <row r="204" spans="1:68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K204" s="1"/>
      <c r="BL204" s="1"/>
      <c r="BM204" s="1"/>
      <c r="BN204" s="1"/>
      <c r="BO204" s="1"/>
      <c r="BP204" s="1"/>
    </row>
    <row r="205" spans="1:68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K205" s="1"/>
      <c r="BL205" s="1"/>
      <c r="BM205" s="1"/>
      <c r="BN205" s="1"/>
      <c r="BO205" s="1"/>
      <c r="BP205" s="1"/>
    </row>
    <row r="206" spans="1:68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K206" s="1"/>
      <c r="BL206" s="1"/>
      <c r="BM206" s="1"/>
      <c r="BN206" s="1"/>
      <c r="BO206" s="1"/>
      <c r="BP206" s="1"/>
    </row>
    <row r="207" spans="1:68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K207" s="1"/>
      <c r="BL207" s="1"/>
      <c r="BM207" s="1"/>
      <c r="BN207" s="1"/>
      <c r="BO207" s="1"/>
      <c r="BP207" s="1"/>
    </row>
    <row r="208" spans="1:68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K208" s="1"/>
      <c r="BL208" s="1"/>
      <c r="BM208" s="1"/>
      <c r="BN208" s="1"/>
      <c r="BO208" s="1"/>
      <c r="BP208" s="1"/>
    </row>
    <row r="209" spans="1:68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K209" s="1"/>
      <c r="BL209" s="1"/>
      <c r="BM209" s="1"/>
      <c r="BN209" s="1"/>
      <c r="BO209" s="1"/>
      <c r="BP209" s="1"/>
    </row>
    <row r="210" spans="1:68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K210" s="1"/>
      <c r="BL210" s="1"/>
      <c r="BM210" s="1"/>
      <c r="BN210" s="1"/>
      <c r="BO210" s="1"/>
      <c r="BP210" s="1"/>
    </row>
    <row r="211" spans="1:68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K211" s="1"/>
      <c r="BL211" s="1"/>
      <c r="BM211" s="1"/>
      <c r="BN211" s="1"/>
      <c r="BO211" s="1"/>
      <c r="BP211" s="1"/>
    </row>
    <row r="212" spans="1:68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K212" s="1"/>
      <c r="BL212" s="1"/>
      <c r="BM212" s="1"/>
      <c r="BN212" s="1"/>
      <c r="BO212" s="1"/>
      <c r="BP212" s="1"/>
    </row>
    <row r="213" spans="1:68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K213" s="1"/>
      <c r="BL213" s="1"/>
      <c r="BM213" s="1"/>
      <c r="BN213" s="1"/>
      <c r="BO213" s="1"/>
      <c r="BP213" s="1"/>
    </row>
    <row r="214" spans="1:68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K214" s="1"/>
      <c r="BL214" s="1"/>
      <c r="BM214" s="1"/>
      <c r="BN214" s="1"/>
      <c r="BO214" s="1"/>
      <c r="BP214" s="1"/>
    </row>
    <row r="215" spans="1:68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K215" s="1"/>
      <c r="BL215" s="1"/>
      <c r="BM215" s="1"/>
      <c r="BN215" s="1"/>
      <c r="BO215" s="1"/>
      <c r="BP215" s="1"/>
    </row>
    <row r="216" spans="1:68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K216" s="1"/>
      <c r="BL216" s="1"/>
      <c r="BM216" s="1"/>
      <c r="BN216" s="1"/>
      <c r="BO216" s="1"/>
      <c r="BP216" s="1"/>
    </row>
    <row r="217" spans="1:68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K217" s="1"/>
      <c r="BL217" s="1"/>
      <c r="BM217" s="1"/>
      <c r="BN217" s="1"/>
      <c r="BO217" s="1"/>
      <c r="BP217" s="1"/>
    </row>
    <row r="218" spans="1:68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K218" s="1"/>
      <c r="BL218" s="1"/>
      <c r="BM218" s="1"/>
      <c r="BN218" s="1"/>
      <c r="BO218" s="1"/>
      <c r="BP218" s="1"/>
    </row>
    <row r="219" spans="1:68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K219" s="1"/>
      <c r="BL219" s="1"/>
      <c r="BM219" s="1"/>
      <c r="BN219" s="1"/>
      <c r="BO219" s="1"/>
      <c r="BP219" s="1"/>
    </row>
    <row r="220" spans="1:68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K220" s="1"/>
      <c r="BL220" s="1"/>
      <c r="BM220" s="1"/>
      <c r="BN220" s="1"/>
      <c r="BO220" s="1"/>
      <c r="BP220" s="1"/>
    </row>
    <row r="221" spans="1:68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K221" s="1"/>
      <c r="BL221" s="1"/>
      <c r="BM221" s="1"/>
      <c r="BN221" s="1"/>
      <c r="BO221" s="1"/>
      <c r="BP221" s="1"/>
    </row>
    <row r="222" spans="1:68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K222" s="1"/>
      <c r="BL222" s="1"/>
      <c r="BM222" s="1"/>
      <c r="BN222" s="1"/>
      <c r="BO222" s="1"/>
      <c r="BP222" s="1"/>
    </row>
    <row r="223" spans="1:68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K223" s="1"/>
      <c r="BL223" s="1"/>
      <c r="BM223" s="1"/>
      <c r="BN223" s="1"/>
      <c r="BO223" s="1"/>
      <c r="BP223" s="1"/>
    </row>
    <row r="224" spans="1:68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K224" s="1"/>
      <c r="BL224" s="1"/>
      <c r="BM224" s="1"/>
      <c r="BN224" s="1"/>
      <c r="BO224" s="1"/>
      <c r="BP224" s="1"/>
    </row>
    <row r="225" spans="1:68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K225" s="1"/>
      <c r="BL225" s="1"/>
      <c r="BM225" s="1"/>
      <c r="BN225" s="1"/>
      <c r="BO225" s="1"/>
      <c r="BP225" s="1"/>
    </row>
    <row r="226" spans="1:68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K226" s="1"/>
      <c r="BL226" s="1"/>
      <c r="BM226" s="1"/>
      <c r="BN226" s="1"/>
      <c r="BO226" s="1"/>
      <c r="BP226" s="1"/>
    </row>
    <row r="227" spans="1:68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K227" s="1"/>
      <c r="BL227" s="1"/>
      <c r="BM227" s="1"/>
      <c r="BN227" s="1"/>
      <c r="BO227" s="1"/>
      <c r="BP227" s="1"/>
    </row>
    <row r="228" spans="1:68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K228" s="1"/>
      <c r="BL228" s="1"/>
      <c r="BM228" s="1"/>
      <c r="BN228" s="1"/>
      <c r="BO228" s="1"/>
      <c r="BP228" s="1"/>
    </row>
    <row r="229" spans="1:68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K229" s="1"/>
      <c r="BL229" s="1"/>
      <c r="BM229" s="1"/>
      <c r="BN229" s="1"/>
      <c r="BO229" s="1"/>
      <c r="BP229" s="1"/>
    </row>
    <row r="230" spans="1:68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K230" s="1"/>
      <c r="BL230" s="1"/>
      <c r="BM230" s="1"/>
      <c r="BN230" s="1"/>
      <c r="BO230" s="1"/>
      <c r="BP230" s="1"/>
    </row>
    <row r="231" spans="1:68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K231" s="1"/>
      <c r="BL231" s="1"/>
      <c r="BM231" s="1"/>
      <c r="BN231" s="1"/>
      <c r="BO231" s="1"/>
      <c r="BP231" s="1"/>
    </row>
    <row r="232" spans="1:68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K232" s="1"/>
      <c r="BL232" s="1"/>
      <c r="BM232" s="1"/>
      <c r="BN232" s="1"/>
      <c r="BO232" s="1"/>
      <c r="BP232" s="1"/>
    </row>
    <row r="233" spans="1:68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K233" s="1"/>
      <c r="BL233" s="1"/>
      <c r="BM233" s="1"/>
      <c r="BN233" s="1"/>
      <c r="BO233" s="1"/>
      <c r="BP233" s="1"/>
    </row>
    <row r="234" spans="1:68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K234" s="1"/>
      <c r="BL234" s="1"/>
      <c r="BM234" s="1"/>
      <c r="BN234" s="1"/>
      <c r="BO234" s="1"/>
      <c r="BP234" s="1"/>
    </row>
    <row r="235" spans="1:68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K235" s="1"/>
      <c r="BL235" s="1"/>
      <c r="BM235" s="1"/>
      <c r="BN235" s="1"/>
      <c r="BO235" s="1"/>
      <c r="BP235" s="1"/>
    </row>
    <row r="236" spans="1:68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K236" s="1"/>
      <c r="BL236" s="1"/>
      <c r="BM236" s="1"/>
      <c r="BN236" s="1"/>
      <c r="BO236" s="1"/>
      <c r="BP236" s="1"/>
    </row>
    <row r="237" spans="1:68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K237" s="1"/>
      <c r="BL237" s="1"/>
      <c r="BM237" s="1"/>
      <c r="BN237" s="1"/>
      <c r="BO237" s="1"/>
      <c r="BP237" s="1"/>
    </row>
    <row r="238" spans="1:68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K238" s="1"/>
      <c r="BL238" s="1"/>
      <c r="BM238" s="1"/>
      <c r="BN238" s="1"/>
      <c r="BO238" s="1"/>
      <c r="BP238" s="1"/>
    </row>
    <row r="239" spans="1:68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K239" s="1"/>
      <c r="BL239" s="1"/>
      <c r="BM239" s="1"/>
      <c r="BN239" s="1"/>
      <c r="BO239" s="1"/>
      <c r="BP239" s="1"/>
    </row>
    <row r="240" spans="1:68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K240" s="1"/>
      <c r="BL240" s="1"/>
      <c r="BM240" s="1"/>
      <c r="BN240" s="1"/>
      <c r="BO240" s="1"/>
      <c r="BP240" s="1"/>
    </row>
    <row r="241" spans="1:68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K241" s="1"/>
      <c r="BL241" s="1"/>
      <c r="BM241" s="1"/>
      <c r="BN241" s="1"/>
      <c r="BO241" s="1"/>
      <c r="BP241" s="1"/>
    </row>
    <row r="242" spans="1:68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K242" s="1"/>
      <c r="BL242" s="1"/>
      <c r="BM242" s="1"/>
      <c r="BN242" s="1"/>
      <c r="BO242" s="1"/>
      <c r="BP242" s="1"/>
    </row>
    <row r="243" spans="1:68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K243" s="1"/>
      <c r="BL243" s="1"/>
      <c r="BM243" s="1"/>
      <c r="BN243" s="1"/>
      <c r="BO243" s="1"/>
      <c r="BP243" s="1"/>
    </row>
    <row r="244" spans="1:68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K244" s="1"/>
      <c r="BL244" s="1"/>
      <c r="BM244" s="1"/>
      <c r="BN244" s="1"/>
      <c r="BO244" s="1"/>
      <c r="BP244" s="1"/>
    </row>
    <row r="245" spans="1:68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K245" s="1"/>
      <c r="BL245" s="1"/>
      <c r="BM245" s="1"/>
      <c r="BN245" s="1"/>
      <c r="BO245" s="1"/>
      <c r="BP245" s="1"/>
    </row>
    <row r="246" spans="1:68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K246" s="1"/>
      <c r="BL246" s="1"/>
      <c r="BM246" s="1"/>
      <c r="BN246" s="1"/>
      <c r="BO246" s="1"/>
      <c r="BP246" s="1"/>
    </row>
    <row r="247" spans="1:68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K247" s="1"/>
      <c r="BL247" s="1"/>
      <c r="BM247" s="1"/>
      <c r="BN247" s="1"/>
      <c r="BO247" s="1"/>
      <c r="BP247" s="1"/>
    </row>
    <row r="248" spans="1:68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K248" s="1"/>
      <c r="BL248" s="1"/>
      <c r="BM248" s="1"/>
      <c r="BN248" s="1"/>
      <c r="BO248" s="1"/>
      <c r="BP248" s="1"/>
    </row>
    <row r="249" spans="1:68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K249" s="1"/>
      <c r="BL249" s="1"/>
      <c r="BM249" s="1"/>
      <c r="BN249" s="1"/>
      <c r="BO249" s="1"/>
      <c r="BP249" s="1"/>
    </row>
    <row r="250" spans="1:68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K250" s="1"/>
      <c r="BL250" s="1"/>
      <c r="BM250" s="1"/>
      <c r="BN250" s="1"/>
      <c r="BO250" s="1"/>
      <c r="BP250" s="1"/>
    </row>
    <row r="251" spans="1:68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K251" s="1"/>
      <c r="BL251" s="1"/>
      <c r="BM251" s="1"/>
      <c r="BN251" s="1"/>
      <c r="BO251" s="1"/>
      <c r="BP251" s="1"/>
    </row>
    <row r="252" spans="1:68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K252" s="1"/>
      <c r="BL252" s="1"/>
      <c r="BM252" s="1"/>
      <c r="BN252" s="1"/>
      <c r="BO252" s="1"/>
      <c r="BP252" s="1"/>
    </row>
    <row r="253" spans="1:68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K253" s="1"/>
      <c r="BL253" s="1"/>
      <c r="BM253" s="1"/>
      <c r="BN253" s="1"/>
      <c r="BO253" s="1"/>
      <c r="BP253" s="1"/>
    </row>
    <row r="254" spans="1:68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K254" s="1"/>
      <c r="BL254" s="1"/>
      <c r="BM254" s="1"/>
      <c r="BN254" s="1"/>
      <c r="BO254" s="1"/>
      <c r="BP254" s="1"/>
    </row>
    <row r="255" spans="1:68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K255" s="1"/>
      <c r="BL255" s="1"/>
      <c r="BM255" s="1"/>
      <c r="BN255" s="1"/>
      <c r="BO255" s="1"/>
      <c r="BP255" s="1"/>
    </row>
    <row r="256" spans="1:68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K256" s="1"/>
      <c r="BL256" s="1"/>
      <c r="BM256" s="1"/>
      <c r="BN256" s="1"/>
      <c r="BO256" s="1"/>
      <c r="BP256" s="1"/>
    </row>
    <row r="257" spans="1:68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K257" s="1"/>
      <c r="BL257" s="1"/>
      <c r="BM257" s="1"/>
      <c r="BN257" s="1"/>
      <c r="BO257" s="1"/>
      <c r="BP257" s="1"/>
    </row>
    <row r="258" spans="1:68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K258" s="1"/>
      <c r="BL258" s="1"/>
      <c r="BM258" s="1"/>
      <c r="BN258" s="1"/>
      <c r="BO258" s="1"/>
      <c r="BP258" s="1"/>
    </row>
    <row r="259" spans="1:68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K259" s="1"/>
      <c r="BL259" s="1"/>
      <c r="BM259" s="1"/>
      <c r="BN259" s="1"/>
      <c r="BO259" s="1"/>
      <c r="BP259" s="1"/>
    </row>
    <row r="260" spans="1:68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K260" s="1"/>
      <c r="BL260" s="1"/>
      <c r="BM260" s="1"/>
      <c r="BN260" s="1"/>
      <c r="BO260" s="1"/>
      <c r="BP260" s="1"/>
    </row>
    <row r="261" spans="1:68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K261" s="1"/>
      <c r="BL261" s="1"/>
      <c r="BM261" s="1"/>
      <c r="BN261" s="1"/>
      <c r="BO261" s="1"/>
      <c r="BP261" s="1"/>
    </row>
    <row r="262" spans="1:68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K262" s="1"/>
      <c r="BL262" s="1"/>
      <c r="BM262" s="1"/>
      <c r="BN262" s="1"/>
      <c r="BO262" s="1"/>
      <c r="BP262" s="1"/>
    </row>
    <row r="263" spans="1:68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K263" s="1"/>
      <c r="BL263" s="1"/>
      <c r="BM263" s="1"/>
      <c r="BN263" s="1"/>
      <c r="BO263" s="1"/>
      <c r="BP263" s="1"/>
    </row>
    <row r="264" spans="1:68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K264" s="1"/>
      <c r="BL264" s="1"/>
      <c r="BM264" s="1"/>
      <c r="BN264" s="1"/>
      <c r="BO264" s="1"/>
      <c r="BP264" s="1"/>
    </row>
    <row r="265" spans="1:68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K265" s="1"/>
      <c r="BL265" s="1"/>
      <c r="BM265" s="1"/>
      <c r="BN265" s="1"/>
      <c r="BO265" s="1"/>
      <c r="BP265" s="1"/>
    </row>
    <row r="266" spans="1:68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K266" s="1"/>
      <c r="BL266" s="1"/>
      <c r="BM266" s="1"/>
      <c r="BN266" s="1"/>
      <c r="BO266" s="1"/>
      <c r="BP266" s="1"/>
    </row>
    <row r="267" spans="1:68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K267" s="1"/>
      <c r="BL267" s="1"/>
      <c r="BM267" s="1"/>
      <c r="BN267" s="1"/>
      <c r="BO267" s="1"/>
      <c r="BP267" s="1"/>
    </row>
    <row r="268" spans="1:68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K268" s="1"/>
      <c r="BL268" s="1"/>
      <c r="BM268" s="1"/>
      <c r="BN268" s="1"/>
      <c r="BO268" s="1"/>
      <c r="BP268" s="1"/>
    </row>
    <row r="269" spans="1:68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K269" s="1"/>
      <c r="BL269" s="1"/>
      <c r="BM269" s="1"/>
      <c r="BN269" s="1"/>
      <c r="BO269" s="1"/>
      <c r="BP269" s="1"/>
    </row>
    <row r="270" spans="1:68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K270" s="1"/>
      <c r="BL270" s="1"/>
      <c r="BM270" s="1"/>
      <c r="BN270" s="1"/>
      <c r="BO270" s="1"/>
      <c r="BP270" s="1"/>
    </row>
    <row r="271" spans="1:68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K271" s="1"/>
      <c r="BL271" s="1"/>
      <c r="BM271" s="1"/>
      <c r="BN271" s="1"/>
      <c r="BO271" s="1"/>
      <c r="BP271" s="1"/>
    </row>
    <row r="272" spans="1:68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K272" s="1"/>
      <c r="BL272" s="1"/>
      <c r="BM272" s="1"/>
      <c r="BN272" s="1"/>
      <c r="BO272" s="1"/>
      <c r="BP272" s="1"/>
    </row>
    <row r="273" spans="1:68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K273" s="1"/>
      <c r="BL273" s="1"/>
      <c r="BM273" s="1"/>
      <c r="BN273" s="1"/>
      <c r="BO273" s="1"/>
      <c r="BP273" s="1"/>
    </row>
    <row r="274" spans="1:68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K274" s="1"/>
      <c r="BL274" s="1"/>
      <c r="BM274" s="1"/>
      <c r="BN274" s="1"/>
      <c r="BO274" s="1"/>
      <c r="BP274" s="1"/>
    </row>
    <row r="275" spans="1:68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K275" s="1"/>
      <c r="BL275" s="1"/>
      <c r="BM275" s="1"/>
      <c r="BN275" s="1"/>
      <c r="BO275" s="1"/>
      <c r="BP275" s="1"/>
    </row>
    <row r="276" spans="1:68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K276" s="1"/>
      <c r="BL276" s="1"/>
      <c r="BM276" s="1"/>
      <c r="BN276" s="1"/>
      <c r="BO276" s="1"/>
      <c r="BP276" s="1"/>
    </row>
    <row r="277" spans="1:68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K277" s="1"/>
      <c r="BL277" s="1"/>
      <c r="BM277" s="1"/>
      <c r="BN277" s="1"/>
      <c r="BO277" s="1"/>
      <c r="BP277" s="1"/>
    </row>
    <row r="278" spans="1:68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K278" s="1"/>
      <c r="BL278" s="1"/>
      <c r="BM278" s="1"/>
      <c r="BN278" s="1"/>
      <c r="BO278" s="1"/>
      <c r="BP278" s="1"/>
    </row>
    <row r="279" spans="1:68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K279" s="1"/>
      <c r="BL279" s="1"/>
      <c r="BM279" s="1"/>
      <c r="BN279" s="1"/>
      <c r="BO279" s="1"/>
      <c r="BP279" s="1"/>
    </row>
    <row r="280" spans="1:68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K280" s="1"/>
      <c r="BL280" s="1"/>
      <c r="BM280" s="1"/>
      <c r="BN280" s="1"/>
      <c r="BO280" s="1"/>
      <c r="BP280" s="1"/>
    </row>
    <row r="281" spans="1:68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K281" s="1"/>
      <c r="BL281" s="1"/>
      <c r="BM281" s="1"/>
      <c r="BN281" s="1"/>
      <c r="BO281" s="1"/>
      <c r="BP281" s="1"/>
    </row>
    <row r="282" spans="1:68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K282" s="1"/>
      <c r="BL282" s="1"/>
      <c r="BM282" s="1"/>
      <c r="BN282" s="1"/>
      <c r="BO282" s="1"/>
      <c r="BP282" s="1"/>
    </row>
    <row r="283" spans="1:68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K283" s="1"/>
      <c r="BL283" s="1"/>
      <c r="BM283" s="1"/>
      <c r="BN283" s="1"/>
      <c r="BO283" s="1"/>
      <c r="BP283" s="1"/>
    </row>
    <row r="284" spans="1:68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K284" s="1"/>
      <c r="BL284" s="1"/>
      <c r="BM284" s="1"/>
      <c r="BN284" s="1"/>
      <c r="BO284" s="1"/>
      <c r="BP284" s="1"/>
    </row>
    <row r="285" spans="1:68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K285" s="1"/>
      <c r="BL285" s="1"/>
      <c r="BM285" s="1"/>
      <c r="BN285" s="1"/>
      <c r="BO285" s="1"/>
      <c r="BP285" s="1"/>
    </row>
    <row r="286" spans="1:68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K286" s="1"/>
      <c r="BL286" s="1"/>
      <c r="BM286" s="1"/>
      <c r="BN286" s="1"/>
      <c r="BO286" s="1"/>
      <c r="BP286" s="1"/>
    </row>
    <row r="287" spans="1:68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K287" s="1"/>
      <c r="BL287" s="1"/>
      <c r="BM287" s="1"/>
      <c r="BN287" s="1"/>
      <c r="BO287" s="1"/>
      <c r="BP287" s="1"/>
    </row>
    <row r="288" spans="1:68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K288" s="1"/>
      <c r="BL288" s="1"/>
      <c r="BM288" s="1"/>
      <c r="BN288" s="1"/>
      <c r="BO288" s="1"/>
      <c r="BP288" s="1"/>
    </row>
    <row r="289" spans="1:68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K289" s="1"/>
      <c r="BL289" s="1"/>
      <c r="BM289" s="1"/>
      <c r="BN289" s="1"/>
      <c r="BO289" s="1"/>
      <c r="BP289" s="1"/>
    </row>
    <row r="290" spans="1:68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K290" s="1"/>
      <c r="BL290" s="1"/>
      <c r="BM290" s="1"/>
      <c r="BN290" s="1"/>
      <c r="BO290" s="1"/>
      <c r="BP290" s="1"/>
    </row>
    <row r="291" spans="1:68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K291" s="1"/>
      <c r="BL291" s="1"/>
      <c r="BM291" s="1"/>
      <c r="BN291" s="1"/>
      <c r="BO291" s="1"/>
      <c r="BP291" s="1"/>
    </row>
    <row r="292" spans="1:68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K292" s="1"/>
      <c r="BL292" s="1"/>
      <c r="BM292" s="1"/>
      <c r="BN292" s="1"/>
      <c r="BO292" s="1"/>
      <c r="BP292" s="1"/>
    </row>
    <row r="293" spans="1:68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K293" s="1"/>
      <c r="BL293" s="1"/>
      <c r="BM293" s="1"/>
      <c r="BN293" s="1"/>
      <c r="BO293" s="1"/>
      <c r="BP293" s="1"/>
    </row>
    <row r="294" spans="1:68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K294" s="1"/>
      <c r="BL294" s="1"/>
      <c r="BM294" s="1"/>
      <c r="BN294" s="1"/>
      <c r="BO294" s="1"/>
      <c r="BP294" s="1"/>
    </row>
    <row r="295" spans="1:68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K295" s="1"/>
      <c r="BL295" s="1"/>
      <c r="BM295" s="1"/>
      <c r="BN295" s="1"/>
      <c r="BO295" s="1"/>
      <c r="BP295" s="1"/>
    </row>
    <row r="296" spans="1:68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K296" s="1"/>
      <c r="BL296" s="1"/>
      <c r="BM296" s="1"/>
      <c r="BN296" s="1"/>
      <c r="BO296" s="1"/>
      <c r="BP296" s="1"/>
    </row>
    <row r="297" spans="1:68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K297" s="1"/>
      <c r="BL297" s="1"/>
      <c r="BM297" s="1"/>
      <c r="BN297" s="1"/>
      <c r="BO297" s="1"/>
      <c r="BP297" s="1"/>
    </row>
    <row r="298" spans="1:68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K298" s="1"/>
      <c r="BL298" s="1"/>
      <c r="BM298" s="1"/>
      <c r="BN298" s="1"/>
      <c r="BO298" s="1"/>
      <c r="BP298" s="1"/>
    </row>
    <row r="299" spans="1:68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K299" s="1"/>
      <c r="BL299" s="1"/>
      <c r="BM299" s="1"/>
      <c r="BN299" s="1"/>
      <c r="BO299" s="1"/>
      <c r="BP299" s="1"/>
    </row>
    <row r="300" spans="1:68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K300" s="1"/>
      <c r="BL300" s="1"/>
      <c r="BM300" s="1"/>
      <c r="BN300" s="1"/>
      <c r="BO300" s="1"/>
      <c r="BP300" s="1"/>
    </row>
    <row r="301" spans="1:68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K301" s="1"/>
      <c r="BL301" s="1"/>
      <c r="BM301" s="1"/>
      <c r="BN301" s="1"/>
      <c r="BO301" s="1"/>
      <c r="BP301" s="1"/>
    </row>
    <row r="302" spans="1:68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K302" s="1"/>
      <c r="BL302" s="1"/>
      <c r="BM302" s="1"/>
      <c r="BN302" s="1"/>
      <c r="BO302" s="1"/>
      <c r="BP302" s="1"/>
    </row>
    <row r="303" spans="1:68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K303" s="1"/>
      <c r="BL303" s="1"/>
      <c r="BM303" s="1"/>
      <c r="BN303" s="1"/>
      <c r="BO303" s="1"/>
      <c r="BP303" s="1"/>
    </row>
    <row r="304" spans="1:68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K304" s="1"/>
      <c r="BL304" s="1"/>
      <c r="BM304" s="1"/>
      <c r="BN304" s="1"/>
      <c r="BO304" s="1"/>
      <c r="BP304" s="1"/>
    </row>
    <row r="305" spans="1:68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K305" s="1"/>
      <c r="BL305" s="1"/>
      <c r="BM305" s="1"/>
      <c r="BN305" s="1"/>
      <c r="BO305" s="1"/>
      <c r="BP305" s="1"/>
    </row>
    <row r="306" spans="1:68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K306" s="1"/>
      <c r="BL306" s="1"/>
      <c r="BM306" s="1"/>
      <c r="BN306" s="1"/>
      <c r="BO306" s="1"/>
      <c r="BP306" s="1"/>
    </row>
    <row r="307" spans="1:68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K307" s="1"/>
      <c r="BL307" s="1"/>
      <c r="BM307" s="1"/>
      <c r="BN307" s="1"/>
      <c r="BO307" s="1"/>
      <c r="BP307" s="1"/>
    </row>
    <row r="308" spans="1:68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K308" s="1"/>
      <c r="BL308" s="1"/>
      <c r="BM308" s="1"/>
      <c r="BN308" s="1"/>
      <c r="BO308" s="1"/>
      <c r="BP308" s="1"/>
    </row>
    <row r="309" spans="1:68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K309" s="1"/>
      <c r="BL309" s="1"/>
      <c r="BM309" s="1"/>
      <c r="BN309" s="1"/>
      <c r="BO309" s="1"/>
      <c r="BP309" s="1"/>
    </row>
    <row r="310" spans="1:68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K310" s="1"/>
      <c r="BL310" s="1"/>
      <c r="BM310" s="1"/>
      <c r="BN310" s="1"/>
      <c r="BO310" s="1"/>
      <c r="BP310" s="1"/>
    </row>
    <row r="311" spans="1:68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K311" s="1"/>
      <c r="BL311" s="1"/>
      <c r="BM311" s="1"/>
      <c r="BN311" s="1"/>
      <c r="BO311" s="1"/>
      <c r="BP311" s="1"/>
    </row>
    <row r="312" spans="1:68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K312" s="1"/>
      <c r="BL312" s="1"/>
      <c r="BM312" s="1"/>
      <c r="BN312" s="1"/>
      <c r="BO312" s="1"/>
      <c r="BP312" s="1"/>
    </row>
    <row r="313" spans="1:68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K313" s="1"/>
      <c r="BL313" s="1"/>
      <c r="BM313" s="1"/>
      <c r="BN313" s="1"/>
      <c r="BO313" s="1"/>
      <c r="BP313" s="1"/>
    </row>
    <row r="314" spans="1:68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K314" s="1"/>
      <c r="BL314" s="1"/>
      <c r="BM314" s="1"/>
      <c r="BN314" s="1"/>
      <c r="BO314" s="1"/>
      <c r="BP314" s="1"/>
    </row>
    <row r="315" spans="1:68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K315" s="1"/>
      <c r="BL315" s="1"/>
      <c r="BM315" s="1"/>
      <c r="BN315" s="1"/>
      <c r="BO315" s="1"/>
      <c r="BP315" s="1"/>
    </row>
    <row r="316" spans="1:68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K316" s="1"/>
      <c r="BL316" s="1"/>
      <c r="BM316" s="1"/>
      <c r="BN316" s="1"/>
      <c r="BO316" s="1"/>
      <c r="BP316" s="1"/>
    </row>
    <row r="317" spans="1:68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K317" s="1"/>
      <c r="BL317" s="1"/>
      <c r="BM317" s="1"/>
      <c r="BN317" s="1"/>
      <c r="BO317" s="1"/>
      <c r="BP317" s="1"/>
    </row>
    <row r="318" spans="1:68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K318" s="1"/>
      <c r="BL318" s="1"/>
      <c r="BM318" s="1"/>
      <c r="BN318" s="1"/>
      <c r="BO318" s="1"/>
      <c r="BP318" s="1"/>
    </row>
    <row r="319" spans="1:68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K319" s="1"/>
      <c r="BL319" s="1"/>
      <c r="BM319" s="1"/>
      <c r="BN319" s="1"/>
      <c r="BO319" s="1"/>
      <c r="BP319" s="1"/>
    </row>
    <row r="320" spans="1:68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K320" s="1"/>
      <c r="BL320" s="1"/>
      <c r="BM320" s="1"/>
      <c r="BN320" s="1"/>
      <c r="BO320" s="1"/>
      <c r="BP320" s="1"/>
    </row>
    <row r="321" spans="1:68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K321" s="1"/>
      <c r="BL321" s="1"/>
      <c r="BM321" s="1"/>
      <c r="BN321" s="1"/>
      <c r="BO321" s="1"/>
      <c r="BP321" s="1"/>
    </row>
    <row r="322" spans="1:68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K322" s="1"/>
      <c r="BL322" s="1"/>
      <c r="BM322" s="1"/>
      <c r="BN322" s="1"/>
      <c r="BO322" s="1"/>
      <c r="BP322" s="1"/>
    </row>
    <row r="323" spans="1:68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K323" s="1"/>
      <c r="BL323" s="1"/>
      <c r="BM323" s="1"/>
      <c r="BN323" s="1"/>
      <c r="BO323" s="1"/>
      <c r="BP323" s="1"/>
    </row>
    <row r="324" spans="1:68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K324" s="1"/>
      <c r="BL324" s="1"/>
      <c r="BM324" s="1"/>
      <c r="BN324" s="1"/>
      <c r="BO324" s="1"/>
      <c r="BP324" s="1"/>
    </row>
    <row r="325" spans="1:68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K325" s="1"/>
      <c r="BL325" s="1"/>
      <c r="BM325" s="1"/>
      <c r="BN325" s="1"/>
      <c r="BO325" s="1"/>
      <c r="BP325" s="1"/>
    </row>
    <row r="326" spans="1:68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K326" s="1"/>
      <c r="BL326" s="1"/>
      <c r="BM326" s="1"/>
      <c r="BN326" s="1"/>
      <c r="BO326" s="1"/>
      <c r="BP326" s="1"/>
    </row>
    <row r="327" spans="1:68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K327" s="1"/>
      <c r="BL327" s="1"/>
      <c r="BM327" s="1"/>
      <c r="BN327" s="1"/>
      <c r="BO327" s="1"/>
      <c r="BP327" s="1"/>
    </row>
    <row r="328" spans="1:68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K328" s="1"/>
      <c r="BL328" s="1"/>
      <c r="BM328" s="1"/>
      <c r="BN328" s="1"/>
      <c r="BO328" s="1"/>
      <c r="BP328" s="1"/>
    </row>
    <row r="329" spans="1:68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K329" s="1"/>
      <c r="BL329" s="1"/>
      <c r="BM329" s="1"/>
      <c r="BN329" s="1"/>
      <c r="BO329" s="1"/>
      <c r="BP329" s="1"/>
    </row>
    <row r="330" spans="1:68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K330" s="1"/>
      <c r="BL330" s="1"/>
      <c r="BM330" s="1"/>
      <c r="BN330" s="1"/>
      <c r="BO330" s="1"/>
      <c r="BP330" s="1"/>
    </row>
    <row r="331" spans="1:68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K331" s="1"/>
      <c r="BL331" s="1"/>
      <c r="BM331" s="1"/>
      <c r="BN331" s="1"/>
      <c r="BO331" s="1"/>
      <c r="BP331" s="1"/>
    </row>
    <row r="332" spans="1:68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K332" s="1"/>
      <c r="BL332" s="1"/>
      <c r="BM332" s="1"/>
      <c r="BN332" s="1"/>
      <c r="BO332" s="1"/>
      <c r="BP332" s="1"/>
    </row>
    <row r="333" spans="1:68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K333" s="1"/>
      <c r="BL333" s="1"/>
      <c r="BM333" s="1"/>
      <c r="BN333" s="1"/>
      <c r="BO333" s="1"/>
      <c r="BP333" s="1"/>
    </row>
    <row r="334" spans="1:68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K334" s="1"/>
      <c r="BL334" s="1"/>
      <c r="BM334" s="1"/>
      <c r="BN334" s="1"/>
      <c r="BO334" s="1"/>
      <c r="BP334" s="1"/>
    </row>
    <row r="335" spans="1:68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K335" s="1"/>
      <c r="BL335" s="1"/>
      <c r="BM335" s="1"/>
      <c r="BN335" s="1"/>
      <c r="BO335" s="1"/>
      <c r="BP335" s="1"/>
    </row>
    <row r="336" spans="1:68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K336" s="1"/>
      <c r="BL336" s="1"/>
      <c r="BM336" s="1"/>
      <c r="BN336" s="1"/>
      <c r="BO336" s="1"/>
      <c r="BP336" s="1"/>
    </row>
    <row r="337" spans="1:68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K337" s="1"/>
      <c r="BL337" s="1"/>
      <c r="BM337" s="1"/>
      <c r="BN337" s="1"/>
      <c r="BO337" s="1"/>
      <c r="BP337" s="1"/>
    </row>
    <row r="338" spans="1:68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K338" s="1"/>
      <c r="BL338" s="1"/>
      <c r="BM338" s="1"/>
      <c r="BN338" s="1"/>
      <c r="BO338" s="1"/>
      <c r="BP338" s="1"/>
    </row>
    <row r="339" spans="1:68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K339" s="1"/>
      <c r="BL339" s="1"/>
      <c r="BM339" s="1"/>
      <c r="BN339" s="1"/>
      <c r="BO339" s="1"/>
      <c r="BP339" s="1"/>
    </row>
    <row r="340" spans="1:68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K340" s="1"/>
      <c r="BL340" s="1"/>
      <c r="BM340" s="1"/>
      <c r="BN340" s="1"/>
      <c r="BO340" s="1"/>
      <c r="BP340" s="1"/>
    </row>
    <row r="341" spans="1:68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K341" s="1"/>
      <c r="BL341" s="1"/>
      <c r="BM341" s="1"/>
      <c r="BN341" s="1"/>
      <c r="BO341" s="1"/>
      <c r="BP341" s="1"/>
    </row>
    <row r="342" spans="1:68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K342" s="1"/>
      <c r="BL342" s="1"/>
      <c r="BM342" s="1"/>
      <c r="BN342" s="1"/>
      <c r="BO342" s="1"/>
      <c r="BP342" s="1"/>
    </row>
    <row r="343" spans="1:68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K343" s="1"/>
      <c r="BL343" s="1"/>
      <c r="BM343" s="1"/>
      <c r="BN343" s="1"/>
      <c r="BO343" s="1"/>
      <c r="BP343" s="1"/>
    </row>
    <row r="344" spans="1:68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K344" s="1"/>
      <c r="BL344" s="1"/>
      <c r="BM344" s="1"/>
      <c r="BN344" s="1"/>
      <c r="BO344" s="1"/>
      <c r="BP344" s="1"/>
    </row>
    <row r="345" spans="1:68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K345" s="1"/>
      <c r="BL345" s="1"/>
      <c r="BM345" s="1"/>
      <c r="BN345" s="1"/>
      <c r="BO345" s="1"/>
      <c r="BP345" s="1"/>
    </row>
    <row r="346" spans="1:68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K346" s="1"/>
      <c r="BL346" s="1"/>
      <c r="BM346" s="1"/>
      <c r="BN346" s="1"/>
      <c r="BO346" s="1"/>
      <c r="BP346" s="1"/>
    </row>
    <row r="347" spans="1:68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K347" s="1"/>
      <c r="BL347" s="1"/>
      <c r="BM347" s="1"/>
      <c r="BN347" s="1"/>
      <c r="BO347" s="1"/>
      <c r="BP347" s="1"/>
    </row>
    <row r="348" spans="1:68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K348" s="1"/>
      <c r="BL348" s="1"/>
      <c r="BM348" s="1"/>
      <c r="BN348" s="1"/>
      <c r="BO348" s="1"/>
      <c r="BP348" s="1"/>
    </row>
    <row r="349" spans="1:68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K349" s="1"/>
      <c r="BL349" s="1"/>
      <c r="BM349" s="1"/>
      <c r="BN349" s="1"/>
      <c r="BO349" s="1"/>
      <c r="BP349" s="1"/>
    </row>
    <row r="350" spans="1:68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K350" s="1"/>
      <c r="BL350" s="1"/>
      <c r="BM350" s="1"/>
      <c r="BN350" s="1"/>
      <c r="BO350" s="1"/>
      <c r="BP350" s="1"/>
    </row>
    <row r="351" spans="1:68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K351" s="1"/>
      <c r="BL351" s="1"/>
      <c r="BM351" s="1"/>
      <c r="BN351" s="1"/>
      <c r="BO351" s="1"/>
      <c r="BP351" s="1"/>
    </row>
    <row r="352" spans="1:68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K352" s="1"/>
      <c r="BL352" s="1"/>
      <c r="BM352" s="1"/>
      <c r="BN352" s="1"/>
      <c r="BO352" s="1"/>
      <c r="BP352" s="1"/>
    </row>
    <row r="353" spans="1:68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K353" s="1"/>
      <c r="BL353" s="1"/>
      <c r="BM353" s="1"/>
      <c r="BN353" s="1"/>
      <c r="BO353" s="1"/>
      <c r="BP353" s="1"/>
    </row>
    <row r="354" spans="1:68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K354" s="1"/>
      <c r="BL354" s="1"/>
      <c r="BM354" s="1"/>
      <c r="BN354" s="1"/>
      <c r="BO354" s="1"/>
      <c r="BP354" s="1"/>
    </row>
    <row r="355" spans="1:68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K355" s="1"/>
      <c r="BL355" s="1"/>
      <c r="BM355" s="1"/>
      <c r="BN355" s="1"/>
      <c r="BO355" s="1"/>
      <c r="BP355" s="1"/>
    </row>
    <row r="356" spans="1:68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K356" s="1"/>
      <c r="BL356" s="1"/>
      <c r="BM356" s="1"/>
      <c r="BN356" s="1"/>
      <c r="BO356" s="1"/>
      <c r="BP356" s="1"/>
    </row>
    <row r="357" spans="1:68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K357" s="1"/>
      <c r="BL357" s="1"/>
      <c r="BM357" s="1"/>
      <c r="BN357" s="1"/>
      <c r="BO357" s="1"/>
      <c r="BP357" s="1"/>
    </row>
    <row r="358" spans="1:68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K358" s="1"/>
      <c r="BL358" s="1"/>
      <c r="BM358" s="1"/>
      <c r="BN358" s="1"/>
      <c r="BO358" s="1"/>
      <c r="BP358" s="1"/>
    </row>
    <row r="359" spans="1:68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K359" s="1"/>
      <c r="BL359" s="1"/>
      <c r="BM359" s="1"/>
      <c r="BN359" s="1"/>
      <c r="BO359" s="1"/>
      <c r="BP359" s="1"/>
    </row>
    <row r="360" spans="1:68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K360" s="1"/>
      <c r="BL360" s="1"/>
      <c r="BM360" s="1"/>
      <c r="BN360" s="1"/>
      <c r="BO360" s="1"/>
      <c r="BP360" s="1"/>
    </row>
    <row r="361" spans="1:68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K361" s="1"/>
      <c r="BL361" s="1"/>
      <c r="BM361" s="1"/>
      <c r="BN361" s="1"/>
      <c r="BO361" s="1"/>
      <c r="BP361" s="1"/>
    </row>
    <row r="362" spans="1:68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K362" s="1"/>
      <c r="BL362" s="1"/>
      <c r="BM362" s="1"/>
      <c r="BN362" s="1"/>
      <c r="BO362" s="1"/>
      <c r="BP362" s="1"/>
    </row>
    <row r="363" spans="1:68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K363" s="1"/>
      <c r="BL363" s="1"/>
      <c r="BM363" s="1"/>
      <c r="BN363" s="1"/>
      <c r="BO363" s="1"/>
      <c r="BP363" s="1"/>
    </row>
    <row r="364" spans="1:68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K364" s="1"/>
      <c r="BL364" s="1"/>
      <c r="BM364" s="1"/>
      <c r="BN364" s="1"/>
      <c r="BO364" s="1"/>
      <c r="BP364" s="1"/>
    </row>
    <row r="365" spans="1:68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K365" s="1"/>
      <c r="BL365" s="1"/>
      <c r="BM365" s="1"/>
      <c r="BN365" s="1"/>
      <c r="BO365" s="1"/>
      <c r="BP365" s="1"/>
    </row>
    <row r="366" spans="1:68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K366" s="1"/>
      <c r="BL366" s="1"/>
      <c r="BM366" s="1"/>
      <c r="BN366" s="1"/>
      <c r="BO366" s="1"/>
      <c r="BP366" s="1"/>
    </row>
    <row r="367" spans="1:68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K367" s="1"/>
      <c r="BL367" s="1"/>
      <c r="BM367" s="1"/>
      <c r="BN367" s="1"/>
      <c r="BO367" s="1"/>
      <c r="BP367" s="1"/>
    </row>
    <row r="368" spans="1:68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K368" s="1"/>
      <c r="BL368" s="1"/>
      <c r="BM368" s="1"/>
      <c r="BN368" s="1"/>
      <c r="BO368" s="1"/>
      <c r="BP368" s="1"/>
    </row>
    <row r="369" spans="1:68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K369" s="1"/>
      <c r="BL369" s="1"/>
      <c r="BM369" s="1"/>
      <c r="BN369" s="1"/>
      <c r="BO369" s="1"/>
      <c r="BP369" s="1"/>
    </row>
    <row r="370" spans="1:68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K370" s="1"/>
      <c r="BL370" s="1"/>
      <c r="BM370" s="1"/>
      <c r="BN370" s="1"/>
      <c r="BO370" s="1"/>
      <c r="BP370" s="1"/>
    </row>
    <row r="371" spans="1:68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K371" s="1"/>
      <c r="BL371" s="1"/>
      <c r="BM371" s="1"/>
      <c r="BN371" s="1"/>
      <c r="BO371" s="1"/>
      <c r="BP371" s="1"/>
    </row>
    <row r="372" spans="1:68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K372" s="1"/>
      <c r="BL372" s="1"/>
      <c r="BM372" s="1"/>
      <c r="BN372" s="1"/>
      <c r="BO372" s="1"/>
      <c r="BP372" s="1"/>
    </row>
    <row r="373" spans="1:68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K373" s="1"/>
      <c r="BL373" s="1"/>
      <c r="BM373" s="1"/>
      <c r="BN373" s="1"/>
      <c r="BO373" s="1"/>
      <c r="BP373" s="1"/>
    </row>
    <row r="374" spans="1:68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K374" s="1"/>
      <c r="BL374" s="1"/>
      <c r="BM374" s="1"/>
      <c r="BN374" s="1"/>
      <c r="BO374" s="1"/>
      <c r="BP374" s="1"/>
    </row>
    <row r="375" spans="1:68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K375" s="1"/>
      <c r="BL375" s="1"/>
      <c r="BM375" s="1"/>
      <c r="BN375" s="1"/>
      <c r="BO375" s="1"/>
      <c r="BP375" s="1"/>
    </row>
    <row r="376" spans="1:68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K376" s="1"/>
      <c r="BL376" s="1"/>
      <c r="BM376" s="1"/>
      <c r="BN376" s="1"/>
      <c r="BO376" s="1"/>
      <c r="BP376" s="1"/>
    </row>
    <row r="377" spans="1:68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K377" s="1"/>
      <c r="BL377" s="1"/>
      <c r="BM377" s="1"/>
      <c r="BN377" s="1"/>
      <c r="BO377" s="1"/>
      <c r="BP377" s="1"/>
    </row>
    <row r="378" spans="1:68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K378" s="1"/>
      <c r="BL378" s="1"/>
      <c r="BM378" s="1"/>
      <c r="BN378" s="1"/>
      <c r="BO378" s="1"/>
      <c r="BP378" s="1"/>
    </row>
    <row r="379" spans="1:68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K379" s="1"/>
      <c r="BL379" s="1"/>
      <c r="BM379" s="1"/>
      <c r="BN379" s="1"/>
      <c r="BO379" s="1"/>
      <c r="BP379" s="1"/>
    </row>
    <row r="380" spans="1:68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K380" s="1"/>
      <c r="BL380" s="1"/>
      <c r="BM380" s="1"/>
      <c r="BN380" s="1"/>
      <c r="BO380" s="1"/>
      <c r="BP380" s="1"/>
    </row>
    <row r="381" spans="1:68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K381" s="1"/>
      <c r="BL381" s="1"/>
      <c r="BM381" s="1"/>
      <c r="BN381" s="1"/>
      <c r="BO381" s="1"/>
      <c r="BP381" s="1"/>
    </row>
    <row r="382" spans="1:68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K382" s="1"/>
      <c r="BL382" s="1"/>
      <c r="BM382" s="1"/>
      <c r="BN382" s="1"/>
      <c r="BO382" s="1"/>
      <c r="BP382" s="1"/>
    </row>
    <row r="383" spans="1:68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K383" s="1"/>
      <c r="BL383" s="1"/>
      <c r="BM383" s="1"/>
      <c r="BN383" s="1"/>
      <c r="BO383" s="1"/>
      <c r="BP383" s="1"/>
    </row>
    <row r="384" spans="1:68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K384" s="1"/>
      <c r="BL384" s="1"/>
      <c r="BM384" s="1"/>
      <c r="BN384" s="1"/>
      <c r="BO384" s="1"/>
      <c r="BP384" s="1"/>
    </row>
    <row r="385" spans="1:68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K385" s="1"/>
      <c r="BL385" s="1"/>
      <c r="BM385" s="1"/>
      <c r="BN385" s="1"/>
      <c r="BO385" s="1"/>
      <c r="BP385" s="1"/>
    </row>
    <row r="386" spans="1:68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K386" s="1"/>
      <c r="BL386" s="1"/>
      <c r="BM386" s="1"/>
      <c r="BN386" s="1"/>
      <c r="BO386" s="1"/>
      <c r="BP386" s="1"/>
    </row>
    <row r="387" spans="1:68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K387" s="1"/>
      <c r="BL387" s="1"/>
      <c r="BM387" s="1"/>
      <c r="BN387" s="1"/>
      <c r="BO387" s="1"/>
      <c r="BP387" s="1"/>
    </row>
    <row r="388" spans="1:68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K388" s="1"/>
      <c r="BL388" s="1"/>
      <c r="BM388" s="1"/>
      <c r="BN388" s="1"/>
      <c r="BO388" s="1"/>
      <c r="BP388" s="1"/>
    </row>
    <row r="389" spans="1:68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K389" s="1"/>
      <c r="BL389" s="1"/>
      <c r="BM389" s="1"/>
      <c r="BN389" s="1"/>
      <c r="BO389" s="1"/>
      <c r="BP389" s="1"/>
    </row>
    <row r="390" spans="1:68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K390" s="1"/>
      <c r="BL390" s="1"/>
      <c r="BM390" s="1"/>
      <c r="BN390" s="1"/>
      <c r="BO390" s="1"/>
      <c r="BP390" s="1"/>
    </row>
    <row r="391" spans="1:68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K391" s="1"/>
      <c r="BL391" s="1"/>
      <c r="BM391" s="1"/>
      <c r="BN391" s="1"/>
      <c r="BO391" s="1"/>
      <c r="BP391" s="1"/>
    </row>
    <row r="392" spans="1:68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K392" s="1"/>
      <c r="BL392" s="1"/>
      <c r="BM392" s="1"/>
      <c r="BN392" s="1"/>
      <c r="BO392" s="1"/>
      <c r="BP392" s="1"/>
    </row>
    <row r="393" spans="1:68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K393" s="1"/>
      <c r="BL393" s="1"/>
      <c r="BM393" s="1"/>
      <c r="BN393" s="1"/>
      <c r="BO393" s="1"/>
      <c r="BP393" s="1"/>
    </row>
    <row r="394" spans="1:68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K394" s="1"/>
      <c r="BL394" s="1"/>
      <c r="BM394" s="1"/>
      <c r="BN394" s="1"/>
      <c r="BO394" s="1"/>
      <c r="BP394" s="1"/>
    </row>
    <row r="395" spans="1:68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K395" s="1"/>
      <c r="BL395" s="1"/>
      <c r="BM395" s="1"/>
      <c r="BN395" s="1"/>
      <c r="BO395" s="1"/>
      <c r="BP395" s="1"/>
    </row>
    <row r="396" spans="1:68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K396" s="1"/>
      <c r="BL396" s="1"/>
      <c r="BM396" s="1"/>
      <c r="BN396" s="1"/>
      <c r="BO396" s="1"/>
      <c r="BP396" s="1"/>
    </row>
    <row r="397" spans="1:68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K397" s="1"/>
      <c r="BL397" s="1"/>
      <c r="BM397" s="1"/>
      <c r="BN397" s="1"/>
      <c r="BO397" s="1"/>
      <c r="BP397" s="1"/>
    </row>
    <row r="398" spans="1:68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K398" s="1"/>
      <c r="BL398" s="1"/>
      <c r="BM398" s="1"/>
      <c r="BN398" s="1"/>
      <c r="BO398" s="1"/>
      <c r="BP398" s="1"/>
    </row>
    <row r="399" spans="1:68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K399" s="1"/>
      <c r="BL399" s="1"/>
      <c r="BM399" s="1"/>
      <c r="BN399" s="1"/>
      <c r="BO399" s="1"/>
      <c r="BP399" s="1"/>
    </row>
    <row r="400" spans="1:68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K400" s="1"/>
      <c r="BL400" s="1"/>
      <c r="BM400" s="1"/>
      <c r="BN400" s="1"/>
      <c r="BO400" s="1"/>
      <c r="BP400" s="1"/>
    </row>
    <row r="401" spans="1:68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K401" s="1"/>
      <c r="BL401" s="1"/>
      <c r="BM401" s="1"/>
      <c r="BN401" s="1"/>
      <c r="BO401" s="1"/>
      <c r="BP401" s="1"/>
    </row>
    <row r="402" spans="1:68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K402" s="1"/>
      <c r="BL402" s="1"/>
      <c r="BM402" s="1"/>
      <c r="BN402" s="1"/>
      <c r="BO402" s="1"/>
      <c r="BP402" s="1"/>
    </row>
    <row r="403" spans="1:68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K403" s="1"/>
      <c r="BL403" s="1"/>
      <c r="BM403" s="1"/>
      <c r="BN403" s="1"/>
      <c r="BO403" s="1"/>
      <c r="BP403" s="1"/>
    </row>
    <row r="404" spans="1:68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K404" s="1"/>
      <c r="BL404" s="1"/>
      <c r="BM404" s="1"/>
      <c r="BN404" s="1"/>
      <c r="BO404" s="1"/>
      <c r="BP404" s="1"/>
    </row>
    <row r="405" spans="1:68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K405" s="1"/>
      <c r="BL405" s="1"/>
      <c r="BM405" s="1"/>
      <c r="BN405" s="1"/>
      <c r="BO405" s="1"/>
      <c r="BP405" s="1"/>
    </row>
    <row r="406" spans="1:68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K406" s="1"/>
      <c r="BL406" s="1"/>
      <c r="BM406" s="1"/>
      <c r="BN406" s="1"/>
      <c r="BO406" s="1"/>
      <c r="BP406" s="1"/>
    </row>
    <row r="407" spans="1:68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K407" s="1"/>
      <c r="BL407" s="1"/>
      <c r="BM407" s="1"/>
      <c r="BN407" s="1"/>
      <c r="BO407" s="1"/>
      <c r="BP407" s="1"/>
    </row>
    <row r="408" spans="1:68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K408" s="1"/>
      <c r="BL408" s="1"/>
      <c r="BM408" s="1"/>
      <c r="BN408" s="1"/>
      <c r="BO408" s="1"/>
      <c r="BP408" s="1"/>
    </row>
    <row r="409" spans="1:68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K409" s="1"/>
      <c r="BL409" s="1"/>
      <c r="BM409" s="1"/>
      <c r="BN409" s="1"/>
      <c r="BO409" s="1"/>
      <c r="BP409" s="1"/>
    </row>
    <row r="410" spans="1:68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K410" s="1"/>
      <c r="BL410" s="1"/>
      <c r="BM410" s="1"/>
      <c r="BN410" s="1"/>
      <c r="BO410" s="1"/>
      <c r="BP410" s="1"/>
    </row>
    <row r="411" spans="1:68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K411" s="1"/>
      <c r="BL411" s="1"/>
      <c r="BM411" s="1"/>
      <c r="BN411" s="1"/>
      <c r="BO411" s="1"/>
      <c r="BP411" s="1"/>
    </row>
    <row r="412" spans="1:68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K412" s="1"/>
      <c r="BL412" s="1"/>
      <c r="BM412" s="1"/>
      <c r="BN412" s="1"/>
      <c r="BO412" s="1"/>
      <c r="BP412" s="1"/>
    </row>
    <row r="413" spans="1:68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K413" s="1"/>
      <c r="BL413" s="1"/>
      <c r="BM413" s="1"/>
      <c r="BN413" s="1"/>
      <c r="BO413" s="1"/>
      <c r="BP413" s="1"/>
    </row>
    <row r="414" spans="1:68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K414" s="1"/>
      <c r="BL414" s="1"/>
      <c r="BM414" s="1"/>
      <c r="BN414" s="1"/>
      <c r="BO414" s="1"/>
      <c r="BP414" s="1"/>
    </row>
    <row r="415" spans="1:68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K415" s="1"/>
      <c r="BL415" s="1"/>
      <c r="BM415" s="1"/>
      <c r="BN415" s="1"/>
      <c r="BO415" s="1"/>
      <c r="BP415" s="1"/>
    </row>
    <row r="416" spans="1:68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K416" s="1"/>
      <c r="BL416" s="1"/>
      <c r="BM416" s="1"/>
      <c r="BN416" s="1"/>
      <c r="BO416" s="1"/>
      <c r="BP416" s="1"/>
    </row>
    <row r="417" spans="1:68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K417" s="1"/>
      <c r="BL417" s="1"/>
      <c r="BM417" s="1"/>
      <c r="BN417" s="1"/>
      <c r="BO417" s="1"/>
      <c r="BP417" s="1"/>
    </row>
    <row r="418" spans="1:68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K418" s="1"/>
      <c r="BL418" s="1"/>
      <c r="BM418" s="1"/>
      <c r="BN418" s="1"/>
      <c r="BO418" s="1"/>
      <c r="BP418" s="1"/>
    </row>
    <row r="419" spans="1:68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K419" s="1"/>
      <c r="BL419" s="1"/>
      <c r="BM419" s="1"/>
      <c r="BN419" s="1"/>
      <c r="BO419" s="1"/>
      <c r="BP419" s="1"/>
    </row>
    <row r="420" spans="1:68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K420" s="1"/>
      <c r="BL420" s="1"/>
      <c r="BM420" s="1"/>
      <c r="BN420" s="1"/>
      <c r="BO420" s="1"/>
      <c r="BP420" s="1"/>
    </row>
    <row r="421" spans="1:68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K421" s="1"/>
      <c r="BL421" s="1"/>
      <c r="BM421" s="1"/>
      <c r="BN421" s="1"/>
      <c r="BO421" s="1"/>
      <c r="BP421" s="1"/>
    </row>
    <row r="422" spans="1:68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K422" s="1"/>
      <c r="BL422" s="1"/>
      <c r="BM422" s="1"/>
      <c r="BN422" s="1"/>
      <c r="BO422" s="1"/>
      <c r="BP422" s="1"/>
    </row>
    <row r="423" spans="1:68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K423" s="1"/>
      <c r="BL423" s="1"/>
      <c r="BM423" s="1"/>
      <c r="BN423" s="1"/>
      <c r="BO423" s="1"/>
      <c r="BP423" s="1"/>
    </row>
    <row r="424" spans="1:68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K424" s="1"/>
      <c r="BL424" s="1"/>
      <c r="BM424" s="1"/>
      <c r="BN424" s="1"/>
      <c r="BO424" s="1"/>
      <c r="BP424" s="1"/>
    </row>
    <row r="425" spans="1:68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K425" s="1"/>
      <c r="BL425" s="1"/>
      <c r="BM425" s="1"/>
      <c r="BN425" s="1"/>
      <c r="BO425" s="1"/>
      <c r="BP425" s="1"/>
    </row>
    <row r="426" spans="1:68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K426" s="1"/>
      <c r="BL426" s="1"/>
      <c r="BM426" s="1"/>
      <c r="BN426" s="1"/>
      <c r="BO426" s="1"/>
      <c r="BP426" s="1"/>
    </row>
    <row r="427" spans="1:68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K427" s="1"/>
      <c r="BL427" s="1"/>
      <c r="BM427" s="1"/>
      <c r="BN427" s="1"/>
      <c r="BO427" s="1"/>
      <c r="BP427" s="1"/>
    </row>
    <row r="428" spans="1:68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K428" s="1"/>
      <c r="BL428" s="1"/>
      <c r="BM428" s="1"/>
      <c r="BN428" s="1"/>
      <c r="BO428" s="1"/>
      <c r="BP428" s="1"/>
    </row>
    <row r="429" spans="1:68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K429" s="1"/>
      <c r="BL429" s="1"/>
      <c r="BM429" s="1"/>
      <c r="BN429" s="1"/>
      <c r="BO429" s="1"/>
      <c r="BP429" s="1"/>
    </row>
    <row r="430" spans="1:68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K430" s="1"/>
      <c r="BL430" s="1"/>
      <c r="BM430" s="1"/>
      <c r="BN430" s="1"/>
      <c r="BO430" s="1"/>
      <c r="BP430" s="1"/>
    </row>
    <row r="431" spans="1:68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K431" s="1"/>
      <c r="BL431" s="1"/>
      <c r="BM431" s="1"/>
      <c r="BN431" s="1"/>
      <c r="BO431" s="1"/>
      <c r="BP431" s="1"/>
    </row>
    <row r="432" spans="1:68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K432" s="1"/>
      <c r="BL432" s="1"/>
      <c r="BM432" s="1"/>
      <c r="BN432" s="1"/>
      <c r="BO432" s="1"/>
      <c r="BP432" s="1"/>
    </row>
    <row r="433" spans="1:68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K433" s="1"/>
      <c r="BL433" s="1"/>
      <c r="BM433" s="1"/>
      <c r="BN433" s="1"/>
      <c r="BO433" s="1"/>
      <c r="BP433" s="1"/>
    </row>
    <row r="434" spans="1:68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K434" s="1"/>
      <c r="BL434" s="1"/>
      <c r="BM434" s="1"/>
      <c r="BN434" s="1"/>
      <c r="BO434" s="1"/>
      <c r="BP434" s="1"/>
    </row>
    <row r="435" spans="1:68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K435" s="1"/>
      <c r="BL435" s="1"/>
      <c r="BM435" s="1"/>
      <c r="BN435" s="1"/>
      <c r="BO435" s="1"/>
      <c r="BP435" s="1"/>
    </row>
    <row r="436" spans="1:68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K436" s="1"/>
      <c r="BL436" s="1"/>
      <c r="BM436" s="1"/>
      <c r="BN436" s="1"/>
      <c r="BO436" s="1"/>
      <c r="BP436" s="1"/>
    </row>
    <row r="437" spans="1:68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K437" s="1"/>
      <c r="BL437" s="1"/>
      <c r="BM437" s="1"/>
      <c r="BN437" s="1"/>
      <c r="BO437" s="1"/>
      <c r="BP437" s="1"/>
    </row>
    <row r="438" spans="1:68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K438" s="1"/>
      <c r="BL438" s="1"/>
      <c r="BM438" s="1"/>
      <c r="BN438" s="1"/>
      <c r="BO438" s="1"/>
      <c r="BP438" s="1"/>
    </row>
    <row r="439" spans="1:68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K439" s="1"/>
      <c r="BL439" s="1"/>
      <c r="BM439" s="1"/>
      <c r="BN439" s="1"/>
      <c r="BO439" s="1"/>
      <c r="BP439" s="1"/>
    </row>
    <row r="440" spans="1:68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K440" s="1"/>
      <c r="BL440" s="1"/>
      <c r="BM440" s="1"/>
      <c r="BN440" s="1"/>
      <c r="BO440" s="1"/>
      <c r="BP440" s="1"/>
    </row>
    <row r="441" spans="1:68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K441" s="1"/>
      <c r="BL441" s="1"/>
      <c r="BM441" s="1"/>
      <c r="BN441" s="1"/>
      <c r="BO441" s="1"/>
      <c r="BP441" s="1"/>
    </row>
    <row r="442" spans="1:68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K442" s="1"/>
      <c r="BL442" s="1"/>
      <c r="BM442" s="1"/>
      <c r="BN442" s="1"/>
      <c r="BO442" s="1"/>
      <c r="BP442" s="1"/>
    </row>
    <row r="443" spans="1:68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K443" s="1"/>
      <c r="BL443" s="1"/>
      <c r="BM443" s="1"/>
      <c r="BN443" s="1"/>
      <c r="BO443" s="1"/>
      <c r="BP443" s="1"/>
    </row>
    <row r="444" spans="1:68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K444" s="1"/>
      <c r="BL444" s="1"/>
      <c r="BM444" s="1"/>
      <c r="BN444" s="1"/>
      <c r="BO444" s="1"/>
      <c r="BP444" s="1"/>
    </row>
    <row r="445" spans="1:68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K445" s="1"/>
      <c r="BL445" s="1"/>
      <c r="BM445" s="1"/>
      <c r="BN445" s="1"/>
      <c r="BO445" s="1"/>
      <c r="BP445" s="1"/>
    </row>
    <row r="446" spans="1:68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K446" s="1"/>
      <c r="BL446" s="1"/>
      <c r="BM446" s="1"/>
      <c r="BN446" s="1"/>
      <c r="BO446" s="1"/>
      <c r="BP446" s="1"/>
    </row>
    <row r="447" spans="1:68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K447" s="1"/>
      <c r="BL447" s="1"/>
      <c r="BM447" s="1"/>
      <c r="BN447" s="1"/>
      <c r="BO447" s="1"/>
      <c r="BP447" s="1"/>
    </row>
    <row r="448" spans="1:68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K448" s="1"/>
      <c r="BL448" s="1"/>
      <c r="BM448" s="1"/>
      <c r="BN448" s="1"/>
      <c r="BO448" s="1"/>
      <c r="BP448" s="1"/>
    </row>
    <row r="449" spans="1:68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K449" s="1"/>
      <c r="BL449" s="1"/>
      <c r="BM449" s="1"/>
      <c r="BN449" s="1"/>
      <c r="BO449" s="1"/>
      <c r="BP449" s="1"/>
    </row>
    <row r="450" spans="1:68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K450" s="1"/>
      <c r="BL450" s="1"/>
      <c r="BM450" s="1"/>
      <c r="BN450" s="1"/>
      <c r="BO450" s="1"/>
      <c r="BP450" s="1"/>
    </row>
    <row r="451" spans="1:68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K451" s="1"/>
      <c r="BL451" s="1"/>
      <c r="BM451" s="1"/>
      <c r="BN451" s="1"/>
      <c r="BO451" s="1"/>
      <c r="BP451" s="1"/>
    </row>
    <row r="452" spans="1:68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K452" s="1"/>
      <c r="BL452" s="1"/>
      <c r="BM452" s="1"/>
      <c r="BN452" s="1"/>
      <c r="BO452" s="1"/>
      <c r="BP452" s="1"/>
    </row>
    <row r="453" spans="1:68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K453" s="1"/>
      <c r="BL453" s="1"/>
      <c r="BM453" s="1"/>
      <c r="BN453" s="1"/>
      <c r="BO453" s="1"/>
      <c r="BP453" s="1"/>
    </row>
    <row r="454" spans="1:68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K454" s="1"/>
      <c r="BL454" s="1"/>
      <c r="BM454" s="1"/>
      <c r="BN454" s="1"/>
      <c r="BO454" s="1"/>
      <c r="BP454" s="1"/>
    </row>
    <row r="455" spans="1:68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K455" s="1"/>
      <c r="BL455" s="1"/>
      <c r="BM455" s="1"/>
      <c r="BN455" s="1"/>
      <c r="BO455" s="1"/>
      <c r="BP455" s="1"/>
    </row>
    <row r="456" spans="1:68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K456" s="1"/>
      <c r="BL456" s="1"/>
      <c r="BM456" s="1"/>
      <c r="BN456" s="1"/>
      <c r="BO456" s="1"/>
      <c r="BP456" s="1"/>
    </row>
    <row r="457" spans="1:68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K457" s="1"/>
      <c r="BL457" s="1"/>
      <c r="BM457" s="1"/>
      <c r="BN457" s="1"/>
      <c r="BO457" s="1"/>
      <c r="BP457" s="1"/>
    </row>
    <row r="458" spans="1:68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K458" s="1"/>
      <c r="BL458" s="1"/>
      <c r="BM458" s="1"/>
      <c r="BN458" s="1"/>
      <c r="BO458" s="1"/>
      <c r="BP458" s="1"/>
    </row>
    <row r="459" spans="1:68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K459" s="1"/>
      <c r="BL459" s="1"/>
      <c r="BM459" s="1"/>
      <c r="BN459" s="1"/>
      <c r="BO459" s="1"/>
      <c r="BP459" s="1"/>
    </row>
    <row r="460" spans="1:68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K460" s="1"/>
      <c r="BL460" s="1"/>
      <c r="BM460" s="1"/>
      <c r="BN460" s="1"/>
      <c r="BO460" s="1"/>
      <c r="BP460" s="1"/>
    </row>
    <row r="461" spans="1:68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K461" s="1"/>
      <c r="BL461" s="1"/>
      <c r="BM461" s="1"/>
      <c r="BN461" s="1"/>
      <c r="BO461" s="1"/>
      <c r="BP461" s="1"/>
    </row>
    <row r="462" spans="1:68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K462" s="1"/>
      <c r="BL462" s="1"/>
      <c r="BM462" s="1"/>
      <c r="BN462" s="1"/>
      <c r="BO462" s="1"/>
      <c r="BP462" s="1"/>
    </row>
    <row r="463" spans="1:68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K463" s="1"/>
      <c r="BL463" s="1"/>
      <c r="BM463" s="1"/>
      <c r="BN463" s="1"/>
      <c r="BO463" s="1"/>
      <c r="BP463" s="1"/>
    </row>
    <row r="464" spans="1:68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K464" s="1"/>
      <c r="BL464" s="1"/>
      <c r="BM464" s="1"/>
      <c r="BN464" s="1"/>
      <c r="BO464" s="1"/>
      <c r="BP464" s="1"/>
    </row>
    <row r="465" spans="1:68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K465" s="1"/>
      <c r="BL465" s="1"/>
      <c r="BM465" s="1"/>
      <c r="BN465" s="1"/>
      <c r="BO465" s="1"/>
      <c r="BP465" s="1"/>
    </row>
    <row r="466" spans="1:68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K466" s="1"/>
      <c r="BL466" s="1"/>
      <c r="BM466" s="1"/>
      <c r="BN466" s="1"/>
      <c r="BO466" s="1"/>
      <c r="BP466" s="1"/>
    </row>
    <row r="467" spans="1:68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K467" s="1"/>
      <c r="BL467" s="1"/>
      <c r="BM467" s="1"/>
      <c r="BN467" s="1"/>
      <c r="BO467" s="1"/>
      <c r="BP467" s="1"/>
    </row>
    <row r="468" spans="1:68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K468" s="1"/>
      <c r="BL468" s="1"/>
      <c r="BM468" s="1"/>
      <c r="BN468" s="1"/>
      <c r="BO468" s="1"/>
      <c r="BP468" s="1"/>
    </row>
    <row r="469" spans="1:68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K469" s="1"/>
      <c r="BL469" s="1"/>
      <c r="BM469" s="1"/>
      <c r="BN469" s="1"/>
      <c r="BO469" s="1"/>
      <c r="BP469" s="1"/>
    </row>
    <row r="470" spans="1:68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K470" s="1"/>
      <c r="BL470" s="1"/>
      <c r="BM470" s="1"/>
      <c r="BN470" s="1"/>
      <c r="BO470" s="1"/>
      <c r="BP470" s="1"/>
    </row>
    <row r="471" spans="1:68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K471" s="1"/>
      <c r="BL471" s="1"/>
      <c r="BM471" s="1"/>
      <c r="BN471" s="1"/>
      <c r="BO471" s="1"/>
      <c r="BP471" s="1"/>
    </row>
    <row r="472" spans="1:68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K472" s="1"/>
      <c r="BL472" s="1"/>
      <c r="BM472" s="1"/>
      <c r="BN472" s="1"/>
      <c r="BO472" s="1"/>
      <c r="BP472" s="1"/>
    </row>
    <row r="473" spans="1:68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K473" s="1"/>
      <c r="BL473" s="1"/>
      <c r="BM473" s="1"/>
      <c r="BN473" s="1"/>
      <c r="BO473" s="1"/>
      <c r="BP473" s="1"/>
    </row>
    <row r="474" spans="1:68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K474" s="1"/>
      <c r="BL474" s="1"/>
      <c r="BM474" s="1"/>
      <c r="BN474" s="1"/>
      <c r="BO474" s="1"/>
      <c r="BP474" s="1"/>
    </row>
    <row r="475" spans="1:68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K475" s="1"/>
      <c r="BL475" s="1"/>
      <c r="BM475" s="1"/>
      <c r="BN475" s="1"/>
      <c r="BO475" s="1"/>
      <c r="BP475" s="1"/>
    </row>
    <row r="476" spans="1:68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K476" s="1"/>
      <c r="BL476" s="1"/>
      <c r="BM476" s="1"/>
      <c r="BN476" s="1"/>
      <c r="BO476" s="1"/>
      <c r="BP476" s="1"/>
    </row>
    <row r="477" spans="1:68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K477" s="1"/>
      <c r="BL477" s="1"/>
      <c r="BM477" s="1"/>
      <c r="BN477" s="1"/>
      <c r="BO477" s="1"/>
      <c r="BP477" s="1"/>
    </row>
    <row r="478" spans="1:68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K478" s="1"/>
      <c r="BL478" s="1"/>
      <c r="BM478" s="1"/>
      <c r="BN478" s="1"/>
      <c r="BO478" s="1"/>
      <c r="BP478" s="1"/>
    </row>
    <row r="479" spans="1:68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K479" s="1"/>
      <c r="BL479" s="1"/>
      <c r="BM479" s="1"/>
      <c r="BN479" s="1"/>
      <c r="BO479" s="1"/>
      <c r="BP479" s="1"/>
    </row>
    <row r="480" spans="1:68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K480" s="1"/>
      <c r="BL480" s="1"/>
      <c r="BM480" s="1"/>
      <c r="BN480" s="1"/>
      <c r="BO480" s="1"/>
      <c r="BP480" s="1"/>
    </row>
    <row r="481" spans="1:68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K481" s="1"/>
      <c r="BL481" s="1"/>
      <c r="BM481" s="1"/>
      <c r="BN481" s="1"/>
      <c r="BO481" s="1"/>
      <c r="BP481" s="1"/>
    </row>
    <row r="482" spans="1:68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K482" s="1"/>
      <c r="BL482" s="1"/>
      <c r="BM482" s="1"/>
      <c r="BN482" s="1"/>
      <c r="BO482" s="1"/>
      <c r="BP482" s="1"/>
    </row>
    <row r="483" spans="1:68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K483" s="1"/>
      <c r="BL483" s="1"/>
      <c r="BM483" s="1"/>
      <c r="BN483" s="1"/>
      <c r="BO483" s="1"/>
      <c r="BP483" s="1"/>
    </row>
    <row r="484" spans="1:68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K484" s="1"/>
      <c r="BL484" s="1"/>
      <c r="BM484" s="1"/>
      <c r="BN484" s="1"/>
      <c r="BO484" s="1"/>
      <c r="BP484" s="1"/>
    </row>
    <row r="485" spans="1:68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K485" s="1"/>
      <c r="BL485" s="1"/>
      <c r="BM485" s="1"/>
      <c r="BN485" s="1"/>
      <c r="BO485" s="1"/>
      <c r="BP485" s="1"/>
    </row>
    <row r="486" spans="1:68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K486" s="1"/>
      <c r="BL486" s="1"/>
      <c r="BM486" s="1"/>
      <c r="BN486" s="1"/>
      <c r="BO486" s="1"/>
      <c r="BP486" s="1"/>
    </row>
    <row r="487" spans="1:68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K487" s="1"/>
      <c r="BL487" s="1"/>
      <c r="BM487" s="1"/>
      <c r="BN487" s="1"/>
      <c r="BO487" s="1"/>
      <c r="BP487" s="1"/>
    </row>
    <row r="488" spans="1:68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K488" s="1"/>
      <c r="BL488" s="1"/>
      <c r="BM488" s="1"/>
      <c r="BN488" s="1"/>
      <c r="BO488" s="1"/>
      <c r="BP488" s="1"/>
    </row>
    <row r="489" spans="1:68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K489" s="1"/>
      <c r="BL489" s="1"/>
      <c r="BM489" s="1"/>
      <c r="BN489" s="1"/>
      <c r="BO489" s="1"/>
      <c r="BP489" s="1"/>
    </row>
    <row r="490" spans="1:68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K490" s="1"/>
      <c r="BL490" s="1"/>
      <c r="BM490" s="1"/>
      <c r="BN490" s="1"/>
      <c r="BO490" s="1"/>
      <c r="BP490" s="1"/>
    </row>
    <row r="491" spans="1:68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K491" s="1"/>
      <c r="BL491" s="1"/>
      <c r="BM491" s="1"/>
      <c r="BN491" s="1"/>
      <c r="BO491" s="1"/>
      <c r="BP491" s="1"/>
    </row>
    <row r="492" spans="1:68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K492" s="1"/>
      <c r="BL492" s="1"/>
      <c r="BM492" s="1"/>
      <c r="BN492" s="1"/>
      <c r="BO492" s="1"/>
      <c r="BP492" s="1"/>
    </row>
    <row r="493" spans="1:68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K493" s="1"/>
      <c r="BL493" s="1"/>
      <c r="BM493" s="1"/>
      <c r="BN493" s="1"/>
      <c r="BO493" s="1"/>
      <c r="BP493" s="1"/>
    </row>
    <row r="494" spans="1:68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K494" s="1"/>
      <c r="BL494" s="1"/>
      <c r="BM494" s="1"/>
      <c r="BN494" s="1"/>
      <c r="BO494" s="1"/>
      <c r="BP494" s="1"/>
    </row>
    <row r="495" spans="1:68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K495" s="1"/>
      <c r="BL495" s="1"/>
      <c r="BM495" s="1"/>
      <c r="BN495" s="1"/>
      <c r="BO495" s="1"/>
      <c r="BP495" s="1"/>
    </row>
    <row r="496" spans="1:68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K496" s="1"/>
      <c r="BL496" s="1"/>
      <c r="BM496" s="1"/>
      <c r="BN496" s="1"/>
      <c r="BO496" s="1"/>
      <c r="BP496" s="1"/>
    </row>
    <row r="497" spans="1:68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K497" s="1"/>
      <c r="BL497" s="1"/>
      <c r="BM497" s="1"/>
      <c r="BN497" s="1"/>
      <c r="BO497" s="1"/>
      <c r="BP497" s="1"/>
    </row>
    <row r="498" spans="1:68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K498" s="1"/>
      <c r="BL498" s="1"/>
      <c r="BM498" s="1"/>
      <c r="BN498" s="1"/>
      <c r="BO498" s="1"/>
      <c r="BP498" s="1"/>
    </row>
    <row r="499" spans="1:68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K499" s="1"/>
      <c r="BL499" s="1"/>
      <c r="BM499" s="1"/>
      <c r="BN499" s="1"/>
      <c r="BO499" s="1"/>
      <c r="BP499" s="1"/>
    </row>
    <row r="500" spans="1:68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K500" s="1"/>
      <c r="BL500" s="1"/>
      <c r="BM500" s="1"/>
      <c r="BN500" s="1"/>
      <c r="BO500" s="1"/>
      <c r="BP500" s="1"/>
    </row>
    <row r="501" spans="1:68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K501" s="1"/>
      <c r="BL501" s="1"/>
      <c r="BM501" s="1"/>
      <c r="BN501" s="1"/>
      <c r="BO501" s="1"/>
      <c r="BP501" s="1"/>
    </row>
    <row r="502" spans="1:68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K502" s="1"/>
      <c r="BL502" s="1"/>
      <c r="BM502" s="1"/>
      <c r="BN502" s="1"/>
      <c r="BO502" s="1"/>
      <c r="BP502" s="1"/>
    </row>
    <row r="503" spans="1:68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K503" s="1"/>
      <c r="BL503" s="1"/>
      <c r="BM503" s="1"/>
      <c r="BN503" s="1"/>
      <c r="BO503" s="1"/>
      <c r="BP503" s="1"/>
    </row>
    <row r="504" spans="1:68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K504" s="1"/>
      <c r="BL504" s="1"/>
      <c r="BM504" s="1"/>
      <c r="BN504" s="1"/>
      <c r="BO504" s="1"/>
      <c r="BP504" s="1"/>
    </row>
    <row r="505" spans="1:68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K505" s="1"/>
      <c r="BL505" s="1"/>
      <c r="BM505" s="1"/>
      <c r="BN505" s="1"/>
      <c r="BO505" s="1"/>
      <c r="BP505" s="1"/>
    </row>
    <row r="506" spans="1:68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K506" s="1"/>
      <c r="BL506" s="1"/>
      <c r="BM506" s="1"/>
      <c r="BN506" s="1"/>
      <c r="BO506" s="1"/>
      <c r="BP506" s="1"/>
    </row>
    <row r="507" spans="1:68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K507" s="1"/>
      <c r="BL507" s="1"/>
      <c r="BM507" s="1"/>
      <c r="BN507" s="1"/>
      <c r="BO507" s="1"/>
      <c r="BP507" s="1"/>
    </row>
    <row r="508" spans="1:68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K508" s="1"/>
      <c r="BL508" s="1"/>
      <c r="BM508" s="1"/>
      <c r="BN508" s="1"/>
      <c r="BO508" s="1"/>
      <c r="BP508" s="1"/>
    </row>
    <row r="509" spans="1:68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K509" s="1"/>
      <c r="BL509" s="1"/>
      <c r="BM509" s="1"/>
      <c r="BN509" s="1"/>
      <c r="BO509" s="1"/>
      <c r="BP509" s="1"/>
    </row>
    <row r="510" spans="1:68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K510" s="1"/>
      <c r="BL510" s="1"/>
      <c r="BM510" s="1"/>
      <c r="BN510" s="1"/>
      <c r="BO510" s="1"/>
      <c r="BP510" s="1"/>
    </row>
    <row r="511" spans="1:68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K511" s="1"/>
      <c r="BL511" s="1"/>
      <c r="BM511" s="1"/>
      <c r="BN511" s="1"/>
      <c r="BO511" s="1"/>
      <c r="BP511" s="1"/>
    </row>
    <row r="512" spans="1:68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K512" s="1"/>
      <c r="BL512" s="1"/>
      <c r="BM512" s="1"/>
      <c r="BN512" s="1"/>
      <c r="BO512" s="1"/>
      <c r="BP512" s="1"/>
    </row>
    <row r="513" spans="1:68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K513" s="1"/>
      <c r="BL513" s="1"/>
      <c r="BM513" s="1"/>
      <c r="BN513" s="1"/>
      <c r="BO513" s="1"/>
      <c r="BP513" s="1"/>
    </row>
    <row r="514" spans="1:68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K514" s="1"/>
      <c r="BL514" s="1"/>
      <c r="BM514" s="1"/>
      <c r="BN514" s="1"/>
      <c r="BO514" s="1"/>
      <c r="BP514" s="1"/>
    </row>
    <row r="515" spans="1:68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K515" s="1"/>
      <c r="BL515" s="1"/>
      <c r="BM515" s="1"/>
      <c r="BN515" s="1"/>
      <c r="BO515" s="1"/>
      <c r="BP515" s="1"/>
    </row>
    <row r="516" spans="1:68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K516" s="1"/>
      <c r="BL516" s="1"/>
      <c r="BM516" s="1"/>
      <c r="BN516" s="1"/>
      <c r="BO516" s="1"/>
      <c r="BP516" s="1"/>
    </row>
    <row r="517" spans="1:68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K517" s="1"/>
      <c r="BL517" s="1"/>
      <c r="BM517" s="1"/>
      <c r="BN517" s="1"/>
      <c r="BO517" s="1"/>
      <c r="BP517" s="1"/>
    </row>
    <row r="518" spans="1:68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K518" s="1"/>
      <c r="BL518" s="1"/>
      <c r="BM518" s="1"/>
      <c r="BN518" s="1"/>
      <c r="BO518" s="1"/>
      <c r="BP518" s="1"/>
    </row>
    <row r="519" spans="1:68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K519" s="1"/>
      <c r="BL519" s="1"/>
      <c r="BM519" s="1"/>
      <c r="BN519" s="1"/>
      <c r="BO519" s="1"/>
      <c r="BP519" s="1"/>
    </row>
    <row r="520" spans="1:68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K520" s="1"/>
      <c r="BL520" s="1"/>
      <c r="BM520" s="1"/>
      <c r="BN520" s="1"/>
      <c r="BO520" s="1"/>
      <c r="BP520" s="1"/>
    </row>
    <row r="521" spans="1:68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K521" s="1"/>
      <c r="BL521" s="1"/>
      <c r="BM521" s="1"/>
      <c r="BN521" s="1"/>
      <c r="BO521" s="1"/>
      <c r="BP521" s="1"/>
    </row>
    <row r="522" spans="1:68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K522" s="1"/>
      <c r="BL522" s="1"/>
      <c r="BM522" s="1"/>
      <c r="BN522" s="1"/>
      <c r="BO522" s="1"/>
      <c r="BP522" s="1"/>
    </row>
    <row r="523" spans="1:68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K523" s="1"/>
      <c r="BL523" s="1"/>
      <c r="BM523" s="1"/>
      <c r="BN523" s="1"/>
      <c r="BO523" s="1"/>
      <c r="BP523" s="1"/>
    </row>
    <row r="524" spans="1:68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K524" s="1"/>
      <c r="BL524" s="1"/>
      <c r="BM524" s="1"/>
      <c r="BN524" s="1"/>
      <c r="BO524" s="1"/>
      <c r="BP524" s="1"/>
    </row>
    <row r="525" spans="1:68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K525" s="1"/>
      <c r="BL525" s="1"/>
      <c r="BM525" s="1"/>
      <c r="BN525" s="1"/>
      <c r="BO525" s="1"/>
      <c r="BP525" s="1"/>
    </row>
    <row r="526" spans="1:68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K526" s="1"/>
      <c r="BL526" s="1"/>
      <c r="BM526" s="1"/>
      <c r="BN526" s="1"/>
      <c r="BO526" s="1"/>
      <c r="BP526" s="1"/>
    </row>
    <row r="527" spans="1:68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K527" s="1"/>
      <c r="BL527" s="1"/>
      <c r="BM527" s="1"/>
      <c r="BN527" s="1"/>
      <c r="BO527" s="1"/>
      <c r="BP527" s="1"/>
    </row>
    <row r="528" spans="1:68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K528" s="1"/>
      <c r="BL528" s="1"/>
      <c r="BM528" s="1"/>
      <c r="BN528" s="1"/>
      <c r="BO528" s="1"/>
      <c r="BP528" s="1"/>
    </row>
    <row r="529" spans="1:68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K529" s="1"/>
      <c r="BL529" s="1"/>
      <c r="BM529" s="1"/>
      <c r="BN529" s="1"/>
      <c r="BO529" s="1"/>
      <c r="BP529" s="1"/>
    </row>
    <row r="530" spans="1:68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K530" s="1"/>
      <c r="BL530" s="1"/>
      <c r="BM530" s="1"/>
      <c r="BN530" s="1"/>
      <c r="BO530" s="1"/>
      <c r="BP530" s="1"/>
    </row>
    <row r="531" spans="1:68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K531" s="1"/>
      <c r="BL531" s="1"/>
      <c r="BM531" s="1"/>
      <c r="BN531" s="1"/>
      <c r="BO531" s="1"/>
      <c r="BP531" s="1"/>
    </row>
    <row r="532" spans="1:68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K532" s="1"/>
      <c r="BL532" s="1"/>
      <c r="BM532" s="1"/>
      <c r="BN532" s="1"/>
      <c r="BO532" s="1"/>
      <c r="BP532" s="1"/>
    </row>
    <row r="533" spans="1:68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K533" s="1"/>
      <c r="BL533" s="1"/>
      <c r="BM533" s="1"/>
      <c r="BN533" s="1"/>
      <c r="BO533" s="1"/>
      <c r="BP533" s="1"/>
    </row>
    <row r="534" spans="1:68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K534" s="1"/>
      <c r="BL534" s="1"/>
      <c r="BM534" s="1"/>
      <c r="BN534" s="1"/>
      <c r="BO534" s="1"/>
      <c r="BP534" s="1"/>
    </row>
    <row r="535" spans="1:68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K535" s="1"/>
      <c r="BL535" s="1"/>
      <c r="BM535" s="1"/>
      <c r="BN535" s="1"/>
      <c r="BO535" s="1"/>
      <c r="BP535" s="1"/>
    </row>
    <row r="536" spans="1:68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K536" s="1"/>
      <c r="BL536" s="1"/>
      <c r="BM536" s="1"/>
      <c r="BN536" s="1"/>
      <c r="BO536" s="1"/>
      <c r="BP536" s="1"/>
    </row>
    <row r="537" spans="1:68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K537" s="1"/>
      <c r="BL537" s="1"/>
      <c r="BM537" s="1"/>
      <c r="BN537" s="1"/>
      <c r="BO537" s="1"/>
      <c r="BP537" s="1"/>
    </row>
    <row r="538" spans="1:68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K538" s="1"/>
      <c r="BL538" s="1"/>
      <c r="BM538" s="1"/>
      <c r="BN538" s="1"/>
      <c r="BO538" s="1"/>
      <c r="BP538" s="1"/>
    </row>
    <row r="539" spans="1:68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K539" s="1"/>
      <c r="BL539" s="1"/>
      <c r="BM539" s="1"/>
      <c r="BN539" s="1"/>
      <c r="BO539" s="1"/>
      <c r="BP539" s="1"/>
    </row>
    <row r="540" spans="1:68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K540" s="1"/>
      <c r="BL540" s="1"/>
      <c r="BM540" s="1"/>
      <c r="BN540" s="1"/>
      <c r="BO540" s="1"/>
      <c r="BP540" s="1"/>
    </row>
    <row r="541" spans="1:68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K541" s="1"/>
      <c r="BL541" s="1"/>
      <c r="BM541" s="1"/>
      <c r="BN541" s="1"/>
      <c r="BO541" s="1"/>
      <c r="BP541" s="1"/>
    </row>
    <row r="542" spans="1:68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K542" s="1"/>
      <c r="BL542" s="1"/>
      <c r="BM542" s="1"/>
      <c r="BN542" s="1"/>
      <c r="BO542" s="1"/>
      <c r="BP542" s="1"/>
    </row>
    <row r="543" spans="1:68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K543" s="1"/>
      <c r="BL543" s="1"/>
      <c r="BM543" s="1"/>
      <c r="BN543" s="1"/>
      <c r="BO543" s="1"/>
      <c r="BP543" s="1"/>
    </row>
    <row r="544" spans="1:68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K544" s="1"/>
      <c r="BL544" s="1"/>
      <c r="BM544" s="1"/>
      <c r="BN544" s="1"/>
      <c r="BO544" s="1"/>
      <c r="BP544" s="1"/>
    </row>
    <row r="545" spans="1:68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K545" s="1"/>
      <c r="BL545" s="1"/>
      <c r="BM545" s="1"/>
      <c r="BN545" s="1"/>
      <c r="BO545" s="1"/>
      <c r="BP545" s="1"/>
    </row>
    <row r="546" spans="1:68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K546" s="1"/>
      <c r="BL546" s="1"/>
      <c r="BM546" s="1"/>
      <c r="BN546" s="1"/>
      <c r="BO546" s="1"/>
      <c r="BP546" s="1"/>
    </row>
    <row r="547" spans="1:68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K547" s="1"/>
      <c r="BL547" s="1"/>
      <c r="BM547" s="1"/>
      <c r="BN547" s="1"/>
      <c r="BO547" s="1"/>
      <c r="BP547" s="1"/>
    </row>
    <row r="548" spans="1:68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K548" s="1"/>
      <c r="BL548" s="1"/>
      <c r="BM548" s="1"/>
      <c r="BN548" s="1"/>
      <c r="BO548" s="1"/>
      <c r="BP548" s="1"/>
    </row>
    <row r="549" spans="1:68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K549" s="1"/>
      <c r="BL549" s="1"/>
      <c r="BM549" s="1"/>
      <c r="BN549" s="1"/>
      <c r="BO549" s="1"/>
      <c r="BP549" s="1"/>
    </row>
    <row r="550" spans="1:68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K550" s="1"/>
      <c r="BL550" s="1"/>
      <c r="BM550" s="1"/>
      <c r="BN550" s="1"/>
      <c r="BO550" s="1"/>
      <c r="BP550" s="1"/>
    </row>
    <row r="551" spans="1:68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K551" s="1"/>
      <c r="BL551" s="1"/>
      <c r="BM551" s="1"/>
      <c r="BN551" s="1"/>
      <c r="BO551" s="1"/>
      <c r="BP551" s="1"/>
    </row>
    <row r="552" spans="1:68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K552" s="1"/>
      <c r="BL552" s="1"/>
      <c r="BM552" s="1"/>
      <c r="BN552" s="1"/>
      <c r="BO552" s="1"/>
      <c r="BP552" s="1"/>
    </row>
    <row r="553" spans="1:68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K553" s="1"/>
      <c r="BL553" s="1"/>
      <c r="BM553" s="1"/>
      <c r="BN553" s="1"/>
      <c r="BO553" s="1"/>
      <c r="BP553" s="1"/>
    </row>
    <row r="554" spans="1:68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K554" s="1"/>
      <c r="BL554" s="1"/>
      <c r="BM554" s="1"/>
      <c r="BN554" s="1"/>
      <c r="BO554" s="1"/>
      <c r="BP554" s="1"/>
    </row>
    <row r="555" spans="1:68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K555" s="1"/>
      <c r="BL555" s="1"/>
      <c r="BM555" s="1"/>
      <c r="BN555" s="1"/>
      <c r="BO555" s="1"/>
      <c r="BP555" s="1"/>
    </row>
    <row r="556" spans="1:68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K556" s="1"/>
      <c r="BL556" s="1"/>
      <c r="BM556" s="1"/>
      <c r="BN556" s="1"/>
      <c r="BO556" s="1"/>
      <c r="BP556" s="1"/>
    </row>
    <row r="557" spans="1:68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K557" s="1"/>
      <c r="BL557" s="1"/>
      <c r="BM557" s="1"/>
      <c r="BN557" s="1"/>
      <c r="BO557" s="1"/>
      <c r="BP557" s="1"/>
    </row>
    <row r="558" spans="1:68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K558" s="1"/>
      <c r="BL558" s="1"/>
      <c r="BM558" s="1"/>
      <c r="BN558" s="1"/>
      <c r="BO558" s="1"/>
      <c r="BP558" s="1"/>
    </row>
    <row r="559" spans="1:68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K559" s="1"/>
      <c r="BL559" s="1"/>
      <c r="BM559" s="1"/>
      <c r="BN559" s="1"/>
      <c r="BO559" s="1"/>
      <c r="BP559" s="1"/>
    </row>
    <row r="560" spans="1:68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K560" s="1"/>
      <c r="BL560" s="1"/>
      <c r="BM560" s="1"/>
      <c r="BN560" s="1"/>
      <c r="BO560" s="1"/>
      <c r="BP560" s="1"/>
    </row>
    <row r="561" spans="1:68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K561" s="1"/>
      <c r="BL561" s="1"/>
      <c r="BM561" s="1"/>
      <c r="BN561" s="1"/>
      <c r="BO561" s="1"/>
      <c r="BP561" s="1"/>
    </row>
    <row r="562" spans="1:68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K562" s="1"/>
      <c r="BL562" s="1"/>
      <c r="BM562" s="1"/>
      <c r="BN562" s="1"/>
      <c r="BO562" s="1"/>
      <c r="BP562" s="1"/>
    </row>
    <row r="563" spans="1:68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K563" s="1"/>
      <c r="BL563" s="1"/>
      <c r="BM563" s="1"/>
      <c r="BN563" s="1"/>
      <c r="BO563" s="1"/>
      <c r="BP563" s="1"/>
    </row>
    <row r="564" spans="1:68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K564" s="1"/>
      <c r="BL564" s="1"/>
      <c r="BM564" s="1"/>
      <c r="BN564" s="1"/>
      <c r="BO564" s="1"/>
      <c r="BP564" s="1"/>
    </row>
    <row r="565" spans="1:68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K565" s="1"/>
      <c r="BL565" s="1"/>
      <c r="BM565" s="1"/>
      <c r="BN565" s="1"/>
      <c r="BO565" s="1"/>
      <c r="BP565" s="1"/>
    </row>
    <row r="566" spans="1:68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K566" s="1"/>
      <c r="BL566" s="1"/>
      <c r="BM566" s="1"/>
      <c r="BN566" s="1"/>
      <c r="BO566" s="1"/>
      <c r="BP566" s="1"/>
    </row>
    <row r="567" spans="1:68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K567" s="1"/>
      <c r="BL567" s="1"/>
      <c r="BM567" s="1"/>
      <c r="BN567" s="1"/>
      <c r="BO567" s="1"/>
      <c r="BP567" s="1"/>
    </row>
    <row r="568" spans="1:68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K568" s="1"/>
      <c r="BL568" s="1"/>
      <c r="BM568" s="1"/>
      <c r="BN568" s="1"/>
      <c r="BO568" s="1"/>
      <c r="BP568" s="1"/>
    </row>
    <row r="569" spans="1:68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K569" s="1"/>
      <c r="BL569" s="1"/>
      <c r="BM569" s="1"/>
      <c r="BN569" s="1"/>
      <c r="BO569" s="1"/>
      <c r="BP569" s="1"/>
    </row>
    <row r="570" spans="1:68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K570" s="1"/>
      <c r="BL570" s="1"/>
      <c r="BM570" s="1"/>
      <c r="BN570" s="1"/>
      <c r="BO570" s="1"/>
      <c r="BP570" s="1"/>
    </row>
    <row r="571" spans="1:68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K571" s="1"/>
      <c r="BL571" s="1"/>
      <c r="BM571" s="1"/>
      <c r="BN571" s="1"/>
      <c r="BO571" s="1"/>
      <c r="BP571" s="1"/>
    </row>
    <row r="572" spans="1:68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K572" s="1"/>
      <c r="BL572" s="1"/>
      <c r="BM572" s="1"/>
      <c r="BN572" s="1"/>
      <c r="BO572" s="1"/>
      <c r="BP572" s="1"/>
    </row>
    <row r="573" spans="1:68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K573" s="1"/>
      <c r="BL573" s="1"/>
      <c r="BM573" s="1"/>
      <c r="BN573" s="1"/>
      <c r="BO573" s="1"/>
      <c r="BP573" s="1"/>
    </row>
    <row r="574" spans="1:68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K574" s="1"/>
      <c r="BL574" s="1"/>
      <c r="BM574" s="1"/>
      <c r="BN574" s="1"/>
      <c r="BO574" s="1"/>
      <c r="BP574" s="1"/>
    </row>
    <row r="575" spans="1:68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K575" s="1"/>
      <c r="BL575" s="1"/>
      <c r="BM575" s="1"/>
      <c r="BN575" s="1"/>
      <c r="BO575" s="1"/>
      <c r="BP575" s="1"/>
    </row>
    <row r="576" spans="1:68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K576" s="1"/>
      <c r="BL576" s="1"/>
      <c r="BM576" s="1"/>
      <c r="BN576" s="1"/>
      <c r="BO576" s="1"/>
      <c r="BP576" s="1"/>
    </row>
    <row r="577" spans="1:68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K577" s="1"/>
      <c r="BL577" s="1"/>
      <c r="BM577" s="1"/>
      <c r="BN577" s="1"/>
      <c r="BO577" s="1"/>
      <c r="BP577" s="1"/>
    </row>
    <row r="578" spans="1:68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K578" s="1"/>
      <c r="BL578" s="1"/>
      <c r="BM578" s="1"/>
      <c r="BN578" s="1"/>
      <c r="BO578" s="1"/>
      <c r="BP578" s="1"/>
    </row>
    <row r="579" spans="1:68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K579" s="1"/>
      <c r="BL579" s="1"/>
      <c r="BM579" s="1"/>
      <c r="BN579" s="1"/>
      <c r="BO579" s="1"/>
      <c r="BP579" s="1"/>
    </row>
    <row r="580" spans="1:68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K580" s="1"/>
      <c r="BL580" s="1"/>
      <c r="BM580" s="1"/>
      <c r="BN580" s="1"/>
      <c r="BO580" s="1"/>
      <c r="BP580" s="1"/>
    </row>
    <row r="581" spans="1:68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K581" s="1"/>
      <c r="BL581" s="1"/>
      <c r="BM581" s="1"/>
      <c r="BN581" s="1"/>
      <c r="BO581" s="1"/>
      <c r="BP581" s="1"/>
    </row>
    <row r="582" spans="1:68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K582" s="1"/>
      <c r="BL582" s="1"/>
      <c r="BM582" s="1"/>
      <c r="BN582" s="1"/>
      <c r="BO582" s="1"/>
      <c r="BP582" s="1"/>
    </row>
    <row r="583" spans="1:68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K583" s="1"/>
      <c r="BL583" s="1"/>
      <c r="BM583" s="1"/>
      <c r="BN583" s="1"/>
      <c r="BO583" s="1"/>
      <c r="BP583" s="1"/>
    </row>
    <row r="584" spans="1:68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K584" s="1"/>
      <c r="BL584" s="1"/>
      <c r="BM584" s="1"/>
      <c r="BN584" s="1"/>
      <c r="BO584" s="1"/>
      <c r="BP584" s="1"/>
    </row>
    <row r="585" spans="1:68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K585" s="1"/>
      <c r="BL585" s="1"/>
      <c r="BM585" s="1"/>
      <c r="BN585" s="1"/>
      <c r="BO585" s="1"/>
      <c r="BP585" s="1"/>
    </row>
    <row r="586" spans="1:68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K586" s="1"/>
      <c r="BL586" s="1"/>
      <c r="BM586" s="1"/>
      <c r="BN586" s="1"/>
      <c r="BO586" s="1"/>
      <c r="BP586" s="1"/>
    </row>
    <row r="587" spans="1:68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K587" s="1"/>
      <c r="BL587" s="1"/>
      <c r="BM587" s="1"/>
      <c r="BN587" s="1"/>
      <c r="BO587" s="1"/>
      <c r="BP587" s="1"/>
    </row>
    <row r="588" spans="1:68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K588" s="1"/>
      <c r="BL588" s="1"/>
      <c r="BM588" s="1"/>
      <c r="BN588" s="1"/>
      <c r="BO588" s="1"/>
      <c r="BP588" s="1"/>
    </row>
    <row r="589" spans="1:68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K589" s="1"/>
      <c r="BL589" s="1"/>
      <c r="BM589" s="1"/>
      <c r="BN589" s="1"/>
      <c r="BO589" s="1"/>
      <c r="BP589" s="1"/>
    </row>
    <row r="590" spans="1:68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K590" s="1"/>
      <c r="BL590" s="1"/>
      <c r="BM590" s="1"/>
      <c r="BN590" s="1"/>
      <c r="BO590" s="1"/>
      <c r="BP590" s="1"/>
    </row>
    <row r="591" spans="1:68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K591" s="1"/>
      <c r="BL591" s="1"/>
      <c r="BM591" s="1"/>
      <c r="BN591" s="1"/>
      <c r="BO591" s="1"/>
      <c r="BP591" s="1"/>
    </row>
    <row r="592" spans="1:68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K592" s="1"/>
      <c r="BL592" s="1"/>
      <c r="BM592" s="1"/>
      <c r="BN592" s="1"/>
      <c r="BO592" s="1"/>
      <c r="BP592" s="1"/>
    </row>
    <row r="593" spans="1:68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K593" s="1"/>
      <c r="BL593" s="1"/>
      <c r="BM593" s="1"/>
      <c r="BN593" s="1"/>
      <c r="BO593" s="1"/>
      <c r="BP593" s="1"/>
    </row>
    <row r="594" spans="1:68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K594" s="1"/>
      <c r="BL594" s="1"/>
      <c r="BM594" s="1"/>
      <c r="BN594" s="1"/>
      <c r="BO594" s="1"/>
      <c r="BP594" s="1"/>
    </row>
    <row r="595" spans="1:68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K595" s="1"/>
      <c r="BL595" s="1"/>
      <c r="BM595" s="1"/>
      <c r="BN595" s="1"/>
      <c r="BO595" s="1"/>
      <c r="BP595" s="1"/>
    </row>
    <row r="596" spans="1:68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K596" s="1"/>
      <c r="BL596" s="1"/>
      <c r="BM596" s="1"/>
      <c r="BN596" s="1"/>
      <c r="BO596" s="1"/>
      <c r="BP596" s="1"/>
    </row>
    <row r="597" spans="1:68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K597" s="1"/>
      <c r="BL597" s="1"/>
      <c r="BM597" s="1"/>
      <c r="BN597" s="1"/>
      <c r="BO597" s="1"/>
      <c r="BP597" s="1"/>
    </row>
    <row r="598" spans="1:68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K598" s="1"/>
      <c r="BL598" s="1"/>
      <c r="BM598" s="1"/>
      <c r="BN598" s="1"/>
      <c r="BO598" s="1"/>
      <c r="BP598" s="1"/>
    </row>
    <row r="599" spans="1:68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K599" s="1"/>
      <c r="BL599" s="1"/>
      <c r="BM599" s="1"/>
      <c r="BN599" s="1"/>
      <c r="BO599" s="1"/>
      <c r="BP599" s="1"/>
    </row>
    <row r="600" spans="1:68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K600" s="1"/>
      <c r="BL600" s="1"/>
      <c r="BM600" s="1"/>
      <c r="BN600" s="1"/>
      <c r="BO600" s="1"/>
      <c r="BP600" s="1"/>
    </row>
    <row r="601" spans="1:68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K601" s="1"/>
      <c r="BL601" s="1"/>
      <c r="BM601" s="1"/>
      <c r="BN601" s="1"/>
      <c r="BO601" s="1"/>
      <c r="BP601" s="1"/>
    </row>
    <row r="602" spans="1:68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K602" s="1"/>
      <c r="BL602" s="1"/>
      <c r="BM602" s="1"/>
      <c r="BN602" s="1"/>
      <c r="BO602" s="1"/>
      <c r="BP602" s="1"/>
    </row>
    <row r="603" spans="1:68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K603" s="1"/>
      <c r="BL603" s="1"/>
      <c r="BM603" s="1"/>
      <c r="BN603" s="1"/>
      <c r="BO603" s="1"/>
      <c r="BP603" s="1"/>
    </row>
    <row r="604" spans="1:68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K604" s="1"/>
      <c r="BL604" s="1"/>
      <c r="BM604" s="1"/>
      <c r="BN604" s="1"/>
      <c r="BO604" s="1"/>
      <c r="BP604" s="1"/>
    </row>
    <row r="605" spans="1:68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K605" s="1"/>
      <c r="BL605" s="1"/>
      <c r="BM605" s="1"/>
      <c r="BN605" s="1"/>
      <c r="BO605" s="1"/>
      <c r="BP605" s="1"/>
    </row>
    <row r="606" spans="1:68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K606" s="1"/>
      <c r="BL606" s="1"/>
      <c r="BM606" s="1"/>
      <c r="BN606" s="1"/>
      <c r="BO606" s="1"/>
      <c r="BP606" s="1"/>
    </row>
    <row r="607" spans="1:68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K607" s="1"/>
      <c r="BL607" s="1"/>
      <c r="BM607" s="1"/>
      <c r="BN607" s="1"/>
      <c r="BO607" s="1"/>
      <c r="BP607" s="1"/>
    </row>
    <row r="608" spans="1:68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K608" s="1"/>
      <c r="BL608" s="1"/>
      <c r="BM608" s="1"/>
      <c r="BN608" s="1"/>
      <c r="BO608" s="1"/>
      <c r="BP608" s="1"/>
    </row>
    <row r="609" spans="1:68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K609" s="1"/>
      <c r="BL609" s="1"/>
      <c r="BM609" s="1"/>
      <c r="BN609" s="1"/>
      <c r="BO609" s="1"/>
      <c r="BP609" s="1"/>
    </row>
    <row r="610" spans="1:68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K610" s="1"/>
      <c r="BL610" s="1"/>
      <c r="BM610" s="1"/>
      <c r="BN610" s="1"/>
      <c r="BO610" s="1"/>
      <c r="BP610" s="1"/>
    </row>
    <row r="611" spans="1:68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K611" s="1"/>
      <c r="BL611" s="1"/>
      <c r="BM611" s="1"/>
      <c r="BN611" s="1"/>
      <c r="BO611" s="1"/>
      <c r="BP611" s="1"/>
    </row>
    <row r="612" spans="1:68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K612" s="1"/>
      <c r="BL612" s="1"/>
      <c r="BM612" s="1"/>
      <c r="BN612" s="1"/>
      <c r="BO612" s="1"/>
      <c r="BP612" s="1"/>
    </row>
    <row r="613" spans="1:68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K613" s="1"/>
      <c r="BL613" s="1"/>
      <c r="BM613" s="1"/>
      <c r="BN613" s="1"/>
      <c r="BO613" s="1"/>
      <c r="BP613" s="1"/>
    </row>
    <row r="614" spans="1:68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K614" s="1"/>
      <c r="BL614" s="1"/>
      <c r="BM614" s="1"/>
      <c r="BN614" s="1"/>
      <c r="BO614" s="1"/>
      <c r="BP614" s="1"/>
    </row>
    <row r="615" spans="1:68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K615" s="1"/>
      <c r="BL615" s="1"/>
      <c r="BM615" s="1"/>
      <c r="BN615" s="1"/>
      <c r="BO615" s="1"/>
      <c r="BP615" s="1"/>
    </row>
    <row r="616" spans="1:68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K616" s="1"/>
      <c r="BL616" s="1"/>
      <c r="BM616" s="1"/>
      <c r="BN616" s="1"/>
      <c r="BO616" s="1"/>
      <c r="BP616" s="1"/>
    </row>
    <row r="617" spans="1:68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K617" s="1"/>
      <c r="BL617" s="1"/>
      <c r="BM617" s="1"/>
      <c r="BN617" s="1"/>
      <c r="BO617" s="1"/>
      <c r="BP617" s="1"/>
    </row>
    <row r="618" spans="1:68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K618" s="1"/>
      <c r="BL618" s="1"/>
      <c r="BM618" s="1"/>
      <c r="BN618" s="1"/>
      <c r="BO618" s="1"/>
      <c r="BP618" s="1"/>
    </row>
    <row r="619" spans="1:68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K619" s="1"/>
      <c r="BL619" s="1"/>
      <c r="BM619" s="1"/>
      <c r="BN619" s="1"/>
      <c r="BO619" s="1"/>
      <c r="BP619" s="1"/>
    </row>
    <row r="620" spans="1:68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K620" s="1"/>
      <c r="BL620" s="1"/>
      <c r="BM620" s="1"/>
      <c r="BN620" s="1"/>
      <c r="BO620" s="1"/>
      <c r="BP620" s="1"/>
    </row>
    <row r="621" spans="1:68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K621" s="1"/>
      <c r="BL621" s="1"/>
      <c r="BM621" s="1"/>
      <c r="BN621" s="1"/>
      <c r="BO621" s="1"/>
      <c r="BP621" s="1"/>
    </row>
    <row r="622" spans="1:68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K622" s="1"/>
      <c r="BL622" s="1"/>
      <c r="BM622" s="1"/>
      <c r="BN622" s="1"/>
      <c r="BO622" s="1"/>
      <c r="BP622" s="1"/>
    </row>
    <row r="623" spans="1:68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K623" s="1"/>
      <c r="BL623" s="1"/>
      <c r="BM623" s="1"/>
      <c r="BN623" s="1"/>
      <c r="BO623" s="1"/>
      <c r="BP623" s="1"/>
    </row>
    <row r="624" spans="1:68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K624" s="1"/>
      <c r="BL624" s="1"/>
      <c r="BM624" s="1"/>
      <c r="BN624" s="1"/>
      <c r="BO624" s="1"/>
      <c r="BP624" s="1"/>
    </row>
    <row r="625" spans="1:68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K625" s="1"/>
      <c r="BL625" s="1"/>
      <c r="BM625" s="1"/>
      <c r="BN625" s="1"/>
      <c r="BO625" s="1"/>
      <c r="BP625" s="1"/>
    </row>
    <row r="626" spans="1:68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K626" s="1"/>
      <c r="BL626" s="1"/>
      <c r="BM626" s="1"/>
      <c r="BN626" s="1"/>
      <c r="BO626" s="1"/>
      <c r="BP626" s="1"/>
    </row>
    <row r="627" spans="1:68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K627" s="1"/>
      <c r="BL627" s="1"/>
      <c r="BM627" s="1"/>
      <c r="BN627" s="1"/>
      <c r="BO627" s="1"/>
      <c r="BP627" s="1"/>
    </row>
    <row r="628" spans="1:68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K628" s="1"/>
      <c r="BL628" s="1"/>
      <c r="BM628" s="1"/>
      <c r="BN628" s="1"/>
      <c r="BO628" s="1"/>
      <c r="BP628" s="1"/>
    </row>
    <row r="629" spans="1:68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K629" s="1"/>
      <c r="BL629" s="1"/>
      <c r="BM629" s="1"/>
      <c r="BN629" s="1"/>
      <c r="BO629" s="1"/>
      <c r="BP629" s="1"/>
    </row>
    <row r="630" spans="1:68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K630" s="1"/>
      <c r="BL630" s="1"/>
      <c r="BM630" s="1"/>
      <c r="BN630" s="1"/>
      <c r="BO630" s="1"/>
      <c r="BP630" s="1"/>
    </row>
    <row r="631" spans="1:68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K631" s="1"/>
      <c r="BL631" s="1"/>
      <c r="BM631" s="1"/>
      <c r="BN631" s="1"/>
      <c r="BO631" s="1"/>
      <c r="BP631" s="1"/>
    </row>
    <row r="632" spans="1:68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K632" s="1"/>
      <c r="BL632" s="1"/>
      <c r="BM632" s="1"/>
      <c r="BN632" s="1"/>
      <c r="BO632" s="1"/>
      <c r="BP632" s="1"/>
    </row>
    <row r="633" spans="1:68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K633" s="1"/>
      <c r="BL633" s="1"/>
      <c r="BM633" s="1"/>
      <c r="BN633" s="1"/>
      <c r="BO633" s="1"/>
      <c r="BP633" s="1"/>
    </row>
    <row r="634" spans="1:68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K634" s="1"/>
      <c r="BL634" s="1"/>
      <c r="BM634" s="1"/>
      <c r="BN634" s="1"/>
      <c r="BO634" s="1"/>
      <c r="BP634" s="1"/>
    </row>
    <row r="635" spans="1:68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K635" s="1"/>
      <c r="BL635" s="1"/>
      <c r="BM635" s="1"/>
      <c r="BN635" s="1"/>
      <c r="BO635" s="1"/>
      <c r="BP635" s="1"/>
    </row>
    <row r="636" spans="1:68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K636" s="1"/>
      <c r="BL636" s="1"/>
      <c r="BM636" s="1"/>
      <c r="BN636" s="1"/>
      <c r="BO636" s="1"/>
      <c r="BP636" s="1"/>
    </row>
    <row r="637" spans="1:68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K637" s="1"/>
      <c r="BL637" s="1"/>
      <c r="BM637" s="1"/>
      <c r="BN637" s="1"/>
      <c r="BO637" s="1"/>
      <c r="BP637" s="1"/>
    </row>
    <row r="638" spans="1:68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K638" s="1"/>
      <c r="BL638" s="1"/>
      <c r="BM638" s="1"/>
      <c r="BN638" s="1"/>
      <c r="BO638" s="1"/>
      <c r="BP638" s="1"/>
    </row>
    <row r="639" spans="1:68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K639" s="1"/>
      <c r="BL639" s="1"/>
      <c r="BM639" s="1"/>
      <c r="BN639" s="1"/>
      <c r="BO639" s="1"/>
      <c r="BP639" s="1"/>
    </row>
    <row r="640" spans="1:68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K640" s="1"/>
      <c r="BL640" s="1"/>
      <c r="BM640" s="1"/>
      <c r="BN640" s="1"/>
      <c r="BO640" s="1"/>
      <c r="BP640" s="1"/>
    </row>
    <row r="641" spans="1:68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K641" s="1"/>
      <c r="BL641" s="1"/>
      <c r="BM641" s="1"/>
      <c r="BN641" s="1"/>
      <c r="BO641" s="1"/>
      <c r="BP641" s="1"/>
    </row>
    <row r="642" spans="1:68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K642" s="1"/>
      <c r="BL642" s="1"/>
      <c r="BM642" s="1"/>
      <c r="BN642" s="1"/>
      <c r="BO642" s="1"/>
      <c r="BP642" s="1"/>
    </row>
    <row r="643" spans="1:68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K643" s="1"/>
      <c r="BL643" s="1"/>
      <c r="BM643" s="1"/>
      <c r="BN643" s="1"/>
      <c r="BO643" s="1"/>
      <c r="BP643" s="1"/>
    </row>
    <row r="644" spans="1:68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K644" s="1"/>
      <c r="BL644" s="1"/>
      <c r="BM644" s="1"/>
      <c r="BN644" s="1"/>
      <c r="BO644" s="1"/>
      <c r="BP644" s="1"/>
    </row>
    <row r="645" spans="1:68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K645" s="1"/>
      <c r="BL645" s="1"/>
      <c r="BM645" s="1"/>
      <c r="BN645" s="1"/>
      <c r="BO645" s="1"/>
      <c r="BP645" s="1"/>
    </row>
    <row r="646" spans="1:68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K646" s="1"/>
      <c r="BL646" s="1"/>
      <c r="BM646" s="1"/>
      <c r="BN646" s="1"/>
      <c r="BO646" s="1"/>
      <c r="BP646" s="1"/>
    </row>
    <row r="647" spans="1:68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K647" s="1"/>
      <c r="BL647" s="1"/>
      <c r="BM647" s="1"/>
      <c r="BN647" s="1"/>
      <c r="BO647" s="1"/>
      <c r="BP647" s="1"/>
    </row>
    <row r="648" spans="1:68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K648" s="1"/>
      <c r="BL648" s="1"/>
      <c r="BM648" s="1"/>
      <c r="BN648" s="1"/>
      <c r="BO648" s="1"/>
      <c r="BP648" s="1"/>
    </row>
    <row r="649" spans="1:68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K649" s="1"/>
      <c r="BL649" s="1"/>
      <c r="BM649" s="1"/>
      <c r="BN649" s="1"/>
      <c r="BO649" s="1"/>
      <c r="BP649" s="1"/>
    </row>
    <row r="650" spans="1:68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K650" s="1"/>
      <c r="BL650" s="1"/>
      <c r="BM650" s="1"/>
      <c r="BN650" s="1"/>
      <c r="BO650" s="1"/>
      <c r="BP650" s="1"/>
    </row>
    <row r="651" spans="1:68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K651" s="1"/>
      <c r="BL651" s="1"/>
      <c r="BM651" s="1"/>
      <c r="BN651" s="1"/>
      <c r="BO651" s="1"/>
      <c r="BP651" s="1"/>
    </row>
    <row r="652" spans="1:68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K652" s="1"/>
      <c r="BL652" s="1"/>
      <c r="BM652" s="1"/>
      <c r="BN652" s="1"/>
      <c r="BO652" s="1"/>
      <c r="BP652" s="1"/>
    </row>
    <row r="653" spans="1:68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K653" s="1"/>
      <c r="BL653" s="1"/>
      <c r="BM653" s="1"/>
      <c r="BN653" s="1"/>
      <c r="BO653" s="1"/>
      <c r="BP653" s="1"/>
    </row>
    <row r="654" spans="1:68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K654" s="1"/>
      <c r="BL654" s="1"/>
      <c r="BM654" s="1"/>
      <c r="BN654" s="1"/>
      <c r="BO654" s="1"/>
      <c r="BP654" s="1"/>
    </row>
    <row r="655" spans="1:68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K655" s="1"/>
      <c r="BL655" s="1"/>
      <c r="BM655" s="1"/>
      <c r="BN655" s="1"/>
      <c r="BO655" s="1"/>
      <c r="BP655" s="1"/>
    </row>
    <row r="656" spans="1:68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K656" s="1"/>
      <c r="BL656" s="1"/>
      <c r="BM656" s="1"/>
      <c r="BN656" s="1"/>
      <c r="BO656" s="1"/>
      <c r="BP656" s="1"/>
    </row>
    <row r="657" spans="1:68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K657" s="1"/>
      <c r="BL657" s="1"/>
      <c r="BM657" s="1"/>
      <c r="BN657" s="1"/>
      <c r="BO657" s="1"/>
      <c r="BP657" s="1"/>
    </row>
    <row r="658" spans="1:68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K658" s="1"/>
      <c r="BL658" s="1"/>
      <c r="BM658" s="1"/>
      <c r="BN658" s="1"/>
      <c r="BO658" s="1"/>
      <c r="BP658" s="1"/>
    </row>
    <row r="659" spans="1:68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K659" s="1"/>
      <c r="BL659" s="1"/>
      <c r="BM659" s="1"/>
      <c r="BN659" s="1"/>
      <c r="BO659" s="1"/>
      <c r="BP659" s="1"/>
    </row>
    <row r="660" spans="1:68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K660" s="1"/>
      <c r="BL660" s="1"/>
      <c r="BM660" s="1"/>
      <c r="BN660" s="1"/>
      <c r="BO660" s="1"/>
      <c r="BP660" s="1"/>
    </row>
    <row r="661" spans="1:68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K661" s="1"/>
      <c r="BL661" s="1"/>
      <c r="BM661" s="1"/>
      <c r="BN661" s="1"/>
      <c r="BO661" s="1"/>
      <c r="BP661" s="1"/>
    </row>
    <row r="662" spans="1:68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K662" s="1"/>
      <c r="BL662" s="1"/>
      <c r="BM662" s="1"/>
      <c r="BN662" s="1"/>
      <c r="BO662" s="1"/>
      <c r="BP662" s="1"/>
    </row>
    <row r="663" spans="1:68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K663" s="1"/>
      <c r="BL663" s="1"/>
      <c r="BM663" s="1"/>
      <c r="BN663" s="1"/>
      <c r="BO663" s="1"/>
      <c r="BP663" s="1"/>
    </row>
    <row r="664" spans="1:68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K664" s="1"/>
      <c r="BL664" s="1"/>
      <c r="BM664" s="1"/>
      <c r="BN664" s="1"/>
      <c r="BO664" s="1"/>
      <c r="BP664" s="1"/>
    </row>
    <row r="665" spans="1:68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K665" s="1"/>
      <c r="BL665" s="1"/>
      <c r="BM665" s="1"/>
      <c r="BN665" s="1"/>
      <c r="BO665" s="1"/>
      <c r="BP665" s="1"/>
    </row>
    <row r="666" spans="1:68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K666" s="1"/>
      <c r="BL666" s="1"/>
      <c r="BM666" s="1"/>
      <c r="BN666" s="1"/>
      <c r="BO666" s="1"/>
      <c r="BP666" s="1"/>
    </row>
    <row r="667" spans="1:68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K667" s="1"/>
      <c r="BL667" s="1"/>
      <c r="BM667" s="1"/>
      <c r="BN667" s="1"/>
      <c r="BO667" s="1"/>
      <c r="BP667" s="1"/>
    </row>
    <row r="668" spans="1:68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K668" s="1"/>
      <c r="BL668" s="1"/>
      <c r="BM668" s="1"/>
      <c r="BN668" s="1"/>
      <c r="BO668" s="1"/>
      <c r="BP668" s="1"/>
    </row>
    <row r="669" spans="1:68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K669" s="1"/>
      <c r="BL669" s="1"/>
      <c r="BM669" s="1"/>
      <c r="BN669" s="1"/>
      <c r="BO669" s="1"/>
      <c r="BP669" s="1"/>
    </row>
    <row r="670" spans="1:68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K670" s="1"/>
      <c r="BL670" s="1"/>
      <c r="BM670" s="1"/>
      <c r="BN670" s="1"/>
      <c r="BO670" s="1"/>
      <c r="BP670" s="1"/>
    </row>
    <row r="671" spans="1:68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K671" s="1"/>
      <c r="BL671" s="1"/>
      <c r="BM671" s="1"/>
      <c r="BN671" s="1"/>
      <c r="BO671" s="1"/>
      <c r="BP671" s="1"/>
    </row>
    <row r="672" spans="1:68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K672" s="1"/>
      <c r="BL672" s="1"/>
      <c r="BM672" s="1"/>
      <c r="BN672" s="1"/>
      <c r="BO672" s="1"/>
      <c r="BP672" s="1"/>
    </row>
    <row r="673" spans="1:68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K673" s="1"/>
      <c r="BL673" s="1"/>
      <c r="BM673" s="1"/>
      <c r="BN673" s="1"/>
      <c r="BO673" s="1"/>
      <c r="BP673" s="1"/>
    </row>
    <row r="674" spans="1:68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K674" s="1"/>
      <c r="BL674" s="1"/>
      <c r="BM674" s="1"/>
      <c r="BN674" s="1"/>
      <c r="BO674" s="1"/>
      <c r="BP674" s="1"/>
    </row>
    <row r="675" spans="1:68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K675" s="1"/>
      <c r="BL675" s="1"/>
      <c r="BM675" s="1"/>
      <c r="BN675" s="1"/>
      <c r="BO675" s="1"/>
      <c r="BP675" s="1"/>
    </row>
    <row r="676" spans="1:68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K676" s="1"/>
      <c r="BL676" s="1"/>
      <c r="BM676" s="1"/>
      <c r="BN676" s="1"/>
      <c r="BO676" s="1"/>
      <c r="BP676" s="1"/>
    </row>
    <row r="677" spans="1:68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K677" s="1"/>
      <c r="BL677" s="1"/>
      <c r="BM677" s="1"/>
      <c r="BN677" s="1"/>
      <c r="BO677" s="1"/>
      <c r="BP677" s="1"/>
    </row>
    <row r="678" spans="1:68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K678" s="1"/>
      <c r="BL678" s="1"/>
      <c r="BM678" s="1"/>
      <c r="BN678" s="1"/>
      <c r="BO678" s="1"/>
      <c r="BP678" s="1"/>
    </row>
    <row r="679" spans="1:68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K679" s="1"/>
      <c r="BL679" s="1"/>
      <c r="BM679" s="1"/>
      <c r="BN679" s="1"/>
      <c r="BO679" s="1"/>
      <c r="BP679" s="1"/>
    </row>
    <row r="680" spans="1:68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K680" s="1"/>
      <c r="BL680" s="1"/>
      <c r="BM680" s="1"/>
      <c r="BN680" s="1"/>
      <c r="BO680" s="1"/>
      <c r="BP680" s="1"/>
    </row>
    <row r="681" spans="1:68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K681" s="1"/>
      <c r="BL681" s="1"/>
      <c r="BM681" s="1"/>
      <c r="BN681" s="1"/>
      <c r="BO681" s="1"/>
      <c r="BP681" s="1"/>
    </row>
    <row r="682" spans="1:68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K682" s="1"/>
      <c r="BL682" s="1"/>
      <c r="BM682" s="1"/>
      <c r="BN682" s="1"/>
      <c r="BO682" s="1"/>
      <c r="BP682" s="1"/>
    </row>
    <row r="683" spans="1:68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K683" s="1"/>
      <c r="BL683" s="1"/>
      <c r="BM683" s="1"/>
      <c r="BN683" s="1"/>
      <c r="BO683" s="1"/>
      <c r="BP683" s="1"/>
    </row>
    <row r="684" spans="1:68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K684" s="1"/>
      <c r="BL684" s="1"/>
      <c r="BM684" s="1"/>
      <c r="BN684" s="1"/>
      <c r="BO684" s="1"/>
      <c r="BP684" s="1"/>
    </row>
    <row r="685" spans="1:68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K685" s="1"/>
      <c r="BL685" s="1"/>
      <c r="BM685" s="1"/>
      <c r="BN685" s="1"/>
      <c r="BO685" s="1"/>
      <c r="BP685" s="1"/>
    </row>
    <row r="686" spans="1:68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K686" s="1"/>
      <c r="BL686" s="1"/>
      <c r="BM686" s="1"/>
      <c r="BN686" s="1"/>
      <c r="BO686" s="1"/>
      <c r="BP686" s="1"/>
    </row>
    <row r="687" spans="1:68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K687" s="1"/>
      <c r="BL687" s="1"/>
      <c r="BM687" s="1"/>
      <c r="BN687" s="1"/>
      <c r="BO687" s="1"/>
      <c r="BP687" s="1"/>
    </row>
    <row r="688" spans="1:68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K688" s="1"/>
      <c r="BL688" s="1"/>
      <c r="BM688" s="1"/>
      <c r="BN688" s="1"/>
      <c r="BO688" s="1"/>
      <c r="BP688" s="1"/>
    </row>
    <row r="689" spans="1:68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K689" s="1"/>
      <c r="BL689" s="1"/>
      <c r="BM689" s="1"/>
      <c r="BN689" s="1"/>
      <c r="BO689" s="1"/>
      <c r="BP689" s="1"/>
    </row>
    <row r="690" spans="1:68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K690" s="1"/>
      <c r="BL690" s="1"/>
      <c r="BM690" s="1"/>
      <c r="BN690" s="1"/>
      <c r="BO690" s="1"/>
      <c r="BP690" s="1"/>
    </row>
    <row r="691" spans="1:68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K691" s="1"/>
      <c r="BL691" s="1"/>
      <c r="BM691" s="1"/>
      <c r="BN691" s="1"/>
      <c r="BO691" s="1"/>
      <c r="BP691" s="1"/>
    </row>
    <row r="692" spans="1:68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K692" s="1"/>
      <c r="BL692" s="1"/>
      <c r="BM692" s="1"/>
      <c r="BN692" s="1"/>
      <c r="BO692" s="1"/>
      <c r="BP692" s="1"/>
    </row>
    <row r="693" spans="1:68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K693" s="1"/>
      <c r="BL693" s="1"/>
      <c r="BM693" s="1"/>
      <c r="BN693" s="1"/>
      <c r="BO693" s="1"/>
      <c r="BP693" s="1"/>
    </row>
    <row r="694" spans="1:68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K694" s="1"/>
      <c r="BL694" s="1"/>
      <c r="BM694" s="1"/>
      <c r="BN694" s="1"/>
      <c r="BO694" s="1"/>
      <c r="BP694" s="1"/>
    </row>
    <row r="695" spans="1:68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K695" s="1"/>
      <c r="BL695" s="1"/>
      <c r="BM695" s="1"/>
      <c r="BN695" s="1"/>
      <c r="BO695" s="1"/>
      <c r="BP695" s="1"/>
    </row>
    <row r="696" spans="1:68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K696" s="1"/>
      <c r="BL696" s="1"/>
      <c r="BM696" s="1"/>
      <c r="BN696" s="1"/>
      <c r="BO696" s="1"/>
      <c r="BP696" s="1"/>
    </row>
    <row r="697" spans="1:68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K697" s="1"/>
      <c r="BL697" s="1"/>
      <c r="BM697" s="1"/>
      <c r="BN697" s="1"/>
      <c r="BO697" s="1"/>
      <c r="BP697" s="1"/>
    </row>
    <row r="698" spans="1:68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K698" s="1"/>
      <c r="BL698" s="1"/>
      <c r="BM698" s="1"/>
      <c r="BN698" s="1"/>
      <c r="BO698" s="1"/>
      <c r="BP698" s="1"/>
    </row>
    <row r="699" spans="1:68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K699" s="1"/>
      <c r="BL699" s="1"/>
      <c r="BM699" s="1"/>
      <c r="BN699" s="1"/>
      <c r="BO699" s="1"/>
      <c r="BP699" s="1"/>
    </row>
    <row r="700" spans="1:68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K700" s="1"/>
      <c r="BL700" s="1"/>
      <c r="BM700" s="1"/>
      <c r="BN700" s="1"/>
      <c r="BO700" s="1"/>
      <c r="BP700" s="1"/>
    </row>
    <row r="701" spans="1:68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K701" s="1"/>
      <c r="BL701" s="1"/>
      <c r="BM701" s="1"/>
      <c r="BN701" s="1"/>
      <c r="BO701" s="1"/>
      <c r="BP701" s="1"/>
    </row>
    <row r="702" spans="1:68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K702" s="1"/>
      <c r="BL702" s="1"/>
      <c r="BM702" s="1"/>
      <c r="BN702" s="1"/>
      <c r="BO702" s="1"/>
      <c r="BP702" s="1"/>
    </row>
    <row r="703" spans="1:68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K703" s="1"/>
      <c r="BL703" s="1"/>
      <c r="BM703" s="1"/>
      <c r="BN703" s="1"/>
      <c r="BO703" s="1"/>
      <c r="BP703" s="1"/>
    </row>
    <row r="704" spans="1:68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K704" s="1"/>
      <c r="BL704" s="1"/>
      <c r="BM704" s="1"/>
      <c r="BN704" s="1"/>
      <c r="BO704" s="1"/>
      <c r="BP704" s="1"/>
    </row>
    <row r="705" spans="1:68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K705" s="1"/>
      <c r="BL705" s="1"/>
      <c r="BM705" s="1"/>
      <c r="BN705" s="1"/>
      <c r="BO705" s="1"/>
      <c r="BP705" s="1"/>
    </row>
    <row r="706" spans="1:68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K706" s="1"/>
      <c r="BL706" s="1"/>
      <c r="BM706" s="1"/>
      <c r="BN706" s="1"/>
      <c r="BO706" s="1"/>
      <c r="BP706" s="1"/>
    </row>
    <row r="707" spans="1:68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K707" s="1"/>
      <c r="BL707" s="1"/>
      <c r="BM707" s="1"/>
      <c r="BN707" s="1"/>
      <c r="BO707" s="1"/>
      <c r="BP707" s="1"/>
    </row>
    <row r="708" spans="1:68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K708" s="1"/>
      <c r="BL708" s="1"/>
      <c r="BM708" s="1"/>
      <c r="BN708" s="1"/>
      <c r="BO708" s="1"/>
      <c r="BP708" s="1"/>
    </row>
    <row r="709" spans="1:68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K709" s="1"/>
      <c r="BL709" s="1"/>
      <c r="BM709" s="1"/>
      <c r="BN709" s="1"/>
      <c r="BO709" s="1"/>
      <c r="BP709" s="1"/>
    </row>
    <row r="710" spans="1:68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K710" s="1"/>
      <c r="BL710" s="1"/>
      <c r="BM710" s="1"/>
      <c r="BN710" s="1"/>
      <c r="BO710" s="1"/>
      <c r="BP710" s="1"/>
    </row>
    <row r="711" spans="1:68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K711" s="1"/>
      <c r="BL711" s="1"/>
      <c r="BM711" s="1"/>
      <c r="BN711" s="1"/>
      <c r="BO711" s="1"/>
      <c r="BP711" s="1"/>
    </row>
    <row r="712" spans="1:68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K712" s="1"/>
      <c r="BL712" s="1"/>
      <c r="BM712" s="1"/>
      <c r="BN712" s="1"/>
      <c r="BO712" s="1"/>
      <c r="BP712" s="1"/>
    </row>
    <row r="713" spans="1:68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K713" s="1"/>
      <c r="BL713" s="1"/>
      <c r="BM713" s="1"/>
      <c r="BN713" s="1"/>
      <c r="BO713" s="1"/>
      <c r="BP713" s="1"/>
    </row>
    <row r="714" spans="1:68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K714" s="1"/>
      <c r="BL714" s="1"/>
      <c r="BM714" s="1"/>
      <c r="BN714" s="1"/>
      <c r="BO714" s="1"/>
      <c r="BP714" s="1"/>
    </row>
    <row r="715" spans="1:68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K715" s="1"/>
      <c r="BL715" s="1"/>
      <c r="BM715" s="1"/>
      <c r="BN715" s="1"/>
      <c r="BO715" s="1"/>
      <c r="BP715" s="1"/>
    </row>
    <row r="716" spans="1:68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K716" s="1"/>
      <c r="BL716" s="1"/>
      <c r="BM716" s="1"/>
      <c r="BN716" s="1"/>
      <c r="BO716" s="1"/>
      <c r="BP716" s="1"/>
    </row>
    <row r="717" spans="1:68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K717" s="1"/>
      <c r="BL717" s="1"/>
      <c r="BM717" s="1"/>
      <c r="BN717" s="1"/>
      <c r="BO717" s="1"/>
      <c r="BP717" s="1"/>
    </row>
    <row r="718" spans="1:68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K718" s="1"/>
      <c r="BL718" s="1"/>
      <c r="BM718" s="1"/>
      <c r="BN718" s="1"/>
      <c r="BO718" s="1"/>
      <c r="BP718" s="1"/>
    </row>
    <row r="719" spans="1:68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K719" s="1"/>
      <c r="BL719" s="1"/>
      <c r="BM719" s="1"/>
      <c r="BN719" s="1"/>
      <c r="BO719" s="1"/>
      <c r="BP719" s="1"/>
    </row>
    <row r="720" spans="1:68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K720" s="1"/>
      <c r="BL720" s="1"/>
      <c r="BM720" s="1"/>
      <c r="BN720" s="1"/>
      <c r="BO720" s="1"/>
      <c r="BP720" s="1"/>
    </row>
    <row r="721" spans="1:68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K721" s="1"/>
      <c r="BL721" s="1"/>
      <c r="BM721" s="1"/>
      <c r="BN721" s="1"/>
      <c r="BO721" s="1"/>
      <c r="BP721" s="1"/>
    </row>
    <row r="722" spans="1:68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K722" s="1"/>
      <c r="BL722" s="1"/>
      <c r="BM722" s="1"/>
      <c r="BN722" s="1"/>
      <c r="BO722" s="1"/>
      <c r="BP722" s="1"/>
    </row>
    <row r="723" spans="1:68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K723" s="1"/>
      <c r="BL723" s="1"/>
      <c r="BM723" s="1"/>
      <c r="BN723" s="1"/>
      <c r="BO723" s="1"/>
      <c r="BP723" s="1"/>
    </row>
    <row r="724" spans="1:68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K724" s="1"/>
      <c r="BL724" s="1"/>
      <c r="BM724" s="1"/>
      <c r="BN724" s="1"/>
      <c r="BO724" s="1"/>
      <c r="BP724" s="1"/>
    </row>
    <row r="725" spans="1:68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K725" s="1"/>
      <c r="BL725" s="1"/>
      <c r="BM725" s="1"/>
      <c r="BN725" s="1"/>
      <c r="BO725" s="1"/>
      <c r="BP725" s="1"/>
    </row>
    <row r="726" spans="1:68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K726" s="1"/>
      <c r="BL726" s="1"/>
      <c r="BM726" s="1"/>
      <c r="BN726" s="1"/>
      <c r="BO726" s="1"/>
      <c r="BP726" s="1"/>
    </row>
    <row r="727" spans="1:68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K727" s="1"/>
      <c r="BL727" s="1"/>
      <c r="BM727" s="1"/>
      <c r="BN727" s="1"/>
      <c r="BO727" s="1"/>
      <c r="BP727" s="1"/>
    </row>
    <row r="728" spans="1:68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K728" s="1"/>
      <c r="BL728" s="1"/>
      <c r="BM728" s="1"/>
      <c r="BN728" s="1"/>
      <c r="BO728" s="1"/>
      <c r="BP728" s="1"/>
    </row>
    <row r="729" spans="1:68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K729" s="1"/>
      <c r="BL729" s="1"/>
      <c r="BM729" s="1"/>
      <c r="BN729" s="1"/>
      <c r="BO729" s="1"/>
      <c r="BP729" s="1"/>
    </row>
    <row r="730" spans="1:68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K730" s="1"/>
      <c r="BL730" s="1"/>
      <c r="BM730" s="1"/>
      <c r="BN730" s="1"/>
      <c r="BO730" s="1"/>
      <c r="BP730" s="1"/>
    </row>
    <row r="731" spans="1:68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K731" s="1"/>
      <c r="BL731" s="1"/>
      <c r="BM731" s="1"/>
      <c r="BN731" s="1"/>
      <c r="BO731" s="1"/>
      <c r="BP731" s="1"/>
    </row>
    <row r="732" spans="1:68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K732" s="1"/>
      <c r="BL732" s="1"/>
      <c r="BM732" s="1"/>
      <c r="BN732" s="1"/>
      <c r="BO732" s="1"/>
      <c r="BP732" s="1"/>
    </row>
    <row r="733" spans="1:68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K733" s="1"/>
      <c r="BL733" s="1"/>
      <c r="BM733" s="1"/>
      <c r="BN733" s="1"/>
      <c r="BO733" s="1"/>
      <c r="BP733" s="1"/>
    </row>
    <row r="734" spans="1:68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K734" s="1"/>
      <c r="BL734" s="1"/>
      <c r="BM734" s="1"/>
      <c r="BN734" s="1"/>
      <c r="BO734" s="1"/>
      <c r="BP734" s="1"/>
    </row>
    <row r="735" spans="1:68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K735" s="1"/>
      <c r="BL735" s="1"/>
      <c r="BM735" s="1"/>
      <c r="BN735" s="1"/>
      <c r="BO735" s="1"/>
      <c r="BP735" s="1"/>
    </row>
    <row r="736" spans="1:68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K736" s="1"/>
      <c r="BL736" s="1"/>
      <c r="BM736" s="1"/>
      <c r="BN736" s="1"/>
      <c r="BO736" s="1"/>
      <c r="BP736" s="1"/>
    </row>
    <row r="737" spans="1:68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K737" s="1"/>
      <c r="BL737" s="1"/>
      <c r="BM737" s="1"/>
      <c r="BN737" s="1"/>
      <c r="BO737" s="1"/>
      <c r="BP737" s="1"/>
    </row>
    <row r="738" spans="1:68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K738" s="1"/>
      <c r="BL738" s="1"/>
      <c r="BM738" s="1"/>
      <c r="BN738" s="1"/>
      <c r="BO738" s="1"/>
      <c r="BP738" s="1"/>
    </row>
    <row r="739" spans="1:68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K739" s="1"/>
      <c r="BL739" s="1"/>
      <c r="BM739" s="1"/>
      <c r="BN739" s="1"/>
      <c r="BO739" s="1"/>
      <c r="BP739" s="1"/>
    </row>
    <row r="740" spans="1:68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K740" s="1"/>
      <c r="BL740" s="1"/>
      <c r="BM740" s="1"/>
      <c r="BN740" s="1"/>
      <c r="BO740" s="1"/>
      <c r="BP740" s="1"/>
    </row>
    <row r="741" spans="1:68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K741" s="1"/>
      <c r="BL741" s="1"/>
      <c r="BM741" s="1"/>
      <c r="BN741" s="1"/>
      <c r="BO741" s="1"/>
      <c r="BP741" s="1"/>
    </row>
    <row r="742" spans="1:68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K742" s="1"/>
      <c r="BL742" s="1"/>
      <c r="BM742" s="1"/>
      <c r="BN742" s="1"/>
      <c r="BO742" s="1"/>
      <c r="BP742" s="1"/>
    </row>
    <row r="743" spans="1:68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K743" s="1"/>
      <c r="BL743" s="1"/>
      <c r="BM743" s="1"/>
      <c r="BN743" s="1"/>
      <c r="BO743" s="1"/>
      <c r="BP743" s="1"/>
    </row>
    <row r="744" spans="1:68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K744" s="1"/>
      <c r="BL744" s="1"/>
      <c r="BM744" s="1"/>
      <c r="BN744" s="1"/>
      <c r="BO744" s="1"/>
      <c r="BP744" s="1"/>
    </row>
    <row r="745" spans="1:68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K745" s="1"/>
      <c r="BL745" s="1"/>
      <c r="BM745" s="1"/>
      <c r="BN745" s="1"/>
      <c r="BO745" s="1"/>
      <c r="BP745" s="1"/>
    </row>
    <row r="746" spans="1:68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K746" s="1"/>
      <c r="BL746" s="1"/>
      <c r="BM746" s="1"/>
      <c r="BN746" s="1"/>
      <c r="BO746" s="1"/>
      <c r="BP746" s="1"/>
    </row>
    <row r="747" spans="1:68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K747" s="1"/>
      <c r="BL747" s="1"/>
      <c r="BM747" s="1"/>
      <c r="BN747" s="1"/>
      <c r="BO747" s="1"/>
      <c r="BP747" s="1"/>
    </row>
    <row r="748" spans="1:68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K748" s="1"/>
      <c r="BL748" s="1"/>
      <c r="BM748" s="1"/>
      <c r="BN748" s="1"/>
      <c r="BO748" s="1"/>
      <c r="BP748" s="1"/>
    </row>
    <row r="749" spans="1:68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K749" s="1"/>
      <c r="BL749" s="1"/>
      <c r="BM749" s="1"/>
      <c r="BN749" s="1"/>
      <c r="BO749" s="1"/>
      <c r="BP749" s="1"/>
    </row>
    <row r="750" spans="1:68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K750" s="1"/>
      <c r="BL750" s="1"/>
      <c r="BM750" s="1"/>
      <c r="BN750" s="1"/>
      <c r="BO750" s="1"/>
      <c r="BP750" s="1"/>
    </row>
    <row r="751" spans="1:68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K751" s="1"/>
      <c r="BL751" s="1"/>
      <c r="BM751" s="1"/>
      <c r="BN751" s="1"/>
      <c r="BO751" s="1"/>
      <c r="BP751" s="1"/>
    </row>
    <row r="752" spans="1:68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K752" s="1"/>
      <c r="BL752" s="1"/>
      <c r="BM752" s="1"/>
      <c r="BN752" s="1"/>
      <c r="BO752" s="1"/>
      <c r="BP752" s="1"/>
    </row>
    <row r="753" spans="1:68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K753" s="1"/>
      <c r="BL753" s="1"/>
      <c r="BM753" s="1"/>
      <c r="BN753" s="1"/>
      <c r="BO753" s="1"/>
      <c r="BP753" s="1"/>
    </row>
    <row r="754" spans="1:68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K754" s="1"/>
      <c r="BL754" s="1"/>
      <c r="BM754" s="1"/>
      <c r="BN754" s="1"/>
      <c r="BO754" s="1"/>
      <c r="BP754" s="1"/>
    </row>
    <row r="755" spans="1:68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K755" s="1"/>
      <c r="BL755" s="1"/>
      <c r="BM755" s="1"/>
      <c r="BN755" s="1"/>
      <c r="BO755" s="1"/>
      <c r="BP755" s="1"/>
    </row>
    <row r="756" spans="1:68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K756" s="1"/>
      <c r="BL756" s="1"/>
      <c r="BM756" s="1"/>
      <c r="BN756" s="1"/>
      <c r="BO756" s="1"/>
      <c r="BP756" s="1"/>
    </row>
    <row r="757" spans="1:68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K757" s="1"/>
      <c r="BL757" s="1"/>
      <c r="BM757" s="1"/>
      <c r="BN757" s="1"/>
      <c r="BO757" s="1"/>
      <c r="BP757" s="1"/>
    </row>
    <row r="758" spans="1:68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K758" s="1"/>
      <c r="BL758" s="1"/>
      <c r="BM758" s="1"/>
      <c r="BN758" s="1"/>
      <c r="BO758" s="1"/>
      <c r="BP758" s="1"/>
    </row>
    <row r="759" spans="1:68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K759" s="1"/>
      <c r="BL759" s="1"/>
      <c r="BM759" s="1"/>
      <c r="BN759" s="1"/>
      <c r="BO759" s="1"/>
      <c r="BP759" s="1"/>
    </row>
    <row r="760" spans="1:68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K760" s="1"/>
      <c r="BL760" s="1"/>
      <c r="BM760" s="1"/>
      <c r="BN760" s="1"/>
      <c r="BO760" s="1"/>
      <c r="BP760" s="1"/>
    </row>
    <row r="761" spans="1:68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K761" s="1"/>
      <c r="BL761" s="1"/>
      <c r="BM761" s="1"/>
      <c r="BN761" s="1"/>
      <c r="BO761" s="1"/>
      <c r="BP761" s="1"/>
    </row>
    <row r="762" spans="1:68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K762" s="1"/>
      <c r="BL762" s="1"/>
      <c r="BM762" s="1"/>
      <c r="BN762" s="1"/>
      <c r="BO762" s="1"/>
      <c r="BP762" s="1"/>
    </row>
    <row r="763" spans="1:68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K763" s="1"/>
      <c r="BL763" s="1"/>
      <c r="BM763" s="1"/>
      <c r="BN763" s="1"/>
      <c r="BO763" s="1"/>
      <c r="BP763" s="1"/>
    </row>
    <row r="764" spans="1:68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K764" s="1"/>
      <c r="BL764" s="1"/>
      <c r="BM764" s="1"/>
      <c r="BN764" s="1"/>
      <c r="BO764" s="1"/>
      <c r="BP764" s="1"/>
    </row>
    <row r="765" spans="1:68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K765" s="1"/>
      <c r="BL765" s="1"/>
      <c r="BM765" s="1"/>
      <c r="BN765" s="1"/>
      <c r="BO765" s="1"/>
      <c r="BP765" s="1"/>
    </row>
    <row r="766" spans="1:68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K766" s="1"/>
      <c r="BL766" s="1"/>
      <c r="BM766" s="1"/>
      <c r="BN766" s="1"/>
      <c r="BO766" s="1"/>
      <c r="BP766" s="1"/>
    </row>
    <row r="767" spans="1:68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K767" s="1"/>
      <c r="BL767" s="1"/>
      <c r="BM767" s="1"/>
      <c r="BN767" s="1"/>
      <c r="BO767" s="1"/>
      <c r="BP767" s="1"/>
    </row>
    <row r="768" spans="1:68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K768" s="1"/>
      <c r="BL768" s="1"/>
      <c r="BM768" s="1"/>
      <c r="BN768" s="1"/>
      <c r="BO768" s="1"/>
      <c r="BP768" s="1"/>
    </row>
    <row r="769" spans="1:68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K769" s="1"/>
      <c r="BL769" s="1"/>
      <c r="BM769" s="1"/>
      <c r="BN769" s="1"/>
      <c r="BO769" s="1"/>
      <c r="BP769" s="1"/>
    </row>
    <row r="770" spans="1:68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K770" s="1"/>
      <c r="BL770" s="1"/>
      <c r="BM770" s="1"/>
      <c r="BN770" s="1"/>
      <c r="BO770" s="1"/>
      <c r="BP770" s="1"/>
    </row>
    <row r="771" spans="1:68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K771" s="1"/>
      <c r="BL771" s="1"/>
      <c r="BM771" s="1"/>
      <c r="BN771" s="1"/>
      <c r="BO771" s="1"/>
      <c r="BP771" s="1"/>
    </row>
    <row r="772" spans="1:68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K772" s="1"/>
      <c r="BL772" s="1"/>
      <c r="BM772" s="1"/>
      <c r="BN772" s="1"/>
      <c r="BO772" s="1"/>
      <c r="BP772" s="1"/>
    </row>
    <row r="773" spans="1:68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K773" s="1"/>
      <c r="BL773" s="1"/>
      <c r="BM773" s="1"/>
      <c r="BN773" s="1"/>
      <c r="BO773" s="1"/>
      <c r="BP773" s="1"/>
    </row>
    <row r="774" spans="1:68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K774" s="1"/>
      <c r="BL774" s="1"/>
      <c r="BM774" s="1"/>
      <c r="BN774" s="1"/>
      <c r="BO774" s="1"/>
      <c r="BP774" s="1"/>
    </row>
    <row r="775" spans="1:68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K775" s="1"/>
      <c r="BL775" s="1"/>
      <c r="BM775" s="1"/>
      <c r="BN775" s="1"/>
      <c r="BO775" s="1"/>
      <c r="BP775" s="1"/>
    </row>
    <row r="776" spans="1:68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K776" s="1"/>
      <c r="BL776" s="1"/>
      <c r="BM776" s="1"/>
      <c r="BN776" s="1"/>
      <c r="BO776" s="1"/>
      <c r="BP776" s="1"/>
    </row>
    <row r="777" spans="1:68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K777" s="1"/>
      <c r="BL777" s="1"/>
      <c r="BM777" s="1"/>
      <c r="BN777" s="1"/>
      <c r="BO777" s="1"/>
      <c r="BP777" s="1"/>
    </row>
    <row r="778" spans="1:68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K778" s="1"/>
      <c r="BL778" s="1"/>
      <c r="BM778" s="1"/>
      <c r="BN778" s="1"/>
      <c r="BO778" s="1"/>
      <c r="BP778" s="1"/>
    </row>
    <row r="779" spans="1:68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K779" s="1"/>
      <c r="BL779" s="1"/>
      <c r="BM779" s="1"/>
      <c r="BN779" s="1"/>
      <c r="BO779" s="1"/>
      <c r="BP779" s="1"/>
    </row>
    <row r="780" spans="1:68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K780" s="1"/>
      <c r="BL780" s="1"/>
      <c r="BM780" s="1"/>
      <c r="BN780" s="1"/>
      <c r="BO780" s="1"/>
      <c r="BP780" s="1"/>
    </row>
    <row r="781" spans="1:68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K781" s="1"/>
      <c r="BL781" s="1"/>
      <c r="BM781" s="1"/>
      <c r="BN781" s="1"/>
      <c r="BO781" s="1"/>
      <c r="BP781" s="1"/>
    </row>
    <row r="782" spans="1:68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K782" s="1"/>
      <c r="BL782" s="1"/>
      <c r="BM782" s="1"/>
      <c r="BN782" s="1"/>
      <c r="BO782" s="1"/>
      <c r="BP782" s="1"/>
    </row>
    <row r="783" spans="1:68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K783" s="1"/>
      <c r="BL783" s="1"/>
      <c r="BM783" s="1"/>
      <c r="BN783" s="1"/>
      <c r="BO783" s="1"/>
      <c r="BP783" s="1"/>
    </row>
    <row r="784" spans="1:68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K784" s="1"/>
      <c r="BL784" s="1"/>
      <c r="BM784" s="1"/>
      <c r="BN784" s="1"/>
      <c r="BO784" s="1"/>
      <c r="BP784" s="1"/>
    </row>
    <row r="785" spans="1:68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K785" s="1"/>
      <c r="BL785" s="1"/>
      <c r="BM785" s="1"/>
      <c r="BN785" s="1"/>
      <c r="BO785" s="1"/>
      <c r="BP785" s="1"/>
    </row>
    <row r="786" spans="1:68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K786" s="1"/>
      <c r="BL786" s="1"/>
      <c r="BM786" s="1"/>
      <c r="BN786" s="1"/>
      <c r="BO786" s="1"/>
      <c r="BP786" s="1"/>
    </row>
    <row r="787" spans="1:68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K787" s="1"/>
      <c r="BL787" s="1"/>
      <c r="BM787" s="1"/>
      <c r="BN787" s="1"/>
      <c r="BO787" s="1"/>
      <c r="BP787" s="1"/>
    </row>
    <row r="788" spans="1:68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K788" s="1"/>
      <c r="BL788" s="1"/>
      <c r="BM788" s="1"/>
      <c r="BN788" s="1"/>
      <c r="BO788" s="1"/>
      <c r="BP788" s="1"/>
    </row>
    <row r="789" spans="1:68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K789" s="1"/>
      <c r="BL789" s="1"/>
      <c r="BM789" s="1"/>
      <c r="BN789" s="1"/>
      <c r="BO789" s="1"/>
      <c r="BP789" s="1"/>
    </row>
    <row r="790" spans="1:68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K790" s="1"/>
      <c r="BL790" s="1"/>
      <c r="BM790" s="1"/>
      <c r="BN790" s="1"/>
      <c r="BO790" s="1"/>
      <c r="BP790" s="1"/>
    </row>
    <row r="791" spans="1:68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K791" s="1"/>
      <c r="BL791" s="1"/>
      <c r="BM791" s="1"/>
      <c r="BN791" s="1"/>
      <c r="BO791" s="1"/>
      <c r="BP791" s="1"/>
    </row>
    <row r="792" spans="1:68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K792" s="1"/>
      <c r="BL792" s="1"/>
      <c r="BM792" s="1"/>
      <c r="BN792" s="1"/>
      <c r="BO792" s="1"/>
      <c r="BP792" s="1"/>
    </row>
    <row r="793" spans="1:68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K793" s="1"/>
      <c r="BL793" s="1"/>
      <c r="BM793" s="1"/>
      <c r="BN793" s="1"/>
      <c r="BO793" s="1"/>
      <c r="BP793" s="1"/>
    </row>
    <row r="794" spans="1:68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K794" s="1"/>
      <c r="BL794" s="1"/>
      <c r="BM794" s="1"/>
      <c r="BN794" s="1"/>
      <c r="BO794" s="1"/>
      <c r="BP794" s="1"/>
    </row>
    <row r="795" spans="1:68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K795" s="1"/>
      <c r="BL795" s="1"/>
      <c r="BM795" s="1"/>
      <c r="BN795" s="1"/>
      <c r="BO795" s="1"/>
      <c r="BP795" s="1"/>
    </row>
    <row r="796" spans="1:68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K796" s="1"/>
      <c r="BL796" s="1"/>
      <c r="BM796" s="1"/>
      <c r="BN796" s="1"/>
      <c r="BO796" s="1"/>
      <c r="BP796" s="1"/>
    </row>
    <row r="797" spans="1:68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K797" s="1"/>
      <c r="BL797" s="1"/>
      <c r="BM797" s="1"/>
      <c r="BN797" s="1"/>
      <c r="BO797" s="1"/>
      <c r="BP797" s="1"/>
    </row>
    <row r="798" spans="1:68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K798" s="1"/>
      <c r="BL798" s="1"/>
      <c r="BM798" s="1"/>
      <c r="BN798" s="1"/>
      <c r="BO798" s="1"/>
      <c r="BP798" s="1"/>
    </row>
    <row r="799" spans="1:68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K799" s="1"/>
      <c r="BL799" s="1"/>
      <c r="BM799" s="1"/>
      <c r="BN799" s="1"/>
      <c r="BO799" s="1"/>
      <c r="BP799" s="1"/>
    </row>
    <row r="800" spans="1:68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K800" s="1"/>
      <c r="BL800" s="1"/>
      <c r="BM800" s="1"/>
      <c r="BN800" s="1"/>
      <c r="BO800" s="1"/>
      <c r="BP800" s="1"/>
    </row>
    <row r="801" spans="1:68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K801" s="1"/>
      <c r="BL801" s="1"/>
      <c r="BM801" s="1"/>
      <c r="BN801" s="1"/>
      <c r="BO801" s="1"/>
      <c r="BP801" s="1"/>
    </row>
    <row r="802" spans="1:68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K802" s="1"/>
      <c r="BL802" s="1"/>
      <c r="BM802" s="1"/>
      <c r="BN802" s="1"/>
      <c r="BO802" s="1"/>
      <c r="BP802" s="1"/>
    </row>
    <row r="803" spans="1:68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K803" s="1"/>
      <c r="BL803" s="1"/>
      <c r="BM803" s="1"/>
      <c r="BN803" s="1"/>
      <c r="BO803" s="1"/>
      <c r="BP803" s="1"/>
    </row>
    <row r="804" spans="1:68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K804" s="1"/>
      <c r="BL804" s="1"/>
      <c r="BM804" s="1"/>
      <c r="BN804" s="1"/>
      <c r="BO804" s="1"/>
      <c r="BP804" s="1"/>
    </row>
    <row r="805" spans="1:68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K805" s="1"/>
      <c r="BL805" s="1"/>
      <c r="BM805" s="1"/>
      <c r="BN805" s="1"/>
      <c r="BO805" s="1"/>
      <c r="BP805" s="1"/>
    </row>
    <row r="806" spans="1:68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K806" s="1"/>
      <c r="BL806" s="1"/>
      <c r="BM806" s="1"/>
      <c r="BN806" s="1"/>
      <c r="BO806" s="1"/>
      <c r="BP806" s="1"/>
    </row>
    <row r="807" spans="1:68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K807" s="1"/>
      <c r="BL807" s="1"/>
      <c r="BM807" s="1"/>
      <c r="BN807" s="1"/>
      <c r="BO807" s="1"/>
      <c r="BP807" s="1"/>
    </row>
    <row r="808" spans="1:68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K808" s="1"/>
      <c r="BL808" s="1"/>
      <c r="BM808" s="1"/>
      <c r="BN808" s="1"/>
      <c r="BO808" s="1"/>
      <c r="BP808" s="1"/>
    </row>
    <row r="809" spans="1:68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K809" s="1"/>
      <c r="BL809" s="1"/>
      <c r="BM809" s="1"/>
      <c r="BN809" s="1"/>
      <c r="BO809" s="1"/>
      <c r="BP809" s="1"/>
    </row>
    <row r="810" spans="1:68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K810" s="1"/>
      <c r="BL810" s="1"/>
      <c r="BM810" s="1"/>
      <c r="BN810" s="1"/>
      <c r="BO810" s="1"/>
      <c r="BP810" s="1"/>
    </row>
    <row r="811" spans="1:68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K811" s="1"/>
      <c r="BL811" s="1"/>
      <c r="BM811" s="1"/>
      <c r="BN811" s="1"/>
      <c r="BO811" s="1"/>
      <c r="BP811" s="1"/>
    </row>
    <row r="812" spans="1:68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K812" s="1"/>
      <c r="BL812" s="1"/>
      <c r="BM812" s="1"/>
      <c r="BN812" s="1"/>
      <c r="BO812" s="1"/>
      <c r="BP812" s="1"/>
    </row>
    <row r="813" spans="1:68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K813" s="1"/>
      <c r="BL813" s="1"/>
      <c r="BM813" s="1"/>
      <c r="BN813" s="1"/>
      <c r="BO813" s="1"/>
      <c r="BP813" s="1"/>
    </row>
    <row r="814" spans="1:68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K814" s="1"/>
      <c r="BL814" s="1"/>
      <c r="BM814" s="1"/>
      <c r="BN814" s="1"/>
      <c r="BO814" s="1"/>
      <c r="BP814" s="1"/>
    </row>
    <row r="815" spans="1:68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K815" s="1"/>
      <c r="BL815" s="1"/>
      <c r="BM815" s="1"/>
      <c r="BN815" s="1"/>
      <c r="BO815" s="1"/>
      <c r="BP815" s="1"/>
    </row>
    <row r="816" spans="1:68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K816" s="1"/>
      <c r="BL816" s="1"/>
      <c r="BM816" s="1"/>
      <c r="BN816" s="1"/>
      <c r="BO816" s="1"/>
      <c r="BP816" s="1"/>
    </row>
    <row r="817" spans="1:68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K817" s="1"/>
      <c r="BL817" s="1"/>
      <c r="BM817" s="1"/>
      <c r="BN817" s="1"/>
      <c r="BO817" s="1"/>
      <c r="BP817" s="1"/>
    </row>
    <row r="818" spans="1:68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K818" s="1"/>
      <c r="BL818" s="1"/>
      <c r="BM818" s="1"/>
      <c r="BN818" s="1"/>
      <c r="BO818" s="1"/>
      <c r="BP818" s="1"/>
    </row>
    <row r="819" spans="1:68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K819" s="1"/>
      <c r="BL819" s="1"/>
      <c r="BM819" s="1"/>
      <c r="BN819" s="1"/>
      <c r="BO819" s="1"/>
      <c r="BP819" s="1"/>
    </row>
    <row r="820" spans="1:68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K820" s="1"/>
      <c r="BL820" s="1"/>
      <c r="BM820" s="1"/>
      <c r="BN820" s="1"/>
      <c r="BO820" s="1"/>
      <c r="BP820" s="1"/>
    </row>
    <row r="821" spans="1:68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K821" s="1"/>
      <c r="BL821" s="1"/>
      <c r="BM821" s="1"/>
      <c r="BN821" s="1"/>
      <c r="BO821" s="1"/>
      <c r="BP821" s="1"/>
    </row>
    <row r="822" spans="1:68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K822" s="1"/>
      <c r="BL822" s="1"/>
      <c r="BM822" s="1"/>
      <c r="BN822" s="1"/>
      <c r="BO822" s="1"/>
      <c r="BP822" s="1"/>
    </row>
    <row r="823" spans="1:68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K823" s="1"/>
      <c r="BL823" s="1"/>
      <c r="BM823" s="1"/>
      <c r="BN823" s="1"/>
      <c r="BO823" s="1"/>
      <c r="BP823" s="1"/>
    </row>
    <row r="824" spans="1:68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K824" s="1"/>
      <c r="BL824" s="1"/>
      <c r="BM824" s="1"/>
      <c r="BN824" s="1"/>
      <c r="BO824" s="1"/>
      <c r="BP824" s="1"/>
    </row>
    <row r="825" spans="1:68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K825" s="1"/>
      <c r="BL825" s="1"/>
      <c r="BM825" s="1"/>
      <c r="BN825" s="1"/>
      <c r="BO825" s="1"/>
      <c r="BP825" s="1"/>
    </row>
    <row r="826" spans="1:68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K826" s="1"/>
      <c r="BL826" s="1"/>
      <c r="BM826" s="1"/>
      <c r="BN826" s="1"/>
      <c r="BO826" s="1"/>
      <c r="BP826" s="1"/>
    </row>
    <row r="827" spans="1:68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K827" s="1"/>
      <c r="BL827" s="1"/>
      <c r="BM827" s="1"/>
      <c r="BN827" s="1"/>
      <c r="BO827" s="1"/>
      <c r="BP827" s="1"/>
    </row>
    <row r="828" spans="1:68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K828" s="1"/>
      <c r="BL828" s="1"/>
      <c r="BM828" s="1"/>
      <c r="BN828" s="1"/>
      <c r="BO828" s="1"/>
      <c r="BP828" s="1"/>
    </row>
    <row r="829" spans="1:68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K829" s="1"/>
      <c r="BL829" s="1"/>
      <c r="BM829" s="1"/>
      <c r="BN829" s="1"/>
      <c r="BO829" s="1"/>
      <c r="BP829" s="1"/>
    </row>
    <row r="830" spans="1:68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K830" s="1"/>
      <c r="BL830" s="1"/>
      <c r="BM830" s="1"/>
      <c r="BN830" s="1"/>
      <c r="BO830" s="1"/>
      <c r="BP830" s="1"/>
    </row>
    <row r="831" spans="1:68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K831" s="1"/>
      <c r="BL831" s="1"/>
      <c r="BM831" s="1"/>
      <c r="BN831" s="1"/>
      <c r="BO831" s="1"/>
      <c r="BP831" s="1"/>
    </row>
    <row r="832" spans="1:68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K832" s="1"/>
      <c r="BL832" s="1"/>
      <c r="BM832" s="1"/>
      <c r="BN832" s="1"/>
      <c r="BO832" s="1"/>
      <c r="BP832" s="1"/>
    </row>
    <row r="833" spans="1:68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K833" s="1"/>
      <c r="BL833" s="1"/>
      <c r="BM833" s="1"/>
      <c r="BN833" s="1"/>
      <c r="BO833" s="1"/>
      <c r="BP833" s="1"/>
    </row>
    <row r="834" spans="1:68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K834" s="1"/>
      <c r="BL834" s="1"/>
      <c r="BM834" s="1"/>
      <c r="BN834" s="1"/>
      <c r="BO834" s="1"/>
      <c r="BP834" s="1"/>
    </row>
    <row r="835" spans="1:68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K835" s="1"/>
      <c r="BL835" s="1"/>
      <c r="BM835" s="1"/>
      <c r="BN835" s="1"/>
      <c r="BO835" s="1"/>
      <c r="BP835" s="1"/>
    </row>
    <row r="836" spans="1:68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K836" s="1"/>
      <c r="BL836" s="1"/>
      <c r="BM836" s="1"/>
      <c r="BN836" s="1"/>
      <c r="BO836" s="1"/>
      <c r="BP836" s="1"/>
    </row>
    <row r="837" spans="1:68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K837" s="1"/>
      <c r="BL837" s="1"/>
      <c r="BM837" s="1"/>
      <c r="BN837" s="1"/>
      <c r="BO837" s="1"/>
      <c r="BP837" s="1"/>
    </row>
    <row r="838" spans="1:68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K838" s="1"/>
      <c r="BL838" s="1"/>
      <c r="BM838" s="1"/>
      <c r="BN838" s="1"/>
      <c r="BO838" s="1"/>
      <c r="BP838" s="1"/>
    </row>
    <row r="839" spans="1:68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K839" s="1"/>
      <c r="BL839" s="1"/>
      <c r="BM839" s="1"/>
      <c r="BN839" s="1"/>
      <c r="BO839" s="1"/>
      <c r="BP839" s="1"/>
    </row>
    <row r="840" spans="1:68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K840" s="1"/>
      <c r="BL840" s="1"/>
      <c r="BM840" s="1"/>
      <c r="BN840" s="1"/>
      <c r="BO840" s="1"/>
      <c r="BP840" s="1"/>
    </row>
    <row r="841" spans="1:68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K841" s="1"/>
      <c r="BL841" s="1"/>
      <c r="BM841" s="1"/>
      <c r="BN841" s="1"/>
      <c r="BO841" s="1"/>
      <c r="BP841" s="1"/>
    </row>
    <row r="842" spans="1:68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K842" s="1"/>
      <c r="BL842" s="1"/>
      <c r="BM842" s="1"/>
      <c r="BN842" s="1"/>
      <c r="BO842" s="1"/>
      <c r="BP842" s="1"/>
    </row>
    <row r="843" spans="1:68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K843" s="1"/>
      <c r="BL843" s="1"/>
      <c r="BM843" s="1"/>
      <c r="BN843" s="1"/>
      <c r="BO843" s="1"/>
      <c r="BP843" s="1"/>
    </row>
    <row r="844" spans="1:68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K844" s="1"/>
      <c r="BL844" s="1"/>
      <c r="BM844" s="1"/>
      <c r="BN844" s="1"/>
      <c r="BO844" s="1"/>
      <c r="BP844" s="1"/>
    </row>
    <row r="845" spans="1:68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K845" s="1"/>
      <c r="BL845" s="1"/>
      <c r="BM845" s="1"/>
      <c r="BN845" s="1"/>
      <c r="BO845" s="1"/>
      <c r="BP845" s="1"/>
    </row>
    <row r="846" spans="1:68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K846" s="1"/>
      <c r="BL846" s="1"/>
      <c r="BM846" s="1"/>
      <c r="BN846" s="1"/>
      <c r="BO846" s="1"/>
      <c r="BP846" s="1"/>
    </row>
    <row r="847" spans="1:68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K847" s="1"/>
      <c r="BL847" s="1"/>
      <c r="BM847" s="1"/>
      <c r="BN847" s="1"/>
      <c r="BO847" s="1"/>
      <c r="BP847" s="1"/>
    </row>
    <row r="848" spans="1:68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K848" s="1"/>
      <c r="BL848" s="1"/>
      <c r="BM848" s="1"/>
      <c r="BN848" s="1"/>
      <c r="BO848" s="1"/>
      <c r="BP848" s="1"/>
    </row>
    <row r="849" spans="1:68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K849" s="1"/>
      <c r="BL849" s="1"/>
      <c r="BM849" s="1"/>
      <c r="BN849" s="1"/>
      <c r="BO849" s="1"/>
      <c r="BP849" s="1"/>
    </row>
    <row r="850" spans="1:68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K850" s="1"/>
      <c r="BL850" s="1"/>
      <c r="BM850" s="1"/>
      <c r="BN850" s="1"/>
      <c r="BO850" s="1"/>
      <c r="BP850" s="1"/>
    </row>
    <row r="851" spans="1:68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K851" s="1"/>
      <c r="BL851" s="1"/>
      <c r="BM851" s="1"/>
      <c r="BN851" s="1"/>
      <c r="BO851" s="1"/>
      <c r="BP851" s="1"/>
    </row>
    <row r="852" spans="1:68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K852" s="1"/>
      <c r="BL852" s="1"/>
      <c r="BM852" s="1"/>
      <c r="BN852" s="1"/>
      <c r="BO852" s="1"/>
      <c r="BP852" s="1"/>
    </row>
    <row r="853" spans="1:68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K853" s="1"/>
      <c r="BL853" s="1"/>
      <c r="BM853" s="1"/>
      <c r="BN853" s="1"/>
      <c r="BO853" s="1"/>
      <c r="BP853" s="1"/>
    </row>
    <row r="854" spans="1:68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K854" s="1"/>
      <c r="BL854" s="1"/>
      <c r="BM854" s="1"/>
      <c r="BN854" s="1"/>
      <c r="BO854" s="1"/>
      <c r="BP854" s="1"/>
    </row>
    <row r="855" spans="1:68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K855" s="1"/>
      <c r="BL855" s="1"/>
      <c r="BM855" s="1"/>
      <c r="BN855" s="1"/>
      <c r="BO855" s="1"/>
      <c r="BP855" s="1"/>
    </row>
    <row r="856" spans="1:68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K856" s="1"/>
      <c r="BL856" s="1"/>
      <c r="BM856" s="1"/>
      <c r="BN856" s="1"/>
      <c r="BO856" s="1"/>
      <c r="BP856" s="1"/>
    </row>
    <row r="857" spans="1:68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K857" s="1"/>
      <c r="BL857" s="1"/>
      <c r="BM857" s="1"/>
      <c r="BN857" s="1"/>
      <c r="BO857" s="1"/>
      <c r="BP857" s="1"/>
    </row>
    <row r="858" spans="1:68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K858" s="1"/>
      <c r="BL858" s="1"/>
      <c r="BM858" s="1"/>
      <c r="BN858" s="1"/>
      <c r="BO858" s="1"/>
      <c r="BP858" s="1"/>
    </row>
    <row r="859" spans="1:68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K859" s="1"/>
      <c r="BL859" s="1"/>
      <c r="BM859" s="1"/>
      <c r="BN859" s="1"/>
      <c r="BO859" s="1"/>
      <c r="BP859" s="1"/>
    </row>
    <row r="860" spans="1:68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K860" s="1"/>
      <c r="BL860" s="1"/>
      <c r="BM860" s="1"/>
      <c r="BN860" s="1"/>
      <c r="BO860" s="1"/>
      <c r="BP860" s="1"/>
    </row>
    <row r="861" spans="1:68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K861" s="1"/>
      <c r="BL861" s="1"/>
      <c r="BM861" s="1"/>
      <c r="BN861" s="1"/>
      <c r="BO861" s="1"/>
      <c r="BP861" s="1"/>
    </row>
    <row r="862" spans="1:68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K862" s="1"/>
      <c r="BL862" s="1"/>
      <c r="BM862" s="1"/>
      <c r="BN862" s="1"/>
      <c r="BO862" s="1"/>
      <c r="BP862" s="1"/>
    </row>
    <row r="863" spans="1:68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K863" s="1"/>
      <c r="BL863" s="1"/>
      <c r="BM863" s="1"/>
      <c r="BN863" s="1"/>
      <c r="BO863" s="1"/>
      <c r="BP863" s="1"/>
    </row>
    <row r="864" spans="1:68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K864" s="1"/>
      <c r="BL864" s="1"/>
      <c r="BM864" s="1"/>
      <c r="BN864" s="1"/>
      <c r="BO864" s="1"/>
      <c r="BP864" s="1"/>
    </row>
    <row r="865" spans="1:68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K865" s="1"/>
      <c r="BL865" s="1"/>
      <c r="BM865" s="1"/>
      <c r="BN865" s="1"/>
      <c r="BO865" s="1"/>
      <c r="BP865" s="1"/>
    </row>
    <row r="866" spans="1:68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K866" s="1"/>
      <c r="BL866" s="1"/>
      <c r="BM866" s="1"/>
      <c r="BN866" s="1"/>
      <c r="BO866" s="1"/>
      <c r="BP866" s="1"/>
    </row>
    <row r="867" spans="1:68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K867" s="1"/>
      <c r="BL867" s="1"/>
      <c r="BM867" s="1"/>
      <c r="BN867" s="1"/>
      <c r="BO867" s="1"/>
      <c r="BP867" s="1"/>
    </row>
    <row r="868" spans="1:68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K868" s="1"/>
      <c r="BL868" s="1"/>
      <c r="BM868" s="1"/>
      <c r="BN868" s="1"/>
      <c r="BO868" s="1"/>
      <c r="BP868" s="1"/>
    </row>
    <row r="869" spans="1:68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K869" s="1"/>
      <c r="BL869" s="1"/>
      <c r="BM869" s="1"/>
      <c r="BN869" s="1"/>
      <c r="BO869" s="1"/>
      <c r="BP869" s="1"/>
    </row>
    <row r="870" spans="1:68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K870" s="1"/>
      <c r="BL870" s="1"/>
      <c r="BM870" s="1"/>
      <c r="BN870" s="1"/>
      <c r="BO870" s="1"/>
      <c r="BP870" s="1"/>
    </row>
    <row r="871" spans="1:68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K871" s="1"/>
      <c r="BL871" s="1"/>
      <c r="BM871" s="1"/>
      <c r="BN871" s="1"/>
      <c r="BO871" s="1"/>
      <c r="BP871" s="1"/>
    </row>
    <row r="872" spans="1:68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K872" s="1"/>
      <c r="BL872" s="1"/>
      <c r="BM872" s="1"/>
      <c r="BN872" s="1"/>
      <c r="BO872" s="1"/>
      <c r="BP872" s="1"/>
    </row>
    <row r="873" spans="1:68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K873" s="1"/>
      <c r="BL873" s="1"/>
      <c r="BM873" s="1"/>
      <c r="BN873" s="1"/>
      <c r="BO873" s="1"/>
      <c r="BP873" s="1"/>
    </row>
    <row r="874" spans="1:68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K874" s="1"/>
      <c r="BL874" s="1"/>
      <c r="BM874" s="1"/>
      <c r="BN874" s="1"/>
      <c r="BO874" s="1"/>
      <c r="BP874" s="1"/>
    </row>
    <row r="875" spans="1:68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K875" s="1"/>
      <c r="BL875" s="1"/>
      <c r="BM875" s="1"/>
      <c r="BN875" s="1"/>
      <c r="BO875" s="1"/>
      <c r="BP875" s="1"/>
    </row>
    <row r="876" spans="1:68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K876" s="1"/>
      <c r="BL876" s="1"/>
      <c r="BM876" s="1"/>
      <c r="BN876" s="1"/>
      <c r="BO876" s="1"/>
      <c r="BP876" s="1"/>
    </row>
    <row r="877" spans="1:68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K877" s="1"/>
      <c r="BL877" s="1"/>
      <c r="BM877" s="1"/>
      <c r="BN877" s="1"/>
      <c r="BO877" s="1"/>
      <c r="BP877" s="1"/>
    </row>
    <row r="878" spans="1:68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K878" s="1"/>
      <c r="BL878" s="1"/>
      <c r="BM878" s="1"/>
      <c r="BN878" s="1"/>
      <c r="BO878" s="1"/>
      <c r="BP878" s="1"/>
    </row>
    <row r="879" spans="1:68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K879" s="1"/>
      <c r="BL879" s="1"/>
      <c r="BM879" s="1"/>
      <c r="BN879" s="1"/>
      <c r="BO879" s="1"/>
      <c r="BP879" s="1"/>
    </row>
    <row r="880" spans="1:68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K880" s="1"/>
      <c r="BL880" s="1"/>
      <c r="BM880" s="1"/>
      <c r="BN880" s="1"/>
      <c r="BO880" s="1"/>
      <c r="BP880" s="1"/>
    </row>
    <row r="881" spans="1:68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K881" s="1"/>
      <c r="BL881" s="1"/>
      <c r="BM881" s="1"/>
      <c r="BN881" s="1"/>
      <c r="BO881" s="1"/>
      <c r="BP881" s="1"/>
    </row>
    <row r="882" spans="1:68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K882" s="1"/>
      <c r="BL882" s="1"/>
      <c r="BM882" s="1"/>
      <c r="BN882" s="1"/>
      <c r="BO882" s="1"/>
      <c r="BP882" s="1"/>
    </row>
    <row r="883" spans="1:68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K883" s="1"/>
      <c r="BL883" s="1"/>
      <c r="BM883" s="1"/>
      <c r="BN883" s="1"/>
      <c r="BO883" s="1"/>
      <c r="BP883" s="1"/>
    </row>
    <row r="884" spans="1:68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K884" s="1"/>
      <c r="BL884" s="1"/>
      <c r="BM884" s="1"/>
      <c r="BN884" s="1"/>
      <c r="BO884" s="1"/>
      <c r="BP884" s="1"/>
    </row>
    <row r="885" spans="1:68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K885" s="1"/>
      <c r="BL885" s="1"/>
      <c r="BM885" s="1"/>
      <c r="BN885" s="1"/>
      <c r="BO885" s="1"/>
      <c r="BP885" s="1"/>
    </row>
    <row r="886" spans="1:68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K886" s="1"/>
      <c r="BL886" s="1"/>
      <c r="BM886" s="1"/>
      <c r="BN886" s="1"/>
      <c r="BO886" s="1"/>
      <c r="BP886" s="1"/>
    </row>
    <row r="887" spans="1:68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K887" s="1"/>
      <c r="BL887" s="1"/>
      <c r="BM887" s="1"/>
      <c r="BN887" s="1"/>
      <c r="BO887" s="1"/>
      <c r="BP887" s="1"/>
    </row>
    <row r="888" spans="1:68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K888" s="1"/>
      <c r="BL888" s="1"/>
      <c r="BM888" s="1"/>
      <c r="BN888" s="1"/>
      <c r="BO888" s="1"/>
      <c r="BP888" s="1"/>
    </row>
    <row r="889" spans="1:68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K889" s="1"/>
      <c r="BL889" s="1"/>
      <c r="BM889" s="1"/>
      <c r="BN889" s="1"/>
      <c r="BO889" s="1"/>
      <c r="BP889" s="1"/>
    </row>
    <row r="890" spans="1:68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K890" s="1"/>
      <c r="BL890" s="1"/>
      <c r="BM890" s="1"/>
      <c r="BN890" s="1"/>
      <c r="BO890" s="1"/>
      <c r="BP890" s="1"/>
    </row>
    <row r="891" spans="1:68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K891" s="1"/>
      <c r="BL891" s="1"/>
      <c r="BM891" s="1"/>
      <c r="BN891" s="1"/>
      <c r="BO891" s="1"/>
      <c r="BP891" s="1"/>
    </row>
    <row r="892" spans="1:68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K892" s="1"/>
      <c r="BL892" s="1"/>
      <c r="BM892" s="1"/>
      <c r="BN892" s="1"/>
      <c r="BO892" s="1"/>
      <c r="BP892" s="1"/>
    </row>
    <row r="893" spans="1:68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K893" s="1"/>
      <c r="BL893" s="1"/>
      <c r="BM893" s="1"/>
      <c r="BN893" s="1"/>
      <c r="BO893" s="1"/>
      <c r="BP893" s="1"/>
    </row>
    <row r="894" spans="1:68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K894" s="1"/>
      <c r="BL894" s="1"/>
      <c r="BM894" s="1"/>
      <c r="BN894" s="1"/>
      <c r="BO894" s="1"/>
      <c r="BP894" s="1"/>
    </row>
    <row r="895" spans="1:68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K895" s="1"/>
      <c r="BL895" s="1"/>
      <c r="BM895" s="1"/>
      <c r="BN895" s="1"/>
      <c r="BO895" s="1"/>
      <c r="BP895" s="1"/>
    </row>
    <row r="896" spans="1:68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K896" s="1"/>
      <c r="BL896" s="1"/>
      <c r="BM896" s="1"/>
      <c r="BN896" s="1"/>
      <c r="BO896" s="1"/>
      <c r="BP896" s="1"/>
    </row>
    <row r="897" spans="1:68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K897" s="1"/>
      <c r="BL897" s="1"/>
      <c r="BM897" s="1"/>
      <c r="BN897" s="1"/>
      <c r="BO897" s="1"/>
      <c r="BP897" s="1"/>
    </row>
    <row r="898" spans="1:68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K898" s="1"/>
      <c r="BL898" s="1"/>
      <c r="BM898" s="1"/>
      <c r="BN898" s="1"/>
      <c r="BO898" s="1"/>
      <c r="BP898" s="1"/>
    </row>
    <row r="899" spans="1:68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K899" s="1"/>
      <c r="BL899" s="1"/>
      <c r="BM899" s="1"/>
      <c r="BN899" s="1"/>
      <c r="BO899" s="1"/>
      <c r="BP899" s="1"/>
    </row>
    <row r="900" spans="1:68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K900" s="1"/>
      <c r="BL900" s="1"/>
      <c r="BM900" s="1"/>
      <c r="BN900" s="1"/>
      <c r="BO900" s="1"/>
      <c r="BP900" s="1"/>
    </row>
    <row r="901" spans="1:68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K901" s="1"/>
      <c r="BL901" s="1"/>
      <c r="BM901" s="1"/>
      <c r="BN901" s="1"/>
      <c r="BO901" s="1"/>
      <c r="BP901" s="1"/>
    </row>
    <row r="902" spans="1:68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K902" s="1"/>
      <c r="BL902" s="1"/>
      <c r="BM902" s="1"/>
      <c r="BN902" s="1"/>
      <c r="BO902" s="1"/>
      <c r="BP902" s="1"/>
    </row>
    <row r="903" spans="1:68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K903" s="1"/>
      <c r="BL903" s="1"/>
      <c r="BM903" s="1"/>
      <c r="BN903" s="1"/>
      <c r="BO903" s="1"/>
      <c r="BP903" s="1"/>
    </row>
    <row r="904" spans="1:68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K904" s="1"/>
      <c r="BL904" s="1"/>
      <c r="BM904" s="1"/>
      <c r="BN904" s="1"/>
      <c r="BO904" s="1"/>
      <c r="BP904" s="1"/>
    </row>
    <row r="905" spans="1:68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K905" s="1"/>
      <c r="BL905" s="1"/>
      <c r="BM905" s="1"/>
      <c r="BN905" s="1"/>
      <c r="BO905" s="1"/>
      <c r="BP905" s="1"/>
    </row>
    <row r="906" spans="1:68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K906" s="1"/>
      <c r="BL906" s="1"/>
      <c r="BM906" s="1"/>
      <c r="BN906" s="1"/>
      <c r="BO906" s="1"/>
      <c r="BP906" s="1"/>
    </row>
    <row r="907" spans="1:68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K907" s="1"/>
      <c r="BL907" s="1"/>
      <c r="BM907" s="1"/>
      <c r="BN907" s="1"/>
      <c r="BO907" s="1"/>
      <c r="BP907" s="1"/>
    </row>
    <row r="908" spans="1:68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K908" s="1"/>
      <c r="BL908" s="1"/>
      <c r="BM908" s="1"/>
      <c r="BN908" s="1"/>
      <c r="BO908" s="1"/>
      <c r="BP908" s="1"/>
    </row>
    <row r="909" spans="1:68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K909" s="1"/>
      <c r="BL909" s="1"/>
      <c r="BM909" s="1"/>
      <c r="BN909" s="1"/>
      <c r="BO909" s="1"/>
      <c r="BP909" s="1"/>
    </row>
    <row r="910" spans="1:68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K910" s="1"/>
      <c r="BL910" s="1"/>
      <c r="BM910" s="1"/>
      <c r="BN910" s="1"/>
      <c r="BO910" s="1"/>
      <c r="BP910" s="1"/>
    </row>
    <row r="911" spans="1:68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K911" s="1"/>
      <c r="BL911" s="1"/>
      <c r="BM911" s="1"/>
      <c r="BN911" s="1"/>
      <c r="BO911" s="1"/>
      <c r="BP911" s="1"/>
    </row>
    <row r="912" spans="1:68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K912" s="1"/>
      <c r="BL912" s="1"/>
      <c r="BM912" s="1"/>
      <c r="BN912" s="1"/>
      <c r="BO912" s="1"/>
      <c r="BP912" s="1"/>
    </row>
    <row r="913" spans="1:68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K913" s="1"/>
      <c r="BL913" s="1"/>
      <c r="BM913" s="1"/>
      <c r="BN913" s="1"/>
      <c r="BO913" s="1"/>
      <c r="BP913" s="1"/>
    </row>
    <row r="914" spans="1:68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K914" s="1"/>
      <c r="BL914" s="1"/>
      <c r="BM914" s="1"/>
      <c r="BN914" s="1"/>
      <c r="BO914" s="1"/>
      <c r="BP914" s="1"/>
    </row>
    <row r="915" spans="1:68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K915" s="1"/>
      <c r="BL915" s="1"/>
      <c r="BM915" s="1"/>
      <c r="BN915" s="1"/>
      <c r="BO915" s="1"/>
      <c r="BP915" s="1"/>
    </row>
    <row r="916" spans="1:68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K916" s="1"/>
      <c r="BL916" s="1"/>
      <c r="BM916" s="1"/>
      <c r="BN916" s="1"/>
      <c r="BO916" s="1"/>
      <c r="BP916" s="1"/>
    </row>
    <row r="917" spans="1:68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K917" s="1"/>
      <c r="BL917" s="1"/>
      <c r="BM917" s="1"/>
      <c r="BN917" s="1"/>
      <c r="BO917" s="1"/>
      <c r="BP917" s="1"/>
    </row>
    <row r="918" spans="1:68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K918" s="1"/>
      <c r="BL918" s="1"/>
      <c r="BM918" s="1"/>
      <c r="BN918" s="1"/>
      <c r="BO918" s="1"/>
      <c r="BP918" s="1"/>
    </row>
    <row r="919" spans="1:68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K919" s="1"/>
      <c r="BL919" s="1"/>
      <c r="BM919" s="1"/>
      <c r="BN919" s="1"/>
      <c r="BO919" s="1"/>
      <c r="BP919" s="1"/>
    </row>
    <row r="920" spans="1:68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K920" s="1"/>
      <c r="BL920" s="1"/>
      <c r="BM920" s="1"/>
      <c r="BN920" s="1"/>
      <c r="BO920" s="1"/>
      <c r="BP920" s="1"/>
    </row>
    <row r="921" spans="1:68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K921" s="1"/>
      <c r="BL921" s="1"/>
      <c r="BM921" s="1"/>
      <c r="BN921" s="1"/>
      <c r="BO921" s="1"/>
      <c r="BP921" s="1"/>
    </row>
    <row r="922" spans="1:68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K922" s="1"/>
      <c r="BL922" s="1"/>
      <c r="BM922" s="1"/>
      <c r="BN922" s="1"/>
      <c r="BO922" s="1"/>
      <c r="BP922" s="1"/>
    </row>
    <row r="923" spans="1:68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K923" s="1"/>
      <c r="BL923" s="1"/>
      <c r="BM923" s="1"/>
      <c r="BN923" s="1"/>
      <c r="BO923" s="1"/>
      <c r="BP923" s="1"/>
    </row>
    <row r="924" spans="1:68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K924" s="1"/>
      <c r="BL924" s="1"/>
      <c r="BM924" s="1"/>
      <c r="BN924" s="1"/>
      <c r="BO924" s="1"/>
      <c r="BP924" s="1"/>
    </row>
    <row r="925" spans="1:68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K925" s="1"/>
      <c r="BL925" s="1"/>
      <c r="BM925" s="1"/>
      <c r="BN925" s="1"/>
      <c r="BO925" s="1"/>
      <c r="BP925" s="1"/>
    </row>
    <row r="926" spans="1:68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K926" s="1"/>
      <c r="BL926" s="1"/>
      <c r="BM926" s="1"/>
      <c r="BN926" s="1"/>
      <c r="BO926" s="1"/>
      <c r="BP926" s="1"/>
    </row>
    <row r="927" spans="1:68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K927" s="1"/>
      <c r="BL927" s="1"/>
      <c r="BM927" s="1"/>
      <c r="BN927" s="1"/>
      <c r="BO927" s="1"/>
      <c r="BP927" s="1"/>
    </row>
    <row r="928" spans="1:68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K928" s="1"/>
      <c r="BL928" s="1"/>
      <c r="BM928" s="1"/>
      <c r="BN928" s="1"/>
      <c r="BO928" s="1"/>
      <c r="BP928" s="1"/>
    </row>
    <row r="929" spans="1:68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K929" s="1"/>
      <c r="BL929" s="1"/>
      <c r="BM929" s="1"/>
      <c r="BN929" s="1"/>
      <c r="BO929" s="1"/>
      <c r="BP929" s="1"/>
    </row>
    <row r="930" spans="1:68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K930" s="1"/>
      <c r="BL930" s="1"/>
      <c r="BM930" s="1"/>
      <c r="BN930" s="1"/>
      <c r="BO930" s="1"/>
      <c r="BP930" s="1"/>
    </row>
    <row r="931" spans="1:68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K931" s="1"/>
      <c r="BL931" s="1"/>
      <c r="BM931" s="1"/>
      <c r="BN931" s="1"/>
      <c r="BO931" s="1"/>
      <c r="BP931" s="1"/>
    </row>
    <row r="932" spans="1:68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K932" s="1"/>
      <c r="BL932" s="1"/>
      <c r="BM932" s="1"/>
      <c r="BN932" s="1"/>
      <c r="BO932" s="1"/>
      <c r="BP932" s="1"/>
    </row>
    <row r="933" spans="1:68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K933" s="1"/>
      <c r="BL933" s="1"/>
      <c r="BM933" s="1"/>
      <c r="BN933" s="1"/>
      <c r="BO933" s="1"/>
      <c r="BP933" s="1"/>
    </row>
    <row r="934" spans="1:68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K934" s="1"/>
      <c r="BL934" s="1"/>
      <c r="BM934" s="1"/>
      <c r="BN934" s="1"/>
      <c r="BO934" s="1"/>
      <c r="BP934" s="1"/>
    </row>
    <row r="935" spans="1:68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K935" s="1"/>
      <c r="BL935" s="1"/>
      <c r="BM935" s="1"/>
      <c r="BN935" s="1"/>
      <c r="BO935" s="1"/>
      <c r="BP935" s="1"/>
    </row>
    <row r="936" spans="1:68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K936" s="1"/>
      <c r="BL936" s="1"/>
      <c r="BM936" s="1"/>
      <c r="BN936" s="1"/>
      <c r="BO936" s="1"/>
      <c r="BP936" s="1"/>
    </row>
    <row r="937" spans="1:68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K937" s="1"/>
      <c r="BL937" s="1"/>
      <c r="BM937" s="1"/>
      <c r="BN937" s="1"/>
      <c r="BO937" s="1"/>
      <c r="BP937" s="1"/>
    </row>
    <row r="938" spans="1:68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K938" s="1"/>
      <c r="BL938" s="1"/>
      <c r="BM938" s="1"/>
      <c r="BN938" s="1"/>
      <c r="BO938" s="1"/>
      <c r="BP938" s="1"/>
    </row>
  </sheetData>
  <mergeCells count="49">
    <mergeCell ref="BH2:BJ2"/>
    <mergeCell ref="O2:Q2"/>
    <mergeCell ref="AD2:AF2"/>
    <mergeCell ref="AA2:AC2"/>
    <mergeCell ref="AS2:AU2"/>
    <mergeCell ref="AV2:AX2"/>
    <mergeCell ref="AY2:BA2"/>
    <mergeCell ref="BB2:BD2"/>
    <mergeCell ref="BE2:BG2"/>
    <mergeCell ref="X2:Z2"/>
    <mergeCell ref="AG2:AI2"/>
    <mergeCell ref="AJ2:AL2"/>
    <mergeCell ref="AM2:AO2"/>
    <mergeCell ref="AP2:AR2"/>
    <mergeCell ref="A55:A57"/>
    <mergeCell ref="A59:A61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4:A6"/>
    <mergeCell ref="A7:A9"/>
    <mergeCell ref="A10:A12"/>
    <mergeCell ref="A13:A15"/>
    <mergeCell ref="A16:A18"/>
    <mergeCell ref="L2:N2"/>
    <mergeCell ref="C1:Q1"/>
    <mergeCell ref="BK1:BY1"/>
    <mergeCell ref="BK2:BM2"/>
    <mergeCell ref="BN2:BP2"/>
    <mergeCell ref="BQ2:BS2"/>
    <mergeCell ref="BT2:BV2"/>
    <mergeCell ref="BW2:BY2"/>
    <mergeCell ref="R1:AF1"/>
    <mergeCell ref="AG1:AU1"/>
    <mergeCell ref="AV1:BJ1"/>
    <mergeCell ref="C2:E2"/>
    <mergeCell ref="F2:H2"/>
    <mergeCell ref="I2:K2"/>
    <mergeCell ref="R2:T2"/>
    <mergeCell ref="U2:W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BY49"/>
  <sheetViews>
    <sheetView tabSelected="1" zoomScaleNormal="100" workbookViewId="0">
      <pane ySplit="3" topLeftCell="A4" activePane="bottomLeft" state="frozen"/>
      <selection pane="bottomLeft" activeCell="C33" sqref="C33:BY37"/>
    </sheetView>
  </sheetViews>
  <sheetFormatPr baseColWidth="10" defaultColWidth="12.6640625" defaultRowHeight="15.75" customHeight="1" x14ac:dyDescent="0.25"/>
  <cols>
    <col min="1" max="1" width="13.33203125" bestFit="1" customWidth="1"/>
    <col min="2" max="77" width="6.33203125" customWidth="1"/>
  </cols>
  <sheetData>
    <row r="1" spans="1:77" ht="15.75" customHeight="1" x14ac:dyDescent="0.3">
      <c r="A1" s="1"/>
      <c r="B1" s="1"/>
      <c r="C1" s="174" t="s">
        <v>80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6"/>
      <c r="R1" s="164" t="s">
        <v>81</v>
      </c>
      <c r="S1" s="165"/>
      <c r="T1" s="165"/>
      <c r="U1" s="165"/>
      <c r="V1" s="165"/>
      <c r="W1" s="165"/>
      <c r="X1" s="165" t="s">
        <v>72</v>
      </c>
      <c r="Y1" s="165"/>
      <c r="Z1" s="165"/>
      <c r="AA1" s="165"/>
      <c r="AB1" s="165"/>
      <c r="AC1" s="165"/>
      <c r="AD1" s="165"/>
      <c r="AE1" s="165"/>
      <c r="AF1" s="166"/>
      <c r="AG1" s="164" t="s">
        <v>82</v>
      </c>
      <c r="AH1" s="165"/>
      <c r="AI1" s="165"/>
      <c r="AJ1" s="165"/>
      <c r="AK1" s="165"/>
      <c r="AL1" s="165"/>
      <c r="AM1" s="165" t="s">
        <v>73</v>
      </c>
      <c r="AN1" s="165"/>
      <c r="AO1" s="165"/>
      <c r="AP1" s="165"/>
      <c r="AQ1" s="165"/>
      <c r="AR1" s="165"/>
      <c r="AS1" s="165"/>
      <c r="AT1" s="165"/>
      <c r="AU1" s="166"/>
      <c r="AV1" s="164" t="s">
        <v>83</v>
      </c>
      <c r="AW1" s="165"/>
      <c r="AX1" s="165"/>
      <c r="AY1" s="165"/>
      <c r="AZ1" s="165"/>
      <c r="BA1" s="165"/>
      <c r="BB1" s="165" t="s">
        <v>74</v>
      </c>
      <c r="BC1" s="165"/>
      <c r="BD1" s="165"/>
      <c r="BE1" s="165"/>
      <c r="BF1" s="165"/>
      <c r="BG1" s="165"/>
      <c r="BH1" s="165"/>
      <c r="BI1" s="165"/>
      <c r="BJ1" s="166"/>
      <c r="BK1" s="164" t="s">
        <v>84</v>
      </c>
      <c r="BL1" s="165"/>
      <c r="BM1" s="165"/>
      <c r="BN1" s="165"/>
      <c r="BO1" s="165"/>
      <c r="BP1" s="165"/>
      <c r="BQ1" s="165" t="s">
        <v>74</v>
      </c>
      <c r="BR1" s="165"/>
      <c r="BS1" s="165"/>
      <c r="BT1" s="165"/>
      <c r="BU1" s="165"/>
      <c r="BV1" s="165"/>
      <c r="BW1" s="165"/>
      <c r="BX1" s="165"/>
      <c r="BY1" s="166"/>
    </row>
    <row r="2" spans="1:77" ht="15.75" customHeight="1" x14ac:dyDescent="0.25">
      <c r="A2" s="2"/>
      <c r="B2" s="2"/>
      <c r="C2" s="171" t="s">
        <v>79</v>
      </c>
      <c r="D2" s="168"/>
      <c r="E2" s="169"/>
      <c r="F2" s="167" t="s">
        <v>77</v>
      </c>
      <c r="G2" s="168"/>
      <c r="H2" s="169"/>
      <c r="I2" s="167" t="s">
        <v>75</v>
      </c>
      <c r="J2" s="168"/>
      <c r="K2" s="169"/>
      <c r="L2" s="167" t="s">
        <v>76</v>
      </c>
      <c r="M2" s="168"/>
      <c r="N2" s="169"/>
      <c r="O2" s="167" t="s">
        <v>78</v>
      </c>
      <c r="P2" s="168"/>
      <c r="Q2" s="170"/>
      <c r="R2" s="171" t="s">
        <v>79</v>
      </c>
      <c r="S2" s="168"/>
      <c r="T2" s="169"/>
      <c r="U2" s="167" t="s">
        <v>77</v>
      </c>
      <c r="V2" s="168"/>
      <c r="W2" s="169"/>
      <c r="X2" s="167" t="s">
        <v>75</v>
      </c>
      <c r="Y2" s="168"/>
      <c r="Z2" s="169"/>
      <c r="AA2" s="167" t="s">
        <v>76</v>
      </c>
      <c r="AB2" s="168"/>
      <c r="AC2" s="169"/>
      <c r="AD2" s="167" t="s">
        <v>78</v>
      </c>
      <c r="AE2" s="168"/>
      <c r="AF2" s="170"/>
      <c r="AG2" s="171" t="s">
        <v>79</v>
      </c>
      <c r="AH2" s="168"/>
      <c r="AI2" s="169"/>
      <c r="AJ2" s="167" t="s">
        <v>77</v>
      </c>
      <c r="AK2" s="168"/>
      <c r="AL2" s="169"/>
      <c r="AM2" s="167" t="s">
        <v>75</v>
      </c>
      <c r="AN2" s="168"/>
      <c r="AO2" s="169"/>
      <c r="AP2" s="167" t="s">
        <v>76</v>
      </c>
      <c r="AQ2" s="168"/>
      <c r="AR2" s="169"/>
      <c r="AS2" s="167" t="s">
        <v>78</v>
      </c>
      <c r="AT2" s="168"/>
      <c r="AU2" s="170"/>
      <c r="AV2" s="171" t="s">
        <v>79</v>
      </c>
      <c r="AW2" s="168"/>
      <c r="AX2" s="169"/>
      <c r="AY2" s="167" t="s">
        <v>77</v>
      </c>
      <c r="AZ2" s="168"/>
      <c r="BA2" s="169"/>
      <c r="BB2" s="167" t="s">
        <v>75</v>
      </c>
      <c r="BC2" s="168"/>
      <c r="BD2" s="169"/>
      <c r="BE2" s="167" t="s">
        <v>76</v>
      </c>
      <c r="BF2" s="168"/>
      <c r="BG2" s="169"/>
      <c r="BH2" s="167" t="s">
        <v>78</v>
      </c>
      <c r="BI2" s="168"/>
      <c r="BJ2" s="170"/>
      <c r="BK2" s="171" t="s">
        <v>79</v>
      </c>
      <c r="BL2" s="168"/>
      <c r="BM2" s="169"/>
      <c r="BN2" s="167" t="s">
        <v>77</v>
      </c>
      <c r="BO2" s="168"/>
      <c r="BP2" s="169"/>
      <c r="BQ2" s="167" t="s">
        <v>75</v>
      </c>
      <c r="BR2" s="168"/>
      <c r="BS2" s="169"/>
      <c r="BT2" s="167" t="s">
        <v>76</v>
      </c>
      <c r="BU2" s="168"/>
      <c r="BV2" s="169"/>
      <c r="BW2" s="167" t="s">
        <v>78</v>
      </c>
      <c r="BX2" s="168"/>
      <c r="BY2" s="170"/>
    </row>
    <row r="3" spans="1:77" ht="15.75" customHeight="1" x14ac:dyDescent="0.25">
      <c r="A3" s="3" t="s">
        <v>59</v>
      </c>
      <c r="B3" s="3" t="s">
        <v>1</v>
      </c>
      <c r="C3" s="38" t="s">
        <v>2</v>
      </c>
      <c r="D3" s="3" t="s">
        <v>3</v>
      </c>
      <c r="E3" s="21" t="s">
        <v>4</v>
      </c>
      <c r="F3" s="20" t="s">
        <v>2</v>
      </c>
      <c r="G3" s="3" t="s">
        <v>3</v>
      </c>
      <c r="H3" s="21" t="s">
        <v>4</v>
      </c>
      <c r="I3" s="20" t="s">
        <v>2</v>
      </c>
      <c r="J3" s="3" t="s">
        <v>3</v>
      </c>
      <c r="K3" s="21" t="s">
        <v>4</v>
      </c>
      <c r="L3" s="20" t="s">
        <v>2</v>
      </c>
      <c r="M3" s="3" t="s">
        <v>3</v>
      </c>
      <c r="N3" s="21" t="s">
        <v>4</v>
      </c>
      <c r="O3" s="20" t="s">
        <v>2</v>
      </c>
      <c r="P3" s="3" t="s">
        <v>3</v>
      </c>
      <c r="Q3" s="39" t="s">
        <v>4</v>
      </c>
      <c r="R3" s="38" t="s">
        <v>2</v>
      </c>
      <c r="S3" s="3" t="s">
        <v>3</v>
      </c>
      <c r="T3" s="21" t="s">
        <v>4</v>
      </c>
      <c r="U3" s="20" t="s">
        <v>2</v>
      </c>
      <c r="V3" s="3" t="s">
        <v>3</v>
      </c>
      <c r="W3" s="21" t="s">
        <v>4</v>
      </c>
      <c r="X3" s="20" t="s">
        <v>2</v>
      </c>
      <c r="Y3" s="3" t="s">
        <v>3</v>
      </c>
      <c r="Z3" s="21" t="s">
        <v>4</v>
      </c>
      <c r="AA3" s="20" t="s">
        <v>2</v>
      </c>
      <c r="AB3" s="3" t="s">
        <v>3</v>
      </c>
      <c r="AC3" s="21" t="s">
        <v>4</v>
      </c>
      <c r="AD3" s="20" t="s">
        <v>2</v>
      </c>
      <c r="AE3" s="3" t="s">
        <v>3</v>
      </c>
      <c r="AF3" s="39" t="s">
        <v>4</v>
      </c>
      <c r="AG3" s="38" t="s">
        <v>2</v>
      </c>
      <c r="AH3" s="3" t="s">
        <v>3</v>
      </c>
      <c r="AI3" s="21" t="s">
        <v>4</v>
      </c>
      <c r="AJ3" s="20" t="s">
        <v>2</v>
      </c>
      <c r="AK3" s="3" t="s">
        <v>3</v>
      </c>
      <c r="AL3" s="21" t="s">
        <v>4</v>
      </c>
      <c r="AM3" s="20" t="s">
        <v>2</v>
      </c>
      <c r="AN3" s="3" t="s">
        <v>3</v>
      </c>
      <c r="AO3" s="21" t="s">
        <v>4</v>
      </c>
      <c r="AP3" s="20" t="s">
        <v>2</v>
      </c>
      <c r="AQ3" s="3" t="s">
        <v>3</v>
      </c>
      <c r="AR3" s="21" t="s">
        <v>4</v>
      </c>
      <c r="AS3" s="20" t="s">
        <v>2</v>
      </c>
      <c r="AT3" s="3" t="s">
        <v>3</v>
      </c>
      <c r="AU3" s="39" t="s">
        <v>4</v>
      </c>
      <c r="AV3" s="38" t="s">
        <v>2</v>
      </c>
      <c r="AW3" s="3" t="s">
        <v>3</v>
      </c>
      <c r="AX3" s="21" t="s">
        <v>4</v>
      </c>
      <c r="AY3" s="20" t="s">
        <v>2</v>
      </c>
      <c r="AZ3" s="3" t="s">
        <v>3</v>
      </c>
      <c r="BA3" s="21" t="s">
        <v>4</v>
      </c>
      <c r="BB3" s="20" t="s">
        <v>2</v>
      </c>
      <c r="BC3" s="3" t="s">
        <v>3</v>
      </c>
      <c r="BD3" s="21" t="s">
        <v>4</v>
      </c>
      <c r="BE3" s="20" t="s">
        <v>2</v>
      </c>
      <c r="BF3" s="3" t="s">
        <v>3</v>
      </c>
      <c r="BG3" s="21" t="s">
        <v>4</v>
      </c>
      <c r="BH3" s="20" t="s">
        <v>2</v>
      </c>
      <c r="BI3" s="3" t="s">
        <v>3</v>
      </c>
      <c r="BJ3" s="39" t="s">
        <v>4</v>
      </c>
      <c r="BK3" s="38" t="s">
        <v>2</v>
      </c>
      <c r="BL3" s="3" t="s">
        <v>3</v>
      </c>
      <c r="BM3" s="21" t="s">
        <v>4</v>
      </c>
      <c r="BN3" s="20" t="s">
        <v>2</v>
      </c>
      <c r="BO3" s="3" t="s">
        <v>3</v>
      </c>
      <c r="BP3" s="21" t="s">
        <v>4</v>
      </c>
      <c r="BQ3" s="20" t="s">
        <v>2</v>
      </c>
      <c r="BR3" s="3" t="s">
        <v>3</v>
      </c>
      <c r="BS3" s="21" t="s">
        <v>4</v>
      </c>
      <c r="BT3" s="20" t="s">
        <v>2</v>
      </c>
      <c r="BU3" s="3" t="s">
        <v>3</v>
      </c>
      <c r="BV3" s="21" t="s">
        <v>4</v>
      </c>
      <c r="BW3" s="20" t="s">
        <v>2</v>
      </c>
      <c r="BX3" s="3" t="s">
        <v>3</v>
      </c>
      <c r="BY3" s="39" t="s">
        <v>4</v>
      </c>
    </row>
    <row r="4" spans="1:77" ht="13.2" x14ac:dyDescent="0.25">
      <c r="A4" s="163" t="s">
        <v>60</v>
      </c>
      <c r="B4" s="4">
        <v>1</v>
      </c>
      <c r="C4" s="71">
        <f>icse20!C26</f>
        <v>14.142857142857142</v>
      </c>
      <c r="D4" s="72">
        <f>icse20!D26</f>
        <v>100</v>
      </c>
      <c r="E4" s="73">
        <f>icse20!E26</f>
        <v>60.285714285714285</v>
      </c>
      <c r="F4" s="44">
        <f>icse20!F26</f>
        <v>28.571428571428573</v>
      </c>
      <c r="G4" s="18">
        <f>icse20!G26</f>
        <v>92.857142857142861</v>
      </c>
      <c r="H4" s="43">
        <f>icse20!H26</f>
        <v>75</v>
      </c>
      <c r="I4" s="72">
        <f>icse20!I26</f>
        <v>56.857142857142854</v>
      </c>
      <c r="J4" s="72">
        <f>icse20!J26</f>
        <v>92.857142857142861</v>
      </c>
      <c r="K4" s="73">
        <f>icse20!K26</f>
        <v>87.142857142857139</v>
      </c>
      <c r="L4" s="44">
        <f>icse20!L26</f>
        <v>85.714285714285708</v>
      </c>
      <c r="M4" s="18">
        <f>icse20!M26</f>
        <v>85.714285714285708</v>
      </c>
      <c r="N4" s="43">
        <f>icse20!N26</f>
        <v>85.714285714285708</v>
      </c>
      <c r="O4" s="72">
        <f>icse20!O26</f>
        <v>85.714285714285708</v>
      </c>
      <c r="P4" s="72">
        <f>icse20!P26</f>
        <v>85.714285714285708</v>
      </c>
      <c r="Q4" s="97">
        <f>icse20!Q26</f>
        <v>85.714285714285708</v>
      </c>
      <c r="R4" s="42">
        <f>icse20!R26</f>
        <v>11.428571428571429</v>
      </c>
      <c r="S4" s="18">
        <f>icse20!S26</f>
        <v>100</v>
      </c>
      <c r="T4" s="43">
        <f>icse20!T26</f>
        <v>54.714285714285715</v>
      </c>
      <c r="U4" s="72">
        <f>icse20!U26</f>
        <v>16.142857142857142</v>
      </c>
      <c r="V4" s="72">
        <f>icse20!V26</f>
        <v>100</v>
      </c>
      <c r="W4" s="73">
        <f>icse20!W26</f>
        <v>64.428571428571431</v>
      </c>
      <c r="X4" s="44">
        <f>icse20!X26</f>
        <v>30</v>
      </c>
      <c r="Y4" s="18">
        <f>icse20!Y26</f>
        <v>100</v>
      </c>
      <c r="Z4" s="43">
        <f>icse20!Z26</f>
        <v>80.142857142857139</v>
      </c>
      <c r="AA4" s="72">
        <f>icse20!AA26</f>
        <v>100</v>
      </c>
      <c r="AB4" s="72">
        <f>icse20!AB26</f>
        <v>100</v>
      </c>
      <c r="AC4" s="73">
        <f>icse20!AC26</f>
        <v>100</v>
      </c>
      <c r="AD4" s="44">
        <f>icse20!AD26</f>
        <v>100</v>
      </c>
      <c r="AE4" s="18">
        <f>icse20!AE26</f>
        <v>100</v>
      </c>
      <c r="AF4" s="45">
        <f>icse20!AF26</f>
        <v>100</v>
      </c>
      <c r="AG4" s="71">
        <f>icse20!AG26</f>
        <v>6.2857142857142856</v>
      </c>
      <c r="AH4" s="72">
        <f>icse20!AH26</f>
        <v>100</v>
      </c>
      <c r="AI4" s="73">
        <f>icse20!AI26</f>
        <v>39.285714285714285</v>
      </c>
      <c r="AJ4" s="44">
        <f>icse20!AJ26</f>
        <v>9.4285714285714288</v>
      </c>
      <c r="AK4" s="18">
        <f>icse20!AK26</f>
        <v>100</v>
      </c>
      <c r="AL4" s="43">
        <f>icse20!AL26</f>
        <v>50.428571428571431</v>
      </c>
      <c r="AM4" s="72">
        <f>icse20!AM26</f>
        <v>23.571428571428573</v>
      </c>
      <c r="AN4" s="72">
        <f>icse20!AN26</f>
        <v>100</v>
      </c>
      <c r="AO4" s="73">
        <f>icse20!AO26</f>
        <v>74.142857142857139</v>
      </c>
      <c r="AP4" s="44">
        <f>icse20!AP26</f>
        <v>37.571428571428569</v>
      </c>
      <c r="AQ4" s="18">
        <f>icse20!AQ26</f>
        <v>100</v>
      </c>
      <c r="AR4" s="43">
        <f>icse20!AR26</f>
        <v>85</v>
      </c>
      <c r="AS4" s="72">
        <f>icse20!AS26</f>
        <v>100</v>
      </c>
      <c r="AT4" s="72">
        <f>icse20!AT26</f>
        <v>100</v>
      </c>
      <c r="AU4" s="97">
        <f>icse20!AU26</f>
        <v>100</v>
      </c>
      <c r="AV4" s="42">
        <f>icse20!AV26</f>
        <v>6.2857142857142856</v>
      </c>
      <c r="AW4" s="18">
        <f>icse20!AW26</f>
        <v>100</v>
      </c>
      <c r="AX4" s="43">
        <f>icse20!AX26</f>
        <v>40.428571428571431</v>
      </c>
      <c r="AY4" s="72">
        <f>icse20!AY26</f>
        <v>21.571428571428573</v>
      </c>
      <c r="AZ4" s="72">
        <f>icse20!AZ26</f>
        <v>100</v>
      </c>
      <c r="BA4" s="73">
        <f>icse20!BA26</f>
        <v>72.285714285714292</v>
      </c>
      <c r="BB4" s="44">
        <f>icse20!BB26</f>
        <v>100</v>
      </c>
      <c r="BC4" s="18">
        <f>icse20!BC26</f>
        <v>100</v>
      </c>
      <c r="BD4" s="43">
        <f>icse20!BD26</f>
        <v>100</v>
      </c>
      <c r="BE4" s="72">
        <f>icse20!BE26</f>
        <v>100</v>
      </c>
      <c r="BF4" s="72">
        <f>icse20!BF26</f>
        <v>100</v>
      </c>
      <c r="BG4" s="73">
        <f>icse20!BG26</f>
        <v>100</v>
      </c>
      <c r="BH4" s="44">
        <f>icse20!BH26</f>
        <v>100</v>
      </c>
      <c r="BI4" s="18">
        <f>icse20!BI26</f>
        <v>100</v>
      </c>
      <c r="BJ4" s="45">
        <f>icse20!BJ26</f>
        <v>100</v>
      </c>
      <c r="BK4" s="71">
        <f>icse20!BK26</f>
        <v>9</v>
      </c>
      <c r="BL4" s="72">
        <f>icse20!BL26</f>
        <v>100</v>
      </c>
      <c r="BM4" s="73">
        <f>icse20!BM26</f>
        <v>48.571428571428569</v>
      </c>
      <c r="BN4" s="44">
        <f>icse20!BN26</f>
        <v>25.285714285714285</v>
      </c>
      <c r="BO4" s="18">
        <f>icse20!BO26</f>
        <v>100</v>
      </c>
      <c r="BP4" s="43">
        <f>icse20!BP26</f>
        <v>76.142857142857139</v>
      </c>
      <c r="BQ4" s="72">
        <f>icse20!BQ26</f>
        <v>42.571428571428569</v>
      </c>
      <c r="BR4" s="72">
        <f>icse20!BR26</f>
        <v>100</v>
      </c>
      <c r="BS4" s="73">
        <f>icse20!BS26</f>
        <v>87.428571428571431</v>
      </c>
      <c r="BT4" s="44">
        <f>icse20!BT26</f>
        <v>59.285714285714285</v>
      </c>
      <c r="BU4" s="18">
        <f>icse20!BU26</f>
        <v>100</v>
      </c>
      <c r="BV4" s="43">
        <f>icse20!BV26</f>
        <v>93.285714285714292</v>
      </c>
      <c r="BW4" s="72">
        <f>icse20!BW26</f>
        <v>100</v>
      </c>
      <c r="BX4" s="72">
        <f>icse20!BX26</f>
        <v>100</v>
      </c>
      <c r="BY4" s="97">
        <f>icse20!BY26</f>
        <v>100</v>
      </c>
    </row>
    <row r="5" spans="1:77" ht="15.75" customHeight="1" x14ac:dyDescent="0.25">
      <c r="A5" s="155"/>
      <c r="B5" s="1">
        <v>2</v>
      </c>
      <c r="C5" s="74">
        <f>icse20!C27</f>
        <v>13.714285714285714</v>
      </c>
      <c r="D5" s="140">
        <f>icse20!D27</f>
        <v>100</v>
      </c>
      <c r="E5" s="75">
        <f>icse20!E27</f>
        <v>59.285714285714285</v>
      </c>
      <c r="F5" s="48">
        <f>icse20!F27</f>
        <v>29.142857142857142</v>
      </c>
      <c r="G5" s="145">
        <f>icse20!G27</f>
        <v>100</v>
      </c>
      <c r="H5" s="47">
        <f>icse20!H27</f>
        <v>79.571428571428569</v>
      </c>
      <c r="I5" s="140">
        <f>icse20!I27</f>
        <v>58.285714285714285</v>
      </c>
      <c r="J5" s="140">
        <f>icse20!J27</f>
        <v>100</v>
      </c>
      <c r="K5" s="75">
        <f>icse20!K27</f>
        <v>93.142857142857139</v>
      </c>
      <c r="L5" s="48">
        <f>icse20!L27</f>
        <v>85.714285714285708</v>
      </c>
      <c r="M5" s="145">
        <f>icse20!M27</f>
        <v>85.714285714285708</v>
      </c>
      <c r="N5" s="47">
        <f>icse20!N27</f>
        <v>85.714285714285708</v>
      </c>
      <c r="O5" s="140">
        <f>icse20!O27</f>
        <v>85.714285714285708</v>
      </c>
      <c r="P5" s="140">
        <f>icse20!P27</f>
        <v>85.714285714285708</v>
      </c>
      <c r="Q5" s="98">
        <f>icse20!Q27</f>
        <v>85.714285714285708</v>
      </c>
      <c r="R5" s="46">
        <f>icse20!R27</f>
        <v>11</v>
      </c>
      <c r="S5" s="145">
        <f>icse20!S27</f>
        <v>100</v>
      </c>
      <c r="T5" s="47">
        <f>icse20!T27</f>
        <v>53.857142857142854</v>
      </c>
      <c r="U5" s="140">
        <f>icse20!U27</f>
        <v>15.571428571428571</v>
      </c>
      <c r="V5" s="140">
        <f>icse20!V27</f>
        <v>100</v>
      </c>
      <c r="W5" s="75">
        <f>icse20!W27</f>
        <v>63.571428571428569</v>
      </c>
      <c r="X5" s="48">
        <f>icse20!X27</f>
        <v>29.142857142857142</v>
      </c>
      <c r="Y5" s="145">
        <f>icse20!Y27</f>
        <v>100</v>
      </c>
      <c r="Z5" s="47">
        <f>icse20!Z27</f>
        <v>79.571428571428569</v>
      </c>
      <c r="AA5" s="140">
        <f>icse20!AA27</f>
        <v>100</v>
      </c>
      <c r="AB5" s="140">
        <f>icse20!AB27</f>
        <v>100</v>
      </c>
      <c r="AC5" s="75">
        <f>icse20!AC27</f>
        <v>100</v>
      </c>
      <c r="AD5" s="48">
        <f>icse20!AD27</f>
        <v>100</v>
      </c>
      <c r="AE5" s="145">
        <f>icse20!AE27</f>
        <v>100</v>
      </c>
      <c r="AF5" s="49">
        <f>icse20!AF27</f>
        <v>100</v>
      </c>
      <c r="AG5" s="74">
        <f>icse20!AG27</f>
        <v>6</v>
      </c>
      <c r="AH5" s="140">
        <f>icse20!AH27</f>
        <v>100</v>
      </c>
      <c r="AI5" s="75">
        <f>icse20!AI27</f>
        <v>38.142857142857146</v>
      </c>
      <c r="AJ5" s="48">
        <f>icse20!AJ27</f>
        <v>9</v>
      </c>
      <c r="AK5" s="145">
        <f>icse20!AK27</f>
        <v>100</v>
      </c>
      <c r="AL5" s="47">
        <f>icse20!AL27</f>
        <v>49.428571428571431</v>
      </c>
      <c r="AM5" s="140">
        <f>icse20!AM27</f>
        <v>22.714285714285715</v>
      </c>
      <c r="AN5" s="140">
        <f>icse20!AN27</f>
        <v>100</v>
      </c>
      <c r="AO5" s="75">
        <f>icse20!AO27</f>
        <v>73.428571428571431</v>
      </c>
      <c r="AP5" s="48">
        <f>icse20!AP27</f>
        <v>36.714285714285715</v>
      </c>
      <c r="AQ5" s="145">
        <f>icse20!AQ27</f>
        <v>100</v>
      </c>
      <c r="AR5" s="47">
        <f>icse20!AR27</f>
        <v>84.571428571428569</v>
      </c>
      <c r="AS5" s="140">
        <f>icse20!AS27</f>
        <v>100</v>
      </c>
      <c r="AT5" s="140">
        <f>icse20!AT27</f>
        <v>100</v>
      </c>
      <c r="AU5" s="98">
        <f>icse20!AU27</f>
        <v>100</v>
      </c>
      <c r="AV5" s="46">
        <f>icse20!AV27</f>
        <v>6</v>
      </c>
      <c r="AW5" s="145">
        <f>icse20!AW27</f>
        <v>100</v>
      </c>
      <c r="AX5" s="47">
        <f>icse20!AX27</f>
        <v>39.428571428571431</v>
      </c>
      <c r="AY5" s="140">
        <f>icse20!AY27</f>
        <v>20.714285714285715</v>
      </c>
      <c r="AZ5" s="140">
        <f>icse20!AZ27</f>
        <v>100</v>
      </c>
      <c r="BA5" s="75">
        <f>icse20!BA27</f>
        <v>71.571428571428569</v>
      </c>
      <c r="BB5" s="48">
        <f>icse20!BB27</f>
        <v>100</v>
      </c>
      <c r="BC5" s="145">
        <f>icse20!BC27</f>
        <v>100</v>
      </c>
      <c r="BD5" s="47">
        <f>icse20!BD27</f>
        <v>100</v>
      </c>
      <c r="BE5" s="140">
        <f>icse20!BE27</f>
        <v>100</v>
      </c>
      <c r="BF5" s="140">
        <f>icse20!BF27</f>
        <v>100</v>
      </c>
      <c r="BG5" s="75">
        <f>icse20!BG27</f>
        <v>100</v>
      </c>
      <c r="BH5" s="48">
        <f>icse20!BH27</f>
        <v>100</v>
      </c>
      <c r="BI5" s="145">
        <f>icse20!BI27</f>
        <v>100</v>
      </c>
      <c r="BJ5" s="49">
        <f>icse20!BJ27</f>
        <v>100</v>
      </c>
      <c r="BK5" s="74">
        <f>icse20!BK27</f>
        <v>8.7142857142857135</v>
      </c>
      <c r="BL5" s="140">
        <f>icse20!BL27</f>
        <v>100</v>
      </c>
      <c r="BM5" s="75">
        <f>icse20!BM27</f>
        <v>47.571428571428569</v>
      </c>
      <c r="BN5" s="48">
        <f>icse20!BN27</f>
        <v>24.428571428571427</v>
      </c>
      <c r="BO5" s="145">
        <f>icse20!BO27</f>
        <v>100</v>
      </c>
      <c r="BP5" s="47">
        <f>icse20!BP27</f>
        <v>75.428571428571431</v>
      </c>
      <c r="BQ5" s="140">
        <f>icse20!BQ27</f>
        <v>41.571428571428569</v>
      </c>
      <c r="BR5" s="140">
        <f>icse20!BR27</f>
        <v>100</v>
      </c>
      <c r="BS5" s="75">
        <f>icse20!BS27</f>
        <v>87</v>
      </c>
      <c r="BT5" s="48">
        <f>icse20!BT27</f>
        <v>58.285714285714285</v>
      </c>
      <c r="BU5" s="145">
        <f>icse20!BU27</f>
        <v>100</v>
      </c>
      <c r="BV5" s="47">
        <f>icse20!BV27</f>
        <v>93.142857142857139</v>
      </c>
      <c r="BW5" s="140">
        <f>icse20!BW27</f>
        <v>100</v>
      </c>
      <c r="BX5" s="140">
        <f>icse20!BX27</f>
        <v>100</v>
      </c>
      <c r="BY5" s="98">
        <f>icse20!BY27</f>
        <v>100</v>
      </c>
    </row>
    <row r="6" spans="1:77" ht="13.8" thickBot="1" x14ac:dyDescent="0.3">
      <c r="A6" s="155"/>
      <c r="B6" s="1">
        <v>3</v>
      </c>
      <c r="C6" s="76">
        <f>icse20!C28</f>
        <v>14.142857142857142</v>
      </c>
      <c r="D6" s="77">
        <f>icse20!D28</f>
        <v>100</v>
      </c>
      <c r="E6" s="78">
        <f>icse20!E28</f>
        <v>60.285714285714285</v>
      </c>
      <c r="F6" s="53">
        <f>icse20!F28</f>
        <v>30</v>
      </c>
      <c r="G6" s="51">
        <f>icse20!G28</f>
        <v>100</v>
      </c>
      <c r="H6" s="52">
        <f>icse20!H28</f>
        <v>80.142857142857139</v>
      </c>
      <c r="I6" s="140">
        <f>icse20!I28</f>
        <v>59.285714285714285</v>
      </c>
      <c r="J6" s="140">
        <f>icse20!J28</f>
        <v>100</v>
      </c>
      <c r="K6" s="75">
        <f>icse20!K28</f>
        <v>93.285714285714292</v>
      </c>
      <c r="L6" s="53">
        <f>icse20!L28</f>
        <v>100</v>
      </c>
      <c r="M6" s="51">
        <f>icse20!M28</f>
        <v>100</v>
      </c>
      <c r="N6" s="52">
        <f>icse20!N28</f>
        <v>100</v>
      </c>
      <c r="O6" s="77">
        <f>icse20!O28</f>
        <v>100</v>
      </c>
      <c r="P6" s="77">
        <f>icse20!P28</f>
        <v>95.285714285714292</v>
      </c>
      <c r="Q6" s="99">
        <f>icse20!Q28</f>
        <v>95.571428571428569</v>
      </c>
      <c r="R6" s="50">
        <f>icse20!R28</f>
        <v>11.428571428571429</v>
      </c>
      <c r="S6" s="51">
        <f>icse20!S28</f>
        <v>100</v>
      </c>
      <c r="T6" s="52">
        <f>icse20!T28</f>
        <v>54.714285714285715</v>
      </c>
      <c r="U6" s="77">
        <f>icse20!U28</f>
        <v>16.142857142857142</v>
      </c>
      <c r="V6" s="77">
        <f>icse20!V28</f>
        <v>100</v>
      </c>
      <c r="W6" s="78">
        <f>icse20!W28</f>
        <v>64.428571428571431</v>
      </c>
      <c r="X6" s="53">
        <f>icse20!X28</f>
        <v>30</v>
      </c>
      <c r="Y6" s="51">
        <f>icse20!Y28</f>
        <v>100</v>
      </c>
      <c r="Z6" s="52">
        <f>icse20!Z28</f>
        <v>80.142857142857139</v>
      </c>
      <c r="AA6" s="140">
        <f>icse20!AA28</f>
        <v>100</v>
      </c>
      <c r="AB6" s="140">
        <f>icse20!AB28</f>
        <v>100</v>
      </c>
      <c r="AC6" s="75">
        <f>icse20!AC28</f>
        <v>100</v>
      </c>
      <c r="AD6" s="53">
        <f>icse20!AD28</f>
        <v>100</v>
      </c>
      <c r="AE6" s="51">
        <f>icse20!AE28</f>
        <v>100</v>
      </c>
      <c r="AF6" s="54">
        <f>icse20!AF28</f>
        <v>100</v>
      </c>
      <c r="AG6" s="76">
        <f>icse20!AG28</f>
        <v>6.2857142857142856</v>
      </c>
      <c r="AH6" s="77">
        <f>icse20!AH28</f>
        <v>100</v>
      </c>
      <c r="AI6" s="78">
        <f>icse20!AI28</f>
        <v>39.285714285714285</v>
      </c>
      <c r="AJ6" s="53">
        <f>icse20!AJ28</f>
        <v>9.4285714285714288</v>
      </c>
      <c r="AK6" s="51">
        <f>icse20!AK28</f>
        <v>100</v>
      </c>
      <c r="AL6" s="52">
        <f>icse20!AL28</f>
        <v>50.428571428571431</v>
      </c>
      <c r="AM6" s="77">
        <f>icse20!AM28</f>
        <v>23.571428571428573</v>
      </c>
      <c r="AN6" s="77">
        <f>icse20!AN28</f>
        <v>100</v>
      </c>
      <c r="AO6" s="78">
        <f>icse20!AO28</f>
        <v>74.142857142857139</v>
      </c>
      <c r="AP6" s="53">
        <f>icse20!AP28</f>
        <v>37.571428571428569</v>
      </c>
      <c r="AQ6" s="51">
        <f>icse20!AQ28</f>
        <v>100</v>
      </c>
      <c r="AR6" s="52">
        <f>icse20!AR28</f>
        <v>85</v>
      </c>
      <c r="AS6" s="140">
        <f>icse20!AS28</f>
        <v>100</v>
      </c>
      <c r="AT6" s="140">
        <f>icse20!AT28</f>
        <v>100</v>
      </c>
      <c r="AU6" s="98">
        <f>icse20!AU28</f>
        <v>100</v>
      </c>
      <c r="AV6" s="50">
        <f>icse20!AV28</f>
        <v>6.2857142857142856</v>
      </c>
      <c r="AW6" s="51">
        <f>icse20!AW28</f>
        <v>100</v>
      </c>
      <c r="AX6" s="52">
        <f>icse20!AX28</f>
        <v>40.428571428571431</v>
      </c>
      <c r="AY6" s="77">
        <f>icse20!AY28</f>
        <v>21.571428571428573</v>
      </c>
      <c r="AZ6" s="77">
        <f>icse20!AZ28</f>
        <v>100</v>
      </c>
      <c r="BA6" s="78">
        <f>icse20!BA28</f>
        <v>72.285714285714292</v>
      </c>
      <c r="BB6" s="48">
        <f>icse20!BB28</f>
        <v>100</v>
      </c>
      <c r="BC6" s="145">
        <f>icse20!BC28</f>
        <v>100</v>
      </c>
      <c r="BD6" s="47">
        <f>icse20!BD28</f>
        <v>100</v>
      </c>
      <c r="BE6" s="77">
        <f>icse20!BE28</f>
        <v>100</v>
      </c>
      <c r="BF6" s="77">
        <f>icse20!BF28</f>
        <v>100</v>
      </c>
      <c r="BG6" s="78">
        <f>icse20!BG28</f>
        <v>100</v>
      </c>
      <c r="BH6" s="53">
        <f>icse20!BH28</f>
        <v>100</v>
      </c>
      <c r="BI6" s="51">
        <f>icse20!BI28</f>
        <v>100</v>
      </c>
      <c r="BJ6" s="54">
        <f>icse20!BJ28</f>
        <v>100</v>
      </c>
      <c r="BK6" s="76">
        <f>icse20!BK28</f>
        <v>9</v>
      </c>
      <c r="BL6" s="77">
        <f>icse20!BL28</f>
        <v>100</v>
      </c>
      <c r="BM6" s="78">
        <f>icse20!BM28</f>
        <v>48.571428571428569</v>
      </c>
      <c r="BN6" s="53">
        <f>icse20!BN28</f>
        <v>25.285714285714285</v>
      </c>
      <c r="BO6" s="51">
        <f>icse20!BO28</f>
        <v>100</v>
      </c>
      <c r="BP6" s="52">
        <f>icse20!BP28</f>
        <v>76.142857142857139</v>
      </c>
      <c r="BQ6" s="77">
        <f>icse20!BQ28</f>
        <v>42.571428571428569</v>
      </c>
      <c r="BR6" s="77">
        <f>icse20!BR28</f>
        <v>100</v>
      </c>
      <c r="BS6" s="78">
        <f>icse20!BS28</f>
        <v>87.428571428571431</v>
      </c>
      <c r="BT6" s="53">
        <f>icse20!BT28</f>
        <v>59.285714285714285</v>
      </c>
      <c r="BU6" s="51">
        <f>icse20!BU28</f>
        <v>100</v>
      </c>
      <c r="BV6" s="52">
        <f>icse20!BV28</f>
        <v>93.285714285714292</v>
      </c>
      <c r="BW6" s="140">
        <f>icse20!BW28</f>
        <v>100</v>
      </c>
      <c r="BX6" s="140">
        <f>icse20!BX28</f>
        <v>100</v>
      </c>
      <c r="BY6" s="98">
        <f>icse20!BY28</f>
        <v>100</v>
      </c>
    </row>
    <row r="7" spans="1:77" ht="14.4" thickBot="1" x14ac:dyDescent="0.3">
      <c r="A7" s="10"/>
      <c r="B7" s="11" t="s">
        <v>61</v>
      </c>
      <c r="C7" s="103">
        <f t="shared" ref="C7:H7" si="0">AVERAGE(C4:C6)</f>
        <v>14</v>
      </c>
      <c r="D7" s="104">
        <f t="shared" si="0"/>
        <v>100</v>
      </c>
      <c r="E7" s="105">
        <f t="shared" si="0"/>
        <v>59.952380952380956</v>
      </c>
      <c r="F7" s="109">
        <f t="shared" si="0"/>
        <v>29.238095238095241</v>
      </c>
      <c r="G7" s="104">
        <f t="shared" si="0"/>
        <v>97.619047619047635</v>
      </c>
      <c r="H7" s="104">
        <f t="shared" si="0"/>
        <v>78.238095238095227</v>
      </c>
      <c r="I7" s="129">
        <f t="shared" ref="I7:AR7" si="1">AVERAGE(I4:I6)</f>
        <v>58.142857142857139</v>
      </c>
      <c r="J7" s="130">
        <f t="shared" si="1"/>
        <v>97.619047619047635</v>
      </c>
      <c r="K7" s="131">
        <f t="shared" si="1"/>
        <v>91.19047619047619</v>
      </c>
      <c r="L7" s="104">
        <f t="shared" si="1"/>
        <v>90.476190476190482</v>
      </c>
      <c r="M7" s="104">
        <f t="shared" si="1"/>
        <v>90.476190476190482</v>
      </c>
      <c r="N7" s="105">
        <f t="shared" si="1"/>
        <v>90.476190476190482</v>
      </c>
      <c r="O7" s="104">
        <f t="shared" ref="O7:W7" si="2">AVERAGE(O4:O6)</f>
        <v>90.476190476190482</v>
      </c>
      <c r="P7" s="104">
        <f t="shared" si="2"/>
        <v>88.904761904761912</v>
      </c>
      <c r="Q7" s="135">
        <f t="shared" si="2"/>
        <v>89</v>
      </c>
      <c r="R7" s="103">
        <f t="shared" si="2"/>
        <v>11.285714285714286</v>
      </c>
      <c r="S7" s="104">
        <f t="shared" si="2"/>
        <v>100</v>
      </c>
      <c r="T7" s="105">
        <f t="shared" si="2"/>
        <v>54.428571428571423</v>
      </c>
      <c r="U7" s="104">
        <f t="shared" si="2"/>
        <v>15.952380952380954</v>
      </c>
      <c r="V7" s="104">
        <f t="shared" si="2"/>
        <v>100</v>
      </c>
      <c r="W7" s="105">
        <f t="shared" si="2"/>
        <v>64.142857142857153</v>
      </c>
      <c r="X7" s="109">
        <f t="shared" si="1"/>
        <v>29.714285714285712</v>
      </c>
      <c r="Y7" s="104">
        <f t="shared" si="1"/>
        <v>100</v>
      </c>
      <c r="Z7" s="104">
        <f t="shared" si="1"/>
        <v>79.952380952380949</v>
      </c>
      <c r="AA7" s="129">
        <f t="shared" si="1"/>
        <v>100</v>
      </c>
      <c r="AB7" s="130">
        <f t="shared" si="1"/>
        <v>100</v>
      </c>
      <c r="AC7" s="131">
        <f t="shared" si="1"/>
        <v>100</v>
      </c>
      <c r="AD7" s="104">
        <f t="shared" ref="AD7:AL7" si="3">AVERAGE(AD4:AD6)</f>
        <v>100</v>
      </c>
      <c r="AE7" s="104">
        <f t="shared" si="3"/>
        <v>100</v>
      </c>
      <c r="AF7" s="135">
        <f t="shared" si="3"/>
        <v>100</v>
      </c>
      <c r="AG7" s="103">
        <f t="shared" si="3"/>
        <v>6.1904761904761898</v>
      </c>
      <c r="AH7" s="104">
        <f t="shared" si="3"/>
        <v>100</v>
      </c>
      <c r="AI7" s="105">
        <f t="shared" si="3"/>
        <v>38.904761904761905</v>
      </c>
      <c r="AJ7" s="109">
        <f t="shared" si="3"/>
        <v>9.2857142857142865</v>
      </c>
      <c r="AK7" s="104">
        <f t="shared" si="3"/>
        <v>100</v>
      </c>
      <c r="AL7" s="105">
        <f t="shared" si="3"/>
        <v>50.095238095238095</v>
      </c>
      <c r="AM7" s="104">
        <f t="shared" si="1"/>
        <v>23.285714285714288</v>
      </c>
      <c r="AN7" s="104">
        <f t="shared" si="1"/>
        <v>100</v>
      </c>
      <c r="AO7" s="105">
        <f t="shared" si="1"/>
        <v>73.904761904761898</v>
      </c>
      <c r="AP7" s="109">
        <f t="shared" si="1"/>
        <v>37.285714285714285</v>
      </c>
      <c r="AQ7" s="104">
        <f t="shared" si="1"/>
        <v>100</v>
      </c>
      <c r="AR7" s="104">
        <f t="shared" si="1"/>
        <v>84.857142857142847</v>
      </c>
      <c r="AS7" s="129">
        <f t="shared" ref="AS7:BD7" si="4">AVERAGE(AS4:AS6)</f>
        <v>100</v>
      </c>
      <c r="AT7" s="130">
        <f t="shared" si="4"/>
        <v>100</v>
      </c>
      <c r="AU7" s="131">
        <f t="shared" si="4"/>
        <v>100</v>
      </c>
      <c r="AV7" s="104">
        <f t="shared" si="4"/>
        <v>6.1904761904761898</v>
      </c>
      <c r="AW7" s="104">
        <f t="shared" si="4"/>
        <v>100</v>
      </c>
      <c r="AX7" s="105">
        <f t="shared" si="4"/>
        <v>40.095238095238095</v>
      </c>
      <c r="AY7" s="104">
        <f t="shared" si="4"/>
        <v>21.285714285714288</v>
      </c>
      <c r="AZ7" s="104">
        <f t="shared" si="4"/>
        <v>100</v>
      </c>
      <c r="BA7" s="104">
        <f t="shared" si="4"/>
        <v>72.047619047619051</v>
      </c>
      <c r="BB7" s="129">
        <f t="shared" si="4"/>
        <v>100</v>
      </c>
      <c r="BC7" s="130">
        <f t="shared" si="4"/>
        <v>100</v>
      </c>
      <c r="BD7" s="131">
        <f t="shared" si="4"/>
        <v>100</v>
      </c>
      <c r="BE7" s="104">
        <f t="shared" ref="BE7:BS7" si="5">AVERAGE(BE4:BE6)</f>
        <v>100</v>
      </c>
      <c r="BF7" s="104">
        <f t="shared" si="5"/>
        <v>100</v>
      </c>
      <c r="BG7" s="105">
        <f t="shared" si="5"/>
        <v>100</v>
      </c>
      <c r="BH7" s="109">
        <f t="shared" si="5"/>
        <v>100</v>
      </c>
      <c r="BI7" s="104">
        <f t="shared" si="5"/>
        <v>100</v>
      </c>
      <c r="BJ7" s="135">
        <f t="shared" si="5"/>
        <v>100</v>
      </c>
      <c r="BK7" s="103">
        <f t="shared" si="5"/>
        <v>8.9047619047619051</v>
      </c>
      <c r="BL7" s="104">
        <f t="shared" si="5"/>
        <v>100</v>
      </c>
      <c r="BM7" s="105">
        <f t="shared" si="5"/>
        <v>48.238095238095241</v>
      </c>
      <c r="BN7" s="109">
        <f t="shared" si="5"/>
        <v>25</v>
      </c>
      <c r="BO7" s="104">
        <f t="shared" si="5"/>
        <v>100</v>
      </c>
      <c r="BP7" s="105">
        <f t="shared" si="5"/>
        <v>75.904761904761898</v>
      </c>
      <c r="BQ7" s="104">
        <f t="shared" si="5"/>
        <v>42.238095238095234</v>
      </c>
      <c r="BR7" s="104">
        <f t="shared" si="5"/>
        <v>100</v>
      </c>
      <c r="BS7" s="105">
        <f t="shared" si="5"/>
        <v>87.285714285714292</v>
      </c>
      <c r="BT7" s="109">
        <f t="shared" ref="BT7:BY7" si="6">AVERAGE(BT4:BT6)</f>
        <v>58.952380952380956</v>
      </c>
      <c r="BU7" s="104">
        <f t="shared" si="6"/>
        <v>100</v>
      </c>
      <c r="BV7" s="104">
        <f t="shared" si="6"/>
        <v>93.238095238095241</v>
      </c>
      <c r="BW7" s="129">
        <f t="shared" si="6"/>
        <v>100</v>
      </c>
      <c r="BX7" s="130">
        <f t="shared" si="6"/>
        <v>100</v>
      </c>
      <c r="BY7" s="131">
        <f t="shared" si="6"/>
        <v>100</v>
      </c>
    </row>
    <row r="8" spans="1:77" ht="13.2" x14ac:dyDescent="0.25">
      <c r="A8" s="163" t="s">
        <v>62</v>
      </c>
      <c r="B8" s="4">
        <v>1</v>
      </c>
      <c r="C8" s="71">
        <f>rain!C35</f>
        <v>10.7</v>
      </c>
      <c r="D8" s="72">
        <f>rain!D35</f>
        <v>100</v>
      </c>
      <c r="E8" s="73">
        <f>rain!E35</f>
        <v>52.3</v>
      </c>
      <c r="F8" s="44">
        <f>rain!F35</f>
        <v>23.4</v>
      </c>
      <c r="G8" s="18">
        <f>rain!G35</f>
        <v>100</v>
      </c>
      <c r="H8" s="43">
        <f>rain!H35</f>
        <v>74.599999999999994</v>
      </c>
      <c r="I8" s="140">
        <f>rain!I35</f>
        <v>51.3</v>
      </c>
      <c r="J8" s="140">
        <f>rain!J35</f>
        <v>100</v>
      </c>
      <c r="K8" s="75">
        <f>rain!K35</f>
        <v>91.1</v>
      </c>
      <c r="L8" s="44">
        <f>rain!L35</f>
        <v>100</v>
      </c>
      <c r="M8" s="18">
        <f>rain!M35</f>
        <v>100</v>
      </c>
      <c r="N8" s="43">
        <f>rain!N35</f>
        <v>100</v>
      </c>
      <c r="O8" s="72">
        <f>rain!O35</f>
        <v>100</v>
      </c>
      <c r="P8" s="72">
        <f>rain!P35</f>
        <v>100</v>
      </c>
      <c r="Q8" s="97">
        <f>rain!Q35</f>
        <v>100</v>
      </c>
      <c r="R8" s="42">
        <f>rain!R35</f>
        <v>8.5</v>
      </c>
      <c r="S8" s="18">
        <f>rain!S35</f>
        <v>100</v>
      </c>
      <c r="T8" s="43">
        <f>rain!T35</f>
        <v>46.7</v>
      </c>
      <c r="U8" s="72">
        <f>rain!U35</f>
        <v>12</v>
      </c>
      <c r="V8" s="72">
        <f>rain!V35</f>
        <v>100</v>
      </c>
      <c r="W8" s="73">
        <f>rain!W35</f>
        <v>56.9</v>
      </c>
      <c r="X8" s="44">
        <f>rain!X35</f>
        <v>23.4</v>
      </c>
      <c r="Y8" s="18">
        <f>rain!Y35</f>
        <v>100</v>
      </c>
      <c r="Z8" s="43">
        <f>rain!Z35</f>
        <v>74.599999999999994</v>
      </c>
      <c r="AA8" s="140">
        <f>rain!AA35</f>
        <v>100</v>
      </c>
      <c r="AB8" s="140">
        <f>rain!AB35</f>
        <v>100</v>
      </c>
      <c r="AC8" s="75">
        <f>rain!AC35</f>
        <v>100</v>
      </c>
      <c r="AD8" s="44">
        <f>rain!AD35</f>
        <v>100</v>
      </c>
      <c r="AE8" s="18">
        <f>rain!AE35</f>
        <v>100</v>
      </c>
      <c r="AF8" s="45">
        <f>rain!AF35</f>
        <v>100</v>
      </c>
      <c r="AG8" s="71">
        <f>rain!AG35</f>
        <v>4.4000000000000004</v>
      </c>
      <c r="AH8" s="72">
        <f>rain!AH35</f>
        <v>100</v>
      </c>
      <c r="AI8" s="73">
        <f>rain!AI35</f>
        <v>31.5</v>
      </c>
      <c r="AJ8" s="44">
        <f>rain!AJ35</f>
        <v>6.6</v>
      </c>
      <c r="AK8" s="18">
        <f>rain!AK35</f>
        <v>100</v>
      </c>
      <c r="AL8" s="43">
        <f>rain!AL35</f>
        <v>42.5</v>
      </c>
      <c r="AM8" s="72">
        <f>rain!AM35</f>
        <v>18</v>
      </c>
      <c r="AN8" s="72">
        <f>rain!AN35</f>
        <v>100</v>
      </c>
      <c r="AO8" s="73">
        <f>rain!AO35</f>
        <v>67.7</v>
      </c>
      <c r="AP8" s="44">
        <f>rain!AP35</f>
        <v>30.5</v>
      </c>
      <c r="AQ8" s="18">
        <f>rain!AQ35</f>
        <v>100</v>
      </c>
      <c r="AR8" s="43">
        <f>rain!AR35</f>
        <v>80.5</v>
      </c>
      <c r="AS8" s="140">
        <f>rain!AS35</f>
        <v>100</v>
      </c>
      <c r="AT8" s="140">
        <f>rain!AT35</f>
        <v>100</v>
      </c>
      <c r="AU8" s="98">
        <f>rain!AU35</f>
        <v>100</v>
      </c>
      <c r="AV8" s="42">
        <f>rain!AV35</f>
        <v>4.4000000000000004</v>
      </c>
      <c r="AW8" s="18">
        <f>rain!AW35</f>
        <v>100</v>
      </c>
      <c r="AX8" s="43">
        <f>rain!AX35</f>
        <v>32.799999999999997</v>
      </c>
      <c r="AY8" s="72">
        <f>rain!AY35</f>
        <v>16.100000000000001</v>
      </c>
      <c r="AZ8" s="72">
        <f>rain!AZ35</f>
        <v>100</v>
      </c>
      <c r="BA8" s="73">
        <f>rain!BA35</f>
        <v>65.7</v>
      </c>
      <c r="BB8" s="48">
        <f>rain!BB35</f>
        <v>100</v>
      </c>
      <c r="BC8" s="145">
        <f>rain!BC35</f>
        <v>100</v>
      </c>
      <c r="BD8" s="47">
        <f>rain!BD35</f>
        <v>100</v>
      </c>
      <c r="BE8" s="72">
        <f>rain!BE35</f>
        <v>100</v>
      </c>
      <c r="BF8" s="72">
        <f>rain!BF35</f>
        <v>100</v>
      </c>
      <c r="BG8" s="73">
        <f>rain!BG35</f>
        <v>100</v>
      </c>
      <c r="BH8" s="44">
        <f>rain!BH35</f>
        <v>100</v>
      </c>
      <c r="BI8" s="18">
        <f>rain!BI35</f>
        <v>100</v>
      </c>
      <c r="BJ8" s="45">
        <f>rain!BJ35</f>
        <v>100</v>
      </c>
      <c r="BK8" s="71">
        <f>rain!BK35</f>
        <v>6.6</v>
      </c>
      <c r="BL8" s="72">
        <f>rain!BL35</f>
        <v>100</v>
      </c>
      <c r="BM8" s="73">
        <f>rain!BM35</f>
        <v>40.5</v>
      </c>
      <c r="BN8" s="44">
        <f>rain!BN35</f>
        <v>19.3</v>
      </c>
      <c r="BO8" s="18">
        <f>rain!BO35</f>
        <v>100</v>
      </c>
      <c r="BP8" s="43">
        <f>rain!BP35</f>
        <v>69.8</v>
      </c>
      <c r="BQ8" s="72">
        <f>rain!BQ35</f>
        <v>34.700000000000003</v>
      </c>
      <c r="BR8" s="72">
        <f>rain!BR35</f>
        <v>100</v>
      </c>
      <c r="BS8" s="73">
        <f>rain!BS35</f>
        <v>83.3</v>
      </c>
      <c r="BT8" s="44">
        <f>rain!BT35</f>
        <v>51.3</v>
      </c>
      <c r="BU8" s="18">
        <f>rain!BU35</f>
        <v>100</v>
      </c>
      <c r="BV8" s="43">
        <f>rain!BV35</f>
        <v>91.1</v>
      </c>
      <c r="BW8" s="140">
        <f>rain!BW35</f>
        <v>100</v>
      </c>
      <c r="BX8" s="140">
        <f>rain!BX35</f>
        <v>100</v>
      </c>
      <c r="BY8" s="98">
        <f>rain!BY35</f>
        <v>100</v>
      </c>
    </row>
    <row r="9" spans="1:77" ht="13.2" x14ac:dyDescent="0.25">
      <c r="A9" s="155"/>
      <c r="B9" s="1">
        <v>2</v>
      </c>
      <c r="C9" s="74">
        <f>rain!C36</f>
        <v>11.1</v>
      </c>
      <c r="D9" s="140">
        <f>rain!D36</f>
        <v>100</v>
      </c>
      <c r="E9" s="75">
        <f>rain!E36</f>
        <v>53.3</v>
      </c>
      <c r="F9" s="48">
        <f>rain!F36</f>
        <v>24.2</v>
      </c>
      <c r="G9" s="145">
        <f>rain!G36</f>
        <v>100</v>
      </c>
      <c r="H9" s="47">
        <f>rain!H36</f>
        <v>75.3</v>
      </c>
      <c r="I9" s="140">
        <f>rain!I36</f>
        <v>50.6</v>
      </c>
      <c r="J9" s="140">
        <f>rain!J36</f>
        <v>95</v>
      </c>
      <c r="K9" s="75">
        <f>rain!K36</f>
        <v>87.1</v>
      </c>
      <c r="L9" s="48">
        <f>rain!L36</f>
        <v>100</v>
      </c>
      <c r="M9" s="145">
        <f>rain!M36</f>
        <v>95</v>
      </c>
      <c r="N9" s="47">
        <f>rain!N36</f>
        <v>95.3</v>
      </c>
      <c r="O9" s="140">
        <f>rain!O36</f>
        <v>100</v>
      </c>
      <c r="P9" s="140">
        <f>rain!P36</f>
        <v>95</v>
      </c>
      <c r="Q9" s="98">
        <f>rain!Q36</f>
        <v>95.3</v>
      </c>
      <c r="R9" s="46">
        <f>rain!R36</f>
        <v>8.8000000000000007</v>
      </c>
      <c r="S9" s="145">
        <f>rain!S36</f>
        <v>100</v>
      </c>
      <c r="T9" s="47">
        <f>rain!T36</f>
        <v>47.8</v>
      </c>
      <c r="U9" s="140">
        <f>rain!U36</f>
        <v>12.5</v>
      </c>
      <c r="V9" s="140">
        <f>rain!V36</f>
        <v>100</v>
      </c>
      <c r="W9" s="75">
        <f>rain!W36</f>
        <v>57.8</v>
      </c>
      <c r="X9" s="48">
        <f>rain!X36</f>
        <v>24.2</v>
      </c>
      <c r="Y9" s="145">
        <f>rain!Y36</f>
        <v>100</v>
      </c>
      <c r="Z9" s="47">
        <f>rain!Z36</f>
        <v>75.3</v>
      </c>
      <c r="AA9" s="140">
        <f>rain!AA36</f>
        <v>100</v>
      </c>
      <c r="AB9" s="140">
        <f>rain!AB36</f>
        <v>100</v>
      </c>
      <c r="AC9" s="75">
        <f>rain!AC36</f>
        <v>100</v>
      </c>
      <c r="AD9" s="48">
        <f>rain!AD36</f>
        <v>100</v>
      </c>
      <c r="AE9" s="145">
        <f>rain!AE36</f>
        <v>100</v>
      </c>
      <c r="AF9" s="49">
        <f>rain!AF36</f>
        <v>100</v>
      </c>
      <c r="AG9" s="74">
        <f>rain!AG36</f>
        <v>4.5999999999999996</v>
      </c>
      <c r="AH9" s="140">
        <f>rain!AH36</f>
        <v>100</v>
      </c>
      <c r="AI9" s="75">
        <f>rain!AI36</f>
        <v>32.4</v>
      </c>
      <c r="AJ9" s="48">
        <f>rain!AJ36</f>
        <v>6.9</v>
      </c>
      <c r="AK9" s="145">
        <f>rain!AK36</f>
        <v>100</v>
      </c>
      <c r="AL9" s="47">
        <f>rain!AL36</f>
        <v>43.5</v>
      </c>
      <c r="AM9" s="140">
        <f>rain!AM36</f>
        <v>18.600000000000001</v>
      </c>
      <c r="AN9" s="140">
        <f>rain!AN36</f>
        <v>100</v>
      </c>
      <c r="AO9" s="75">
        <f>rain!AO36</f>
        <v>68.5</v>
      </c>
      <c r="AP9" s="48">
        <f>rain!AP36</f>
        <v>31.4</v>
      </c>
      <c r="AQ9" s="145">
        <f>rain!AQ36</f>
        <v>100</v>
      </c>
      <c r="AR9" s="47">
        <f>rain!AR36</f>
        <v>81.099999999999994</v>
      </c>
      <c r="AS9" s="140">
        <f>rain!AS36</f>
        <v>100</v>
      </c>
      <c r="AT9" s="140">
        <f>rain!AT36</f>
        <v>100</v>
      </c>
      <c r="AU9" s="98">
        <f>rain!AU36</f>
        <v>100</v>
      </c>
      <c r="AV9" s="46">
        <f>rain!AV36</f>
        <v>4.5999999999999996</v>
      </c>
      <c r="AW9" s="145">
        <f>rain!AW36</f>
        <v>100</v>
      </c>
      <c r="AX9" s="47">
        <f>rain!AX36</f>
        <v>33.799999999999997</v>
      </c>
      <c r="AY9" s="140">
        <f>rain!AY36</f>
        <v>16.7</v>
      </c>
      <c r="AZ9" s="140">
        <f>rain!AZ36</f>
        <v>100</v>
      </c>
      <c r="BA9" s="75">
        <f>rain!BA36</f>
        <v>66.5</v>
      </c>
      <c r="BB9" s="48">
        <f>rain!BB36</f>
        <v>100</v>
      </c>
      <c r="BC9" s="145">
        <f>rain!BC36</f>
        <v>100</v>
      </c>
      <c r="BD9" s="47">
        <f>rain!BD36</f>
        <v>100</v>
      </c>
      <c r="BE9" s="140">
        <f>rain!BE36</f>
        <v>100</v>
      </c>
      <c r="BF9" s="140">
        <f>rain!BF36</f>
        <v>100</v>
      </c>
      <c r="BG9" s="75">
        <f>rain!BG36</f>
        <v>100</v>
      </c>
      <c r="BH9" s="48">
        <f>rain!BH36</f>
        <v>100</v>
      </c>
      <c r="BI9" s="145">
        <f>rain!BI36</f>
        <v>100</v>
      </c>
      <c r="BJ9" s="49">
        <f>rain!BJ36</f>
        <v>100</v>
      </c>
      <c r="BK9" s="74">
        <f>rain!BK36</f>
        <v>6.9</v>
      </c>
      <c r="BL9" s="140">
        <f>rain!BL36</f>
        <v>100</v>
      </c>
      <c r="BM9" s="75">
        <f>rain!BM36</f>
        <v>41.5</v>
      </c>
      <c r="BN9" s="48">
        <f>rain!BN36</f>
        <v>20</v>
      </c>
      <c r="BO9" s="145">
        <f>rain!BO36</f>
        <v>100</v>
      </c>
      <c r="BP9" s="47">
        <f>rain!BP36</f>
        <v>70.599999999999994</v>
      </c>
      <c r="BQ9" s="140">
        <f>rain!BQ36</f>
        <v>35.700000000000003</v>
      </c>
      <c r="BR9" s="140">
        <f>rain!BR36</f>
        <v>100</v>
      </c>
      <c r="BS9" s="75">
        <f>rain!BS36</f>
        <v>83.8</v>
      </c>
      <c r="BT9" s="48">
        <f>rain!BT36</f>
        <v>52.3</v>
      </c>
      <c r="BU9" s="145">
        <f>rain!BU36</f>
        <v>100</v>
      </c>
      <c r="BV9" s="47">
        <f>rain!BV36</f>
        <v>91.4</v>
      </c>
      <c r="BW9" s="140">
        <f>rain!BW36</f>
        <v>100</v>
      </c>
      <c r="BX9" s="140">
        <f>rain!BX36</f>
        <v>100</v>
      </c>
      <c r="BY9" s="98">
        <f>rain!BY36</f>
        <v>100</v>
      </c>
    </row>
    <row r="10" spans="1:77" ht="13.2" x14ac:dyDescent="0.25">
      <c r="A10" s="155"/>
      <c r="B10" s="1">
        <v>3</v>
      </c>
      <c r="C10" s="76">
        <f>rain!C37</f>
        <v>10.7</v>
      </c>
      <c r="D10" s="77">
        <f>rain!D37</f>
        <v>100</v>
      </c>
      <c r="E10" s="78">
        <f>rain!E37</f>
        <v>52.3</v>
      </c>
      <c r="F10" s="53">
        <f>rain!F37</f>
        <v>23.4</v>
      </c>
      <c r="G10" s="51">
        <f>rain!G37</f>
        <v>100</v>
      </c>
      <c r="H10" s="52">
        <f>rain!H37</f>
        <v>74.599999999999994</v>
      </c>
      <c r="I10" s="77">
        <f>rain!I37</f>
        <v>43</v>
      </c>
      <c r="J10" s="77">
        <f>rain!J37</f>
        <v>80</v>
      </c>
      <c r="K10" s="78">
        <f>rain!K37</f>
        <v>73.7</v>
      </c>
      <c r="L10" s="53">
        <f>rain!L37</f>
        <v>70</v>
      </c>
      <c r="M10" s="51">
        <f>rain!M37</f>
        <v>65</v>
      </c>
      <c r="N10" s="52">
        <f>rain!N37</f>
        <v>65.3</v>
      </c>
      <c r="O10" s="77">
        <f>rain!O37</f>
        <v>60</v>
      </c>
      <c r="P10" s="77">
        <f>rain!P37</f>
        <v>55</v>
      </c>
      <c r="Q10" s="99">
        <f>rain!Q37</f>
        <v>55.3</v>
      </c>
      <c r="R10" s="50">
        <f>rain!R37</f>
        <v>8.5</v>
      </c>
      <c r="S10" s="51">
        <f>rain!S37</f>
        <v>100</v>
      </c>
      <c r="T10" s="52">
        <f>rain!T37</f>
        <v>46.7</v>
      </c>
      <c r="U10" s="77">
        <f>rain!U37</f>
        <v>12</v>
      </c>
      <c r="V10" s="77">
        <f>rain!V37</f>
        <v>100</v>
      </c>
      <c r="W10" s="78">
        <f>rain!W37</f>
        <v>56.9</v>
      </c>
      <c r="X10" s="53">
        <f>rain!X37</f>
        <v>21.4</v>
      </c>
      <c r="Y10" s="51">
        <f>rain!Y37</f>
        <v>90</v>
      </c>
      <c r="Z10" s="52">
        <f>rain!Z37</f>
        <v>67.400000000000006</v>
      </c>
      <c r="AA10" s="77">
        <f>rain!AA37</f>
        <v>100</v>
      </c>
      <c r="AB10" s="77">
        <f>rain!AB37</f>
        <v>85</v>
      </c>
      <c r="AC10" s="78">
        <f>rain!AC37</f>
        <v>85.9</v>
      </c>
      <c r="AD10" s="53">
        <f>rain!AD37</f>
        <v>100</v>
      </c>
      <c r="AE10" s="51">
        <f>rain!AE37</f>
        <v>85</v>
      </c>
      <c r="AF10" s="54">
        <f>rain!AF37</f>
        <v>85.9</v>
      </c>
      <c r="AG10" s="76">
        <f>rain!AG37</f>
        <v>4.4000000000000004</v>
      </c>
      <c r="AH10" s="77">
        <f>rain!AH37</f>
        <v>100</v>
      </c>
      <c r="AI10" s="78">
        <f>rain!AI37</f>
        <v>31.5</v>
      </c>
      <c r="AJ10" s="53">
        <f>rain!AJ37</f>
        <v>6.6</v>
      </c>
      <c r="AK10" s="51">
        <f>rain!AK37</f>
        <v>100</v>
      </c>
      <c r="AL10" s="52">
        <f>rain!AL37</f>
        <v>42.5</v>
      </c>
      <c r="AM10" s="77">
        <f>rain!AM37</f>
        <v>18</v>
      </c>
      <c r="AN10" s="77">
        <f>rain!AN37</f>
        <v>100</v>
      </c>
      <c r="AO10" s="78">
        <f>rain!AO37</f>
        <v>67.7</v>
      </c>
      <c r="AP10" s="53">
        <f>rain!AP37</f>
        <v>29.3</v>
      </c>
      <c r="AQ10" s="51">
        <f>rain!AQ37</f>
        <v>95</v>
      </c>
      <c r="AR10" s="52">
        <f>rain!AR37</f>
        <v>76.7</v>
      </c>
      <c r="AS10" s="77">
        <f>rain!AS37</f>
        <v>100</v>
      </c>
      <c r="AT10" s="77">
        <f>rain!AT37</f>
        <v>95</v>
      </c>
      <c r="AU10" s="99">
        <f>rain!AU37</f>
        <v>95.3</v>
      </c>
      <c r="AV10" s="50">
        <f>rain!AV37</f>
        <v>4.4000000000000004</v>
      </c>
      <c r="AW10" s="51">
        <f>rain!AW37</f>
        <v>100</v>
      </c>
      <c r="AX10" s="52">
        <f>rain!AX37</f>
        <v>32.799999999999997</v>
      </c>
      <c r="AY10" s="77">
        <f>rain!AY37</f>
        <v>16.100000000000001</v>
      </c>
      <c r="AZ10" s="77">
        <f>rain!AZ37</f>
        <v>100</v>
      </c>
      <c r="BA10" s="78">
        <f>rain!BA37</f>
        <v>65.7</v>
      </c>
      <c r="BB10" s="53">
        <f>rain!BB37</f>
        <v>100</v>
      </c>
      <c r="BC10" s="51">
        <f>rain!BC37</f>
        <v>100</v>
      </c>
      <c r="BD10" s="52">
        <f>rain!BD37</f>
        <v>100</v>
      </c>
      <c r="BE10" s="77">
        <f>rain!BE37</f>
        <v>100</v>
      </c>
      <c r="BF10" s="77">
        <f>rain!BF37</f>
        <v>100</v>
      </c>
      <c r="BG10" s="78">
        <f>rain!BG37</f>
        <v>100</v>
      </c>
      <c r="BH10" s="53">
        <f>rain!BH37</f>
        <v>100</v>
      </c>
      <c r="BI10" s="51">
        <f>rain!BI37</f>
        <v>100</v>
      </c>
      <c r="BJ10" s="54">
        <f>rain!BJ37</f>
        <v>100</v>
      </c>
      <c r="BK10" s="76">
        <f>rain!BK37</f>
        <v>6.6</v>
      </c>
      <c r="BL10" s="77">
        <f>rain!BL37</f>
        <v>100</v>
      </c>
      <c r="BM10" s="78">
        <f>rain!BM37</f>
        <v>40.5</v>
      </c>
      <c r="BN10" s="53">
        <f>rain!BN37</f>
        <v>19.3</v>
      </c>
      <c r="BO10" s="51">
        <f>rain!BO37</f>
        <v>100</v>
      </c>
      <c r="BP10" s="52">
        <f>rain!BP37</f>
        <v>69.8</v>
      </c>
      <c r="BQ10" s="77">
        <f>rain!BQ37</f>
        <v>34.700000000000003</v>
      </c>
      <c r="BR10" s="77">
        <f>rain!BR37</f>
        <v>100</v>
      </c>
      <c r="BS10" s="78">
        <f>rain!BS37</f>
        <v>83.3</v>
      </c>
      <c r="BT10" s="53">
        <f>rain!BT37</f>
        <v>49.6</v>
      </c>
      <c r="BU10" s="51">
        <f>rain!BU37</f>
        <v>95</v>
      </c>
      <c r="BV10" s="52">
        <f>rain!BV37</f>
        <v>86.8</v>
      </c>
      <c r="BW10" s="77">
        <f>rain!BW37</f>
        <v>100</v>
      </c>
      <c r="BX10" s="77">
        <f>rain!BX37</f>
        <v>95</v>
      </c>
      <c r="BY10" s="99">
        <f>rain!BY37</f>
        <v>95.3</v>
      </c>
    </row>
    <row r="11" spans="1:77" ht="13.2" x14ac:dyDescent="0.25">
      <c r="A11" s="10" t="s">
        <v>63</v>
      </c>
      <c r="B11" s="11"/>
      <c r="C11" s="79">
        <f t="shared" ref="C11:H11" si="7">AVERAGE(C8:C10)</f>
        <v>10.833333333333334</v>
      </c>
      <c r="D11" s="80">
        <f t="shared" si="7"/>
        <v>100</v>
      </c>
      <c r="E11" s="81">
        <f t="shared" si="7"/>
        <v>52.633333333333326</v>
      </c>
      <c r="F11" s="95">
        <f t="shared" si="7"/>
        <v>23.666666666666668</v>
      </c>
      <c r="G11" s="80">
        <f t="shared" si="7"/>
        <v>100</v>
      </c>
      <c r="H11" s="81">
        <f t="shared" si="7"/>
        <v>74.833333333333329</v>
      </c>
      <c r="I11" s="80">
        <f t="shared" ref="I11:AR11" si="8">AVERAGE(I8:I10)</f>
        <v>48.300000000000004</v>
      </c>
      <c r="J11" s="80">
        <f t="shared" si="8"/>
        <v>91.666666666666671</v>
      </c>
      <c r="K11" s="81">
        <f t="shared" si="8"/>
        <v>83.966666666666654</v>
      </c>
      <c r="L11" s="95">
        <f t="shared" si="8"/>
        <v>90</v>
      </c>
      <c r="M11" s="80">
        <f t="shared" si="8"/>
        <v>86.666666666666671</v>
      </c>
      <c r="N11" s="81">
        <f t="shared" si="8"/>
        <v>86.866666666666674</v>
      </c>
      <c r="O11" s="80">
        <f t="shared" ref="O11:W11" si="9">AVERAGE(O8:O10)</f>
        <v>86.666666666666671</v>
      </c>
      <c r="P11" s="80">
        <f t="shared" si="9"/>
        <v>83.333333333333329</v>
      </c>
      <c r="Q11" s="100">
        <f t="shared" si="9"/>
        <v>83.533333333333346</v>
      </c>
      <c r="R11" s="79">
        <f t="shared" si="9"/>
        <v>8.6</v>
      </c>
      <c r="S11" s="80">
        <f t="shared" si="9"/>
        <v>100</v>
      </c>
      <c r="T11" s="81">
        <f t="shared" si="9"/>
        <v>47.066666666666663</v>
      </c>
      <c r="U11" s="80">
        <f t="shared" si="9"/>
        <v>12.166666666666666</v>
      </c>
      <c r="V11" s="80">
        <f t="shared" si="9"/>
        <v>100</v>
      </c>
      <c r="W11" s="81">
        <f t="shared" si="9"/>
        <v>57.199999999999996</v>
      </c>
      <c r="X11" s="95">
        <f t="shared" si="8"/>
        <v>23</v>
      </c>
      <c r="Y11" s="80">
        <f t="shared" si="8"/>
        <v>96.666666666666671</v>
      </c>
      <c r="Z11" s="81">
        <f t="shared" si="8"/>
        <v>72.433333333333323</v>
      </c>
      <c r="AA11" s="80">
        <f t="shared" si="8"/>
        <v>100</v>
      </c>
      <c r="AB11" s="80">
        <f t="shared" si="8"/>
        <v>95</v>
      </c>
      <c r="AC11" s="81">
        <f t="shared" si="8"/>
        <v>95.3</v>
      </c>
      <c r="AD11" s="95">
        <f t="shared" ref="AD11:AL11" si="10">AVERAGE(AD8:AD10)</f>
        <v>100</v>
      </c>
      <c r="AE11" s="80">
        <f t="shared" si="10"/>
        <v>95</v>
      </c>
      <c r="AF11" s="100">
        <f t="shared" si="10"/>
        <v>95.3</v>
      </c>
      <c r="AG11" s="79">
        <f t="shared" si="10"/>
        <v>4.4666666666666668</v>
      </c>
      <c r="AH11" s="80">
        <f t="shared" si="10"/>
        <v>100</v>
      </c>
      <c r="AI11" s="81">
        <f t="shared" si="10"/>
        <v>31.8</v>
      </c>
      <c r="AJ11" s="95">
        <f t="shared" si="10"/>
        <v>6.7</v>
      </c>
      <c r="AK11" s="80">
        <f t="shared" si="10"/>
        <v>100</v>
      </c>
      <c r="AL11" s="81">
        <f t="shared" si="10"/>
        <v>42.833333333333336</v>
      </c>
      <c r="AM11" s="80">
        <f t="shared" si="8"/>
        <v>18.2</v>
      </c>
      <c r="AN11" s="80">
        <f t="shared" si="8"/>
        <v>100</v>
      </c>
      <c r="AO11" s="81">
        <f t="shared" si="8"/>
        <v>67.966666666666654</v>
      </c>
      <c r="AP11" s="95">
        <f t="shared" si="8"/>
        <v>30.400000000000002</v>
      </c>
      <c r="AQ11" s="80">
        <f t="shared" si="8"/>
        <v>98.333333333333329</v>
      </c>
      <c r="AR11" s="81">
        <f t="shared" si="8"/>
        <v>79.433333333333337</v>
      </c>
      <c r="AS11" s="80">
        <f t="shared" ref="AS11:BD11" si="11">AVERAGE(AS8:AS10)</f>
        <v>100</v>
      </c>
      <c r="AT11" s="80">
        <f t="shared" si="11"/>
        <v>98.333333333333329</v>
      </c>
      <c r="AU11" s="100">
        <f t="shared" si="11"/>
        <v>98.433333333333337</v>
      </c>
      <c r="AV11" s="79">
        <f t="shared" si="11"/>
        <v>4.4666666666666668</v>
      </c>
      <c r="AW11" s="80">
        <f t="shared" si="11"/>
        <v>100</v>
      </c>
      <c r="AX11" s="81">
        <f t="shared" si="11"/>
        <v>33.133333333333333</v>
      </c>
      <c r="AY11" s="80">
        <f t="shared" si="11"/>
        <v>16.3</v>
      </c>
      <c r="AZ11" s="80">
        <f t="shared" si="11"/>
        <v>100</v>
      </c>
      <c r="BA11" s="81">
        <f t="shared" si="11"/>
        <v>65.966666666666654</v>
      </c>
      <c r="BB11" s="95">
        <f t="shared" si="11"/>
        <v>100</v>
      </c>
      <c r="BC11" s="80">
        <f t="shared" si="11"/>
        <v>100</v>
      </c>
      <c r="BD11" s="81">
        <f t="shared" si="11"/>
        <v>100</v>
      </c>
      <c r="BE11" s="80">
        <f t="shared" ref="BE11:BS11" si="12">AVERAGE(BE8:BE10)</f>
        <v>100</v>
      </c>
      <c r="BF11" s="80">
        <f t="shared" si="12"/>
        <v>100</v>
      </c>
      <c r="BG11" s="81">
        <f t="shared" si="12"/>
        <v>100</v>
      </c>
      <c r="BH11" s="95">
        <f t="shared" si="12"/>
        <v>100</v>
      </c>
      <c r="BI11" s="80">
        <f t="shared" si="12"/>
        <v>100</v>
      </c>
      <c r="BJ11" s="100">
        <f t="shared" si="12"/>
        <v>100</v>
      </c>
      <c r="BK11" s="79">
        <f t="shared" si="12"/>
        <v>6.7</v>
      </c>
      <c r="BL11" s="80">
        <f t="shared" si="12"/>
        <v>100</v>
      </c>
      <c r="BM11" s="81">
        <f t="shared" si="12"/>
        <v>40.833333333333336</v>
      </c>
      <c r="BN11" s="95">
        <f t="shared" si="12"/>
        <v>19.533333333333331</v>
      </c>
      <c r="BO11" s="80">
        <f t="shared" si="12"/>
        <v>100</v>
      </c>
      <c r="BP11" s="81">
        <f t="shared" si="12"/>
        <v>70.066666666666663</v>
      </c>
      <c r="BQ11" s="80">
        <f t="shared" si="12"/>
        <v>35.033333333333339</v>
      </c>
      <c r="BR11" s="80">
        <f t="shared" si="12"/>
        <v>100</v>
      </c>
      <c r="BS11" s="81">
        <f t="shared" si="12"/>
        <v>83.466666666666654</v>
      </c>
      <c r="BT11" s="95">
        <f t="shared" ref="BT11:BY11" si="13">AVERAGE(BT8:BT10)</f>
        <v>51.066666666666663</v>
      </c>
      <c r="BU11" s="80">
        <f t="shared" si="13"/>
        <v>98.333333333333329</v>
      </c>
      <c r="BV11" s="81">
        <f t="shared" si="13"/>
        <v>89.766666666666666</v>
      </c>
      <c r="BW11" s="80">
        <f t="shared" si="13"/>
        <v>100</v>
      </c>
      <c r="BX11" s="80">
        <f t="shared" si="13"/>
        <v>98.333333333333329</v>
      </c>
      <c r="BY11" s="100">
        <f t="shared" si="13"/>
        <v>98.433333333333337</v>
      </c>
    </row>
    <row r="12" spans="1:77" ht="13.2" x14ac:dyDescent="0.25">
      <c r="A12" s="163" t="s">
        <v>64</v>
      </c>
      <c r="B12" s="4">
        <v>1</v>
      </c>
      <c r="C12" s="74">
        <f>snow!C32</f>
        <v>11.333333333333334</v>
      </c>
      <c r="D12" s="140">
        <f>snow!D32</f>
        <v>100</v>
      </c>
      <c r="E12" s="75">
        <f>snow!E32</f>
        <v>54.333333333333336</v>
      </c>
      <c r="F12" s="48">
        <f>snow!F32</f>
        <v>24.666666666666668</v>
      </c>
      <c r="G12" s="145">
        <f>snow!G32</f>
        <v>100</v>
      </c>
      <c r="H12" s="47">
        <f>snow!H32</f>
        <v>76.333333333333329</v>
      </c>
      <c r="I12" s="140">
        <f>snow!I32</f>
        <v>53.333333333333336</v>
      </c>
      <c r="J12" s="140">
        <f>snow!J32</f>
        <v>100</v>
      </c>
      <c r="K12" s="75">
        <f>snow!K32</f>
        <v>92</v>
      </c>
      <c r="L12" s="48">
        <f>snow!L32</f>
        <v>100</v>
      </c>
      <c r="M12" s="145">
        <f>snow!M32</f>
        <v>100</v>
      </c>
      <c r="N12" s="47">
        <f>snow!N32</f>
        <v>100</v>
      </c>
      <c r="O12" s="140">
        <f>snow!O32</f>
        <v>100</v>
      </c>
      <c r="P12" s="140">
        <f>snow!P32</f>
        <v>100</v>
      </c>
      <c r="Q12" s="98">
        <f>snow!Q32</f>
        <v>100</v>
      </c>
      <c r="R12" s="46">
        <f>snow!R32</f>
        <v>9</v>
      </c>
      <c r="S12" s="145">
        <f>snow!S32</f>
        <v>100</v>
      </c>
      <c r="T12" s="47">
        <f>snow!T32</f>
        <v>48.666666666666664</v>
      </c>
      <c r="U12" s="140">
        <f>snow!U32</f>
        <v>12.666666666666666</v>
      </c>
      <c r="V12" s="140">
        <f>snow!V32</f>
        <v>100</v>
      </c>
      <c r="W12" s="75">
        <f>snow!W32</f>
        <v>59</v>
      </c>
      <c r="X12" s="48">
        <f>snow!X32</f>
        <v>24.666666666666668</v>
      </c>
      <c r="Y12" s="145">
        <f>snow!Y32</f>
        <v>100</v>
      </c>
      <c r="Z12" s="47">
        <f>snow!Z32</f>
        <v>76.333333333333329</v>
      </c>
      <c r="AA12" s="140">
        <f>snow!AA32</f>
        <v>100</v>
      </c>
      <c r="AB12" s="140">
        <f>snow!AB32</f>
        <v>100</v>
      </c>
      <c r="AC12" s="75">
        <f>snow!AC32</f>
        <v>100</v>
      </c>
      <c r="AD12" s="48">
        <f>snow!AD32</f>
        <v>100</v>
      </c>
      <c r="AE12" s="145">
        <f>snow!AE32</f>
        <v>100</v>
      </c>
      <c r="AF12" s="49">
        <f>snow!AF32</f>
        <v>100</v>
      </c>
      <c r="AG12" s="74">
        <f>snow!AG32</f>
        <v>4.666666666666667</v>
      </c>
      <c r="AH12" s="140">
        <f>snow!AH32</f>
        <v>100</v>
      </c>
      <c r="AI12" s="75">
        <f>snow!AI32</f>
        <v>33</v>
      </c>
      <c r="AJ12" s="48">
        <f>snow!AJ32</f>
        <v>7</v>
      </c>
      <c r="AK12" s="145">
        <f>snow!AK32</f>
        <v>100</v>
      </c>
      <c r="AL12" s="47">
        <f>snow!AL32</f>
        <v>44.333333333333336</v>
      </c>
      <c r="AM12" s="140">
        <f>snow!AM32</f>
        <v>19</v>
      </c>
      <c r="AN12" s="140">
        <f>snow!AN32</f>
        <v>100</v>
      </c>
      <c r="AO12" s="75">
        <f>snow!AO32</f>
        <v>69.666666666666671</v>
      </c>
      <c r="AP12" s="48">
        <f>snow!AP32</f>
        <v>32</v>
      </c>
      <c r="AQ12" s="145">
        <f>snow!AQ32</f>
        <v>100</v>
      </c>
      <c r="AR12" s="47">
        <f>snow!AR32</f>
        <v>82</v>
      </c>
      <c r="AS12" s="140">
        <f>snow!AS32</f>
        <v>100</v>
      </c>
      <c r="AT12" s="140">
        <f>snow!AT32</f>
        <v>100</v>
      </c>
      <c r="AU12" s="98">
        <f>snow!AU32</f>
        <v>100</v>
      </c>
      <c r="AV12" s="46">
        <f>snow!AV32</f>
        <v>4.666666666666667</v>
      </c>
      <c r="AW12" s="145">
        <f>snow!AW32</f>
        <v>100</v>
      </c>
      <c r="AX12" s="47">
        <f>snow!AX32</f>
        <v>34.333333333333336</v>
      </c>
      <c r="AY12" s="140">
        <f>snow!AY32</f>
        <v>17</v>
      </c>
      <c r="AZ12" s="140">
        <f>snow!AZ32</f>
        <v>100</v>
      </c>
      <c r="BA12" s="75">
        <f>snow!BA32</f>
        <v>67.666666666666671</v>
      </c>
      <c r="BB12" s="48">
        <f>snow!BB32</f>
        <v>100</v>
      </c>
      <c r="BC12" s="145">
        <f>snow!BC32</f>
        <v>100</v>
      </c>
      <c r="BD12" s="47">
        <f>snow!BD32</f>
        <v>100</v>
      </c>
      <c r="BE12" s="140">
        <f>snow!BE32</f>
        <v>100</v>
      </c>
      <c r="BF12" s="140">
        <f>snow!BF32</f>
        <v>100</v>
      </c>
      <c r="BG12" s="75">
        <f>snow!BG32</f>
        <v>100</v>
      </c>
      <c r="BH12" s="48">
        <f>snow!BH32</f>
        <v>100</v>
      </c>
      <c r="BI12" s="145">
        <f>snow!BI32</f>
        <v>100</v>
      </c>
      <c r="BJ12" s="49">
        <f>snow!BJ32</f>
        <v>100</v>
      </c>
      <c r="BK12" s="74">
        <f>snow!BK32</f>
        <v>7</v>
      </c>
      <c r="BL12" s="140">
        <f>snow!BL32</f>
        <v>100</v>
      </c>
      <c r="BM12" s="75">
        <f>snow!BM32</f>
        <v>42.333333333333336</v>
      </c>
      <c r="BN12" s="48">
        <f>snow!BN32</f>
        <v>20.333333333333332</v>
      </c>
      <c r="BO12" s="145">
        <f>snow!BO32</f>
        <v>100</v>
      </c>
      <c r="BP12" s="47">
        <f>snow!BP32</f>
        <v>71.666666666666671</v>
      </c>
      <c r="BQ12" s="140">
        <f>snow!BQ32</f>
        <v>36.333333333333336</v>
      </c>
      <c r="BR12" s="140">
        <f>snow!BR32</f>
        <v>100</v>
      </c>
      <c r="BS12" s="75">
        <f>snow!BS32</f>
        <v>84.666666666666671</v>
      </c>
      <c r="BT12" s="48">
        <f>snow!BT32</f>
        <v>53.333333333333336</v>
      </c>
      <c r="BU12" s="145">
        <f>snow!BU32</f>
        <v>100</v>
      </c>
      <c r="BV12" s="47">
        <f>snow!BV32</f>
        <v>92</v>
      </c>
      <c r="BW12" s="140">
        <f>snow!BW32</f>
        <v>100</v>
      </c>
      <c r="BX12" s="140">
        <f>snow!BX32</f>
        <v>100</v>
      </c>
      <c r="BY12" s="98">
        <f>snow!BY32</f>
        <v>100</v>
      </c>
    </row>
    <row r="13" spans="1:77" ht="13.2" x14ac:dyDescent="0.25">
      <c r="A13" s="155"/>
      <c r="B13" s="1">
        <v>2</v>
      </c>
      <c r="C13" s="74">
        <f>snow!C33</f>
        <v>10.888888888888889</v>
      </c>
      <c r="D13" s="140">
        <f>snow!D33</f>
        <v>100</v>
      </c>
      <c r="E13" s="75">
        <f>snow!E33</f>
        <v>53.222222222222221</v>
      </c>
      <c r="F13" s="48">
        <f>snow!F33</f>
        <v>23.777777777777779</v>
      </c>
      <c r="G13" s="145">
        <f>snow!G33</f>
        <v>100</v>
      </c>
      <c r="H13" s="47">
        <f>snow!H33</f>
        <v>75.555555555555557</v>
      </c>
      <c r="I13" s="140">
        <f>snow!I33</f>
        <v>52.222222222222221</v>
      </c>
      <c r="J13" s="140">
        <f>snow!J33</f>
        <v>100</v>
      </c>
      <c r="K13" s="75">
        <f>snow!K33</f>
        <v>91.666666666666671</v>
      </c>
      <c r="L13" s="48">
        <f>snow!L33</f>
        <v>100</v>
      </c>
      <c r="M13" s="145">
        <f>snow!M33</f>
        <v>100</v>
      </c>
      <c r="N13" s="47">
        <f>snow!N33</f>
        <v>100</v>
      </c>
      <c r="O13" s="140">
        <f>snow!O33</f>
        <v>100</v>
      </c>
      <c r="P13" s="140">
        <f>snow!P33</f>
        <v>100</v>
      </c>
      <c r="Q13" s="98">
        <f>snow!Q33</f>
        <v>100</v>
      </c>
      <c r="R13" s="46">
        <f>snow!R33</f>
        <v>8.6666666666666661</v>
      </c>
      <c r="S13" s="145">
        <f>snow!S33</f>
        <v>100</v>
      </c>
      <c r="T13" s="47">
        <f>snow!T33</f>
        <v>47.444444444444443</v>
      </c>
      <c r="U13" s="140">
        <f>snow!U33</f>
        <v>12.111111111111111</v>
      </c>
      <c r="V13" s="140">
        <f>snow!V33</f>
        <v>100</v>
      </c>
      <c r="W13" s="75">
        <f>snow!W33</f>
        <v>58</v>
      </c>
      <c r="X13" s="48">
        <f>snow!X33</f>
        <v>23.777777777777779</v>
      </c>
      <c r="Y13" s="145">
        <f>snow!Y33</f>
        <v>100</v>
      </c>
      <c r="Z13" s="47">
        <f>snow!Z33</f>
        <v>75.555555555555557</v>
      </c>
      <c r="AA13" s="140">
        <f>snow!AA33</f>
        <v>100</v>
      </c>
      <c r="AB13" s="140">
        <f>snow!AB33</f>
        <v>100</v>
      </c>
      <c r="AC13" s="75">
        <f>snow!AC33</f>
        <v>100</v>
      </c>
      <c r="AD13" s="48">
        <f>snow!AD33</f>
        <v>100</v>
      </c>
      <c r="AE13" s="145">
        <f>snow!AE33</f>
        <v>100</v>
      </c>
      <c r="AF13" s="49">
        <f>snow!AF33</f>
        <v>100</v>
      </c>
      <c r="AG13" s="74">
        <f>snow!AG33</f>
        <v>4.4444444444444446</v>
      </c>
      <c r="AH13" s="140">
        <f>snow!AH33</f>
        <v>100</v>
      </c>
      <c r="AI13" s="75">
        <f>snow!AI33</f>
        <v>32</v>
      </c>
      <c r="AJ13" s="48">
        <f>snow!AJ33</f>
        <v>6.666666666666667</v>
      </c>
      <c r="AK13" s="145">
        <f>snow!AK33</f>
        <v>100</v>
      </c>
      <c r="AL13" s="47">
        <f>snow!AL33</f>
        <v>43.222222222222221</v>
      </c>
      <c r="AM13" s="140">
        <f>snow!AM33</f>
        <v>18.333333333333332</v>
      </c>
      <c r="AN13" s="140">
        <f>snow!AN33</f>
        <v>100</v>
      </c>
      <c r="AO13" s="75">
        <f>snow!AO33</f>
        <v>68.777777777777771</v>
      </c>
      <c r="AP13" s="48">
        <f>snow!AP33</f>
        <v>31</v>
      </c>
      <c r="AQ13" s="145">
        <f>snow!AQ33</f>
        <v>100</v>
      </c>
      <c r="AR13" s="47">
        <f>snow!AR33</f>
        <v>81.333333333333329</v>
      </c>
      <c r="AS13" s="140">
        <f>snow!AS33</f>
        <v>100</v>
      </c>
      <c r="AT13" s="140">
        <f>snow!AT33</f>
        <v>100</v>
      </c>
      <c r="AU13" s="98">
        <f>snow!AU33</f>
        <v>100</v>
      </c>
      <c r="AV13" s="46">
        <f>snow!AV33</f>
        <v>4.4444444444444446</v>
      </c>
      <c r="AW13" s="145">
        <f>snow!AW33</f>
        <v>100</v>
      </c>
      <c r="AX13" s="47">
        <f>snow!AX33</f>
        <v>33.222222222222221</v>
      </c>
      <c r="AY13" s="140">
        <f>snow!AY33</f>
        <v>16.333333333333332</v>
      </c>
      <c r="AZ13" s="140">
        <f>snow!AZ33</f>
        <v>100</v>
      </c>
      <c r="BA13" s="75">
        <f>snow!BA33</f>
        <v>66.777777777777771</v>
      </c>
      <c r="BB13" s="48">
        <f>snow!BB33</f>
        <v>100</v>
      </c>
      <c r="BC13" s="145">
        <f>snow!BC33</f>
        <v>100</v>
      </c>
      <c r="BD13" s="47">
        <f>snow!BD33</f>
        <v>100</v>
      </c>
      <c r="BE13" s="140">
        <f>snow!BE33</f>
        <v>100</v>
      </c>
      <c r="BF13" s="140">
        <f>snow!BF33</f>
        <v>100</v>
      </c>
      <c r="BG13" s="75">
        <f>snow!BG33</f>
        <v>100</v>
      </c>
      <c r="BH13" s="48">
        <f>snow!BH33</f>
        <v>100</v>
      </c>
      <c r="BI13" s="145">
        <f>snow!BI33</f>
        <v>100</v>
      </c>
      <c r="BJ13" s="49">
        <f>snow!BJ33</f>
        <v>100</v>
      </c>
      <c r="BK13" s="74">
        <f>snow!BK33</f>
        <v>6.666666666666667</v>
      </c>
      <c r="BL13" s="140">
        <f>snow!BL33</f>
        <v>100</v>
      </c>
      <c r="BM13" s="75">
        <f>snow!BM33</f>
        <v>41.222222222222221</v>
      </c>
      <c r="BN13" s="48">
        <f>snow!BN33</f>
        <v>19.555555555555557</v>
      </c>
      <c r="BO13" s="145">
        <f>snow!BO33</f>
        <v>100</v>
      </c>
      <c r="BP13" s="47">
        <f>snow!BP33</f>
        <v>70.777777777777771</v>
      </c>
      <c r="BQ13" s="140">
        <f>snow!BQ33</f>
        <v>35.222222222222221</v>
      </c>
      <c r="BR13" s="140">
        <f>snow!BR33</f>
        <v>100</v>
      </c>
      <c r="BS13" s="75">
        <f>snow!BS33</f>
        <v>84.111111111111114</v>
      </c>
      <c r="BT13" s="48">
        <f>snow!BT33</f>
        <v>52.222222222222221</v>
      </c>
      <c r="BU13" s="145">
        <f>snow!BU33</f>
        <v>100</v>
      </c>
      <c r="BV13" s="47">
        <f>snow!BV33</f>
        <v>91.666666666666671</v>
      </c>
      <c r="BW13" s="140">
        <f>snow!BW33</f>
        <v>100</v>
      </c>
      <c r="BX13" s="140">
        <f>snow!BX33</f>
        <v>100</v>
      </c>
      <c r="BY13" s="98">
        <f>snow!BY33</f>
        <v>100</v>
      </c>
    </row>
    <row r="14" spans="1:77" ht="13.2" x14ac:dyDescent="0.25">
      <c r="A14" s="155"/>
      <c r="B14" s="1">
        <v>3</v>
      </c>
      <c r="C14" s="74">
        <f>snow!C34</f>
        <v>10.888888888888889</v>
      </c>
      <c r="D14" s="140">
        <f>snow!D34</f>
        <v>100</v>
      </c>
      <c r="E14" s="75">
        <f>snow!E34</f>
        <v>53.222222222222221</v>
      </c>
      <c r="F14" s="48">
        <f>snow!F34</f>
        <v>23.777777777777779</v>
      </c>
      <c r="G14" s="145">
        <f>snow!G34</f>
        <v>100</v>
      </c>
      <c r="H14" s="47">
        <f>snow!H34</f>
        <v>75.555555555555557</v>
      </c>
      <c r="I14" s="140">
        <f>snow!I34</f>
        <v>52.222222222222221</v>
      </c>
      <c r="J14" s="140">
        <f>snow!J34</f>
        <v>100</v>
      </c>
      <c r="K14" s="75">
        <f>snow!K34</f>
        <v>91.666666666666671</v>
      </c>
      <c r="L14" s="48">
        <f>snow!L34</f>
        <v>88.888888888888886</v>
      </c>
      <c r="M14" s="145">
        <f>snow!M34</f>
        <v>88.888888888888886</v>
      </c>
      <c r="N14" s="47">
        <f>snow!N34</f>
        <v>88.888888888888886</v>
      </c>
      <c r="O14" s="140">
        <f>snow!O34</f>
        <v>88.888888888888886</v>
      </c>
      <c r="P14" s="140">
        <f>snow!P34</f>
        <v>88.888888888888886</v>
      </c>
      <c r="Q14" s="98">
        <f>snow!Q34</f>
        <v>88.888888888888886</v>
      </c>
      <c r="R14" s="46">
        <f>snow!R34</f>
        <v>8.6666666666666661</v>
      </c>
      <c r="S14" s="145">
        <f>snow!S34</f>
        <v>100</v>
      </c>
      <c r="T14" s="47">
        <f>snow!T34</f>
        <v>47.444444444444443</v>
      </c>
      <c r="U14" s="140">
        <f>snow!U34</f>
        <v>12.111111111111111</v>
      </c>
      <c r="V14" s="140">
        <f>snow!V34</f>
        <v>100</v>
      </c>
      <c r="W14" s="75">
        <f>snow!W34</f>
        <v>58</v>
      </c>
      <c r="X14" s="48">
        <f>snow!X34</f>
        <v>23.777777777777779</v>
      </c>
      <c r="Y14" s="145">
        <f>snow!Y34</f>
        <v>100</v>
      </c>
      <c r="Z14" s="47">
        <f>snow!Z34</f>
        <v>75.555555555555557</v>
      </c>
      <c r="AA14" s="140">
        <f>snow!AA34</f>
        <v>100</v>
      </c>
      <c r="AB14" s="140">
        <f>snow!AB34</f>
        <v>94.444444444444443</v>
      </c>
      <c r="AC14" s="75">
        <f>snow!AC34</f>
        <v>94.777777777777771</v>
      </c>
      <c r="AD14" s="48">
        <f>snow!AD34</f>
        <v>100</v>
      </c>
      <c r="AE14" s="145">
        <f>snow!AE34</f>
        <v>94.444444444444443</v>
      </c>
      <c r="AF14" s="49">
        <f>snow!AF34</f>
        <v>94.777777777777771</v>
      </c>
      <c r="AG14" s="74">
        <f>snow!AG34</f>
        <v>4.4444444444444446</v>
      </c>
      <c r="AH14" s="140">
        <f>snow!AH34</f>
        <v>100</v>
      </c>
      <c r="AI14" s="75">
        <f>snow!AI34</f>
        <v>32</v>
      </c>
      <c r="AJ14" s="48">
        <f>snow!AJ34</f>
        <v>6.666666666666667</v>
      </c>
      <c r="AK14" s="145">
        <f>snow!AK34</f>
        <v>100</v>
      </c>
      <c r="AL14" s="47">
        <f>snow!AL34</f>
        <v>43.222222222222221</v>
      </c>
      <c r="AM14" s="140">
        <f>snow!AM34</f>
        <v>18.333333333333332</v>
      </c>
      <c r="AN14" s="140">
        <f>snow!AN34</f>
        <v>100</v>
      </c>
      <c r="AO14" s="75">
        <f>snow!AO34</f>
        <v>68.777777777777771</v>
      </c>
      <c r="AP14" s="48">
        <f>snow!AP34</f>
        <v>31</v>
      </c>
      <c r="AQ14" s="145">
        <f>snow!AQ34</f>
        <v>100</v>
      </c>
      <c r="AR14" s="47">
        <f>snow!AR34</f>
        <v>81.333333333333329</v>
      </c>
      <c r="AS14" s="140">
        <f>snow!AS34</f>
        <v>100</v>
      </c>
      <c r="AT14" s="140">
        <f>snow!AT34</f>
        <v>94.444444444444443</v>
      </c>
      <c r="AU14" s="98">
        <f>snow!AU34</f>
        <v>94.777777777777771</v>
      </c>
      <c r="AV14" s="46">
        <f>snow!AV34</f>
        <v>4.4444444444444446</v>
      </c>
      <c r="AW14" s="145">
        <f>snow!AW34</f>
        <v>100</v>
      </c>
      <c r="AX14" s="47">
        <f>snow!AX34</f>
        <v>33.222222222222221</v>
      </c>
      <c r="AY14" s="140">
        <f>snow!AY34</f>
        <v>16.333333333333332</v>
      </c>
      <c r="AZ14" s="140">
        <f>snow!AZ34</f>
        <v>100</v>
      </c>
      <c r="BA14" s="75">
        <f>snow!BA34</f>
        <v>66.777777777777771</v>
      </c>
      <c r="BB14" s="48">
        <f>snow!BB34</f>
        <v>100</v>
      </c>
      <c r="BC14" s="145">
        <f>snow!BC34</f>
        <v>100</v>
      </c>
      <c r="BD14" s="47">
        <f>snow!BD34</f>
        <v>100</v>
      </c>
      <c r="BE14" s="140">
        <f>snow!BE34</f>
        <v>100</v>
      </c>
      <c r="BF14" s="140">
        <f>snow!BF34</f>
        <v>100</v>
      </c>
      <c r="BG14" s="75">
        <f>snow!BG34</f>
        <v>100</v>
      </c>
      <c r="BH14" s="48">
        <f>snow!BH34</f>
        <v>100</v>
      </c>
      <c r="BI14" s="145">
        <f>snow!BI34</f>
        <v>94.444444444444443</v>
      </c>
      <c r="BJ14" s="49">
        <f>snow!BJ34</f>
        <v>94.777777777777771</v>
      </c>
      <c r="BK14" s="74">
        <f>snow!BK34</f>
        <v>6.666666666666667</v>
      </c>
      <c r="BL14" s="140">
        <f>snow!BL34</f>
        <v>100</v>
      </c>
      <c r="BM14" s="75">
        <f>snow!BM34</f>
        <v>41.222222222222221</v>
      </c>
      <c r="BN14" s="48">
        <f>snow!BN34</f>
        <v>19.555555555555557</v>
      </c>
      <c r="BO14" s="145">
        <f>snow!BO34</f>
        <v>100</v>
      </c>
      <c r="BP14" s="47">
        <f>snow!BP34</f>
        <v>70.777777777777771</v>
      </c>
      <c r="BQ14" s="140">
        <f>snow!BQ34</f>
        <v>35.222222222222221</v>
      </c>
      <c r="BR14" s="140">
        <f>snow!BR34</f>
        <v>100</v>
      </c>
      <c r="BS14" s="75">
        <f>snow!BS34</f>
        <v>84.111111111111114</v>
      </c>
      <c r="BT14" s="48">
        <f>snow!BT34</f>
        <v>50.333333333333336</v>
      </c>
      <c r="BU14" s="145">
        <f>snow!BU34</f>
        <v>94.444444444444443</v>
      </c>
      <c r="BV14" s="47">
        <f>snow!BV34</f>
        <v>86.888888888888886</v>
      </c>
      <c r="BW14" s="140">
        <f>snow!BW34</f>
        <v>100</v>
      </c>
      <c r="BX14" s="140">
        <f>snow!BX34</f>
        <v>94.444444444444443</v>
      </c>
      <c r="BY14" s="98">
        <f>snow!BY34</f>
        <v>94.777777777777771</v>
      </c>
    </row>
    <row r="15" spans="1:77" ht="13.2" x14ac:dyDescent="0.25">
      <c r="A15" s="10" t="s">
        <v>65</v>
      </c>
      <c r="B15" s="11"/>
      <c r="C15" s="82">
        <f t="shared" ref="C15:H15" si="14">AVERAGE(C12:C14)</f>
        <v>11.037037037037038</v>
      </c>
      <c r="D15" s="83">
        <f t="shared" si="14"/>
        <v>100</v>
      </c>
      <c r="E15" s="84">
        <f t="shared" si="14"/>
        <v>53.592592592592588</v>
      </c>
      <c r="F15" s="96">
        <f t="shared" si="14"/>
        <v>24.074074074074076</v>
      </c>
      <c r="G15" s="83">
        <f t="shared" si="14"/>
        <v>100</v>
      </c>
      <c r="H15" s="84">
        <f t="shared" si="14"/>
        <v>75.814814814814824</v>
      </c>
      <c r="I15" s="83">
        <f t="shared" ref="I15:AR15" si="15">AVERAGE(I12:I14)</f>
        <v>52.592592592592588</v>
      </c>
      <c r="J15" s="83">
        <f t="shared" si="15"/>
        <v>100</v>
      </c>
      <c r="K15" s="84">
        <f t="shared" si="15"/>
        <v>91.777777777777786</v>
      </c>
      <c r="L15" s="96">
        <f t="shared" si="15"/>
        <v>96.296296296296305</v>
      </c>
      <c r="M15" s="83">
        <f t="shared" si="15"/>
        <v>96.296296296296305</v>
      </c>
      <c r="N15" s="84">
        <f t="shared" si="15"/>
        <v>96.296296296296305</v>
      </c>
      <c r="O15" s="83">
        <f t="shared" ref="O15:W15" si="16">AVERAGE(O12:O14)</f>
        <v>96.296296296296305</v>
      </c>
      <c r="P15" s="83">
        <f t="shared" si="16"/>
        <v>96.296296296296305</v>
      </c>
      <c r="Q15" s="136">
        <f t="shared" si="16"/>
        <v>96.296296296296305</v>
      </c>
      <c r="R15" s="82">
        <f t="shared" si="16"/>
        <v>8.7777777777777768</v>
      </c>
      <c r="S15" s="83">
        <f t="shared" si="16"/>
        <v>100</v>
      </c>
      <c r="T15" s="84">
        <f t="shared" si="16"/>
        <v>47.851851851851848</v>
      </c>
      <c r="U15" s="83">
        <f t="shared" si="16"/>
        <v>12.296296296296296</v>
      </c>
      <c r="V15" s="83">
        <f t="shared" si="16"/>
        <v>100</v>
      </c>
      <c r="W15" s="84">
        <f t="shared" si="16"/>
        <v>58.333333333333336</v>
      </c>
      <c r="X15" s="96">
        <f t="shared" si="15"/>
        <v>24.074074074074076</v>
      </c>
      <c r="Y15" s="83">
        <f t="shared" si="15"/>
        <v>100</v>
      </c>
      <c r="Z15" s="84">
        <f t="shared" si="15"/>
        <v>75.814814814814824</v>
      </c>
      <c r="AA15" s="83">
        <f t="shared" si="15"/>
        <v>100</v>
      </c>
      <c r="AB15" s="83">
        <f t="shared" si="15"/>
        <v>98.148148148148152</v>
      </c>
      <c r="AC15" s="84">
        <f t="shared" si="15"/>
        <v>98.259259259259252</v>
      </c>
      <c r="AD15" s="96">
        <f t="shared" ref="AD15:AL15" si="17">AVERAGE(AD12:AD14)</f>
        <v>100</v>
      </c>
      <c r="AE15" s="83">
        <f t="shared" si="17"/>
        <v>98.148148148148152</v>
      </c>
      <c r="AF15" s="136">
        <f t="shared" si="17"/>
        <v>98.259259259259252</v>
      </c>
      <c r="AG15" s="82">
        <f t="shared" si="17"/>
        <v>4.5185185185185182</v>
      </c>
      <c r="AH15" s="83">
        <f t="shared" si="17"/>
        <v>100</v>
      </c>
      <c r="AI15" s="84">
        <f t="shared" si="17"/>
        <v>32.333333333333336</v>
      </c>
      <c r="AJ15" s="96">
        <f t="shared" si="17"/>
        <v>6.7777777777777786</v>
      </c>
      <c r="AK15" s="83">
        <f t="shared" si="17"/>
        <v>100</v>
      </c>
      <c r="AL15" s="84">
        <f t="shared" si="17"/>
        <v>43.592592592592588</v>
      </c>
      <c r="AM15" s="83">
        <f t="shared" si="15"/>
        <v>18.555555555555554</v>
      </c>
      <c r="AN15" s="83">
        <f t="shared" si="15"/>
        <v>100</v>
      </c>
      <c r="AO15" s="84">
        <f t="shared" si="15"/>
        <v>69.074074074074076</v>
      </c>
      <c r="AP15" s="96">
        <f t="shared" si="15"/>
        <v>31.333333333333332</v>
      </c>
      <c r="AQ15" s="83">
        <f t="shared" si="15"/>
        <v>100</v>
      </c>
      <c r="AR15" s="84">
        <f t="shared" si="15"/>
        <v>81.555555555555543</v>
      </c>
      <c r="AS15" s="83">
        <f t="shared" ref="AS15:BD15" si="18">AVERAGE(AS12:AS14)</f>
        <v>100</v>
      </c>
      <c r="AT15" s="83">
        <f t="shared" si="18"/>
        <v>98.148148148148152</v>
      </c>
      <c r="AU15" s="136">
        <f t="shared" si="18"/>
        <v>98.259259259259252</v>
      </c>
      <c r="AV15" s="82">
        <f t="shared" si="18"/>
        <v>4.5185185185185182</v>
      </c>
      <c r="AW15" s="83">
        <f t="shared" si="18"/>
        <v>100</v>
      </c>
      <c r="AX15" s="84">
        <f t="shared" si="18"/>
        <v>33.592592592592588</v>
      </c>
      <c r="AY15" s="83">
        <f t="shared" si="18"/>
        <v>16.555555555555554</v>
      </c>
      <c r="AZ15" s="83">
        <f t="shared" si="18"/>
        <v>100</v>
      </c>
      <c r="BA15" s="84">
        <f t="shared" si="18"/>
        <v>67.074074074074076</v>
      </c>
      <c r="BB15" s="96">
        <f t="shared" si="18"/>
        <v>100</v>
      </c>
      <c r="BC15" s="83">
        <f t="shared" si="18"/>
        <v>100</v>
      </c>
      <c r="BD15" s="84">
        <f t="shared" si="18"/>
        <v>100</v>
      </c>
      <c r="BE15" s="83">
        <f t="shared" ref="BE15:BS15" si="19">AVERAGE(BE12:BE14)</f>
        <v>100</v>
      </c>
      <c r="BF15" s="83">
        <f t="shared" si="19"/>
        <v>100</v>
      </c>
      <c r="BG15" s="84">
        <f t="shared" si="19"/>
        <v>100</v>
      </c>
      <c r="BH15" s="96">
        <f t="shared" si="19"/>
        <v>100</v>
      </c>
      <c r="BI15" s="83">
        <f t="shared" si="19"/>
        <v>98.148148148148152</v>
      </c>
      <c r="BJ15" s="136">
        <f t="shared" si="19"/>
        <v>98.259259259259252</v>
      </c>
      <c r="BK15" s="82">
        <f t="shared" si="19"/>
        <v>6.7777777777777786</v>
      </c>
      <c r="BL15" s="83">
        <f t="shared" si="19"/>
        <v>100</v>
      </c>
      <c r="BM15" s="84">
        <f t="shared" si="19"/>
        <v>41.592592592592588</v>
      </c>
      <c r="BN15" s="96">
        <f t="shared" si="19"/>
        <v>19.814814814814813</v>
      </c>
      <c r="BO15" s="83">
        <f t="shared" si="19"/>
        <v>100</v>
      </c>
      <c r="BP15" s="84">
        <f t="shared" si="19"/>
        <v>71.074074074074076</v>
      </c>
      <c r="BQ15" s="83">
        <f t="shared" si="19"/>
        <v>35.592592592592588</v>
      </c>
      <c r="BR15" s="83">
        <f t="shared" si="19"/>
        <v>100</v>
      </c>
      <c r="BS15" s="84">
        <f t="shared" si="19"/>
        <v>84.296296296296291</v>
      </c>
      <c r="BT15" s="96">
        <f t="shared" ref="BT15:BY15" si="20">AVERAGE(BT12:BT14)</f>
        <v>51.962962962962962</v>
      </c>
      <c r="BU15" s="83">
        <f t="shared" si="20"/>
        <v>98.148148148148152</v>
      </c>
      <c r="BV15" s="84">
        <f t="shared" si="20"/>
        <v>90.185185185185176</v>
      </c>
      <c r="BW15" s="83">
        <f t="shared" si="20"/>
        <v>100</v>
      </c>
      <c r="BX15" s="83">
        <f t="shared" si="20"/>
        <v>98.148148148148152</v>
      </c>
      <c r="BY15" s="136">
        <f t="shared" si="20"/>
        <v>98.259259259259252</v>
      </c>
    </row>
    <row r="16" spans="1:77" ht="13.2" x14ac:dyDescent="0.25">
      <c r="A16" s="163" t="s">
        <v>66</v>
      </c>
      <c r="B16" s="4">
        <v>1</v>
      </c>
      <c r="C16" s="71">
        <f>fog!C32</f>
        <v>12</v>
      </c>
      <c r="D16" s="72">
        <f>fog!D32</f>
        <v>100</v>
      </c>
      <c r="E16" s="73">
        <f>fog!E32</f>
        <v>53.666666666666664</v>
      </c>
      <c r="F16" s="44">
        <f>fog!F32</f>
        <v>25.777777777777779</v>
      </c>
      <c r="G16" s="18">
        <f>fog!G32</f>
        <v>100</v>
      </c>
      <c r="H16" s="43">
        <f>fog!H32</f>
        <v>74.555555555555557</v>
      </c>
      <c r="I16" s="72">
        <f>fog!I32</f>
        <v>52.666666666666664</v>
      </c>
      <c r="J16" s="72">
        <f>fog!J32</f>
        <v>100</v>
      </c>
      <c r="K16" s="73">
        <f>fog!K32</f>
        <v>90.444444444444443</v>
      </c>
      <c r="L16" s="44">
        <f>fog!L32</f>
        <v>100</v>
      </c>
      <c r="M16" s="18">
        <f>fog!M32</f>
        <v>100</v>
      </c>
      <c r="N16" s="43">
        <f>fog!N32</f>
        <v>100</v>
      </c>
      <c r="O16" s="72">
        <f>fog!O32</f>
        <v>100</v>
      </c>
      <c r="P16" s="72">
        <f>fog!P32</f>
        <v>100</v>
      </c>
      <c r="Q16" s="97">
        <f>fog!Q32</f>
        <v>100</v>
      </c>
      <c r="R16" s="42">
        <f>fog!R32</f>
        <v>9.6666666666666661</v>
      </c>
      <c r="S16" s="18">
        <f>fog!S32</f>
        <v>100</v>
      </c>
      <c r="T16" s="43">
        <f>fog!T32</f>
        <v>48.444444444444443</v>
      </c>
      <c r="U16" s="72">
        <f>fog!U32</f>
        <v>13.888888888888889</v>
      </c>
      <c r="V16" s="72">
        <f>fog!V32</f>
        <v>100</v>
      </c>
      <c r="W16" s="73">
        <f>fog!W32</f>
        <v>57.555555555555557</v>
      </c>
      <c r="X16" s="44">
        <f>fog!X32</f>
        <v>25.777777777777779</v>
      </c>
      <c r="Y16" s="18">
        <f>fog!Y32</f>
        <v>100</v>
      </c>
      <c r="Z16" s="43">
        <f>fog!Z32</f>
        <v>74.555555555555557</v>
      </c>
      <c r="AA16" s="72">
        <f>fog!AA32</f>
        <v>100</v>
      </c>
      <c r="AB16" s="72">
        <f>fog!AB32</f>
        <v>100</v>
      </c>
      <c r="AC16" s="73">
        <f>fog!AC32</f>
        <v>100</v>
      </c>
      <c r="AD16" s="44">
        <f>fog!AD32</f>
        <v>100</v>
      </c>
      <c r="AE16" s="18">
        <f>fog!AE32</f>
        <v>100</v>
      </c>
      <c r="AF16" s="45">
        <f>fog!AF32</f>
        <v>100</v>
      </c>
      <c r="AG16" s="71">
        <f>fog!AG32</f>
        <v>5.333333333333333</v>
      </c>
      <c r="AH16" s="72">
        <f>fog!AH32</f>
        <v>100</v>
      </c>
      <c r="AI16" s="73">
        <f>fog!AI32</f>
        <v>34.222222222222221</v>
      </c>
      <c r="AJ16" s="44">
        <f>fog!AJ32</f>
        <v>8</v>
      </c>
      <c r="AK16" s="18">
        <f>fog!AK32</f>
        <v>100</v>
      </c>
      <c r="AL16" s="43">
        <f>fog!AL32</f>
        <v>44.444444444444443</v>
      </c>
      <c r="AM16" s="72">
        <f>fog!AM32</f>
        <v>20.111111111111111</v>
      </c>
      <c r="AN16" s="72">
        <f>fog!AN32</f>
        <v>100</v>
      </c>
      <c r="AO16" s="73">
        <f>fog!AO32</f>
        <v>67.777777777777771</v>
      </c>
      <c r="AP16" s="44">
        <f>fog!AP32</f>
        <v>32.666666666666664</v>
      </c>
      <c r="AQ16" s="18">
        <f>fog!AQ32</f>
        <v>100</v>
      </c>
      <c r="AR16" s="43">
        <f>fog!AR32</f>
        <v>80.222222222222229</v>
      </c>
      <c r="AS16" s="72">
        <f>fog!AS32</f>
        <v>100</v>
      </c>
      <c r="AT16" s="72">
        <f>fog!AT32</f>
        <v>100</v>
      </c>
      <c r="AU16" s="97">
        <f>fog!AU32</f>
        <v>100</v>
      </c>
      <c r="AV16" s="42">
        <f>fog!AV32</f>
        <v>5.333333333333333</v>
      </c>
      <c r="AW16" s="18">
        <f>fog!AW32</f>
        <v>100</v>
      </c>
      <c r="AX16" s="43">
        <f>fog!AX32</f>
        <v>35.444444444444443</v>
      </c>
      <c r="AY16" s="72">
        <f>fog!AY32</f>
        <v>18.444444444444443</v>
      </c>
      <c r="AZ16" s="72">
        <f>fog!AZ32</f>
        <v>100</v>
      </c>
      <c r="BA16" s="73">
        <f>fog!BA32</f>
        <v>65.888888888888886</v>
      </c>
      <c r="BB16" s="44">
        <f>fog!BB32</f>
        <v>100</v>
      </c>
      <c r="BC16" s="18">
        <f>fog!BC32</f>
        <v>100</v>
      </c>
      <c r="BD16" s="43">
        <f>fog!BD32</f>
        <v>100</v>
      </c>
      <c r="BE16" s="72">
        <f>fog!BE32</f>
        <v>100</v>
      </c>
      <c r="BF16" s="72">
        <f>fog!BF32</f>
        <v>100</v>
      </c>
      <c r="BG16" s="73">
        <f>fog!BG32</f>
        <v>100</v>
      </c>
      <c r="BH16" s="44">
        <f>fog!BH32</f>
        <v>100</v>
      </c>
      <c r="BI16" s="18">
        <f>fog!BI32</f>
        <v>100</v>
      </c>
      <c r="BJ16" s="45">
        <f>fog!BJ32</f>
        <v>100</v>
      </c>
      <c r="BK16" s="71">
        <f>fog!BK32</f>
        <v>7.666666666666667</v>
      </c>
      <c r="BL16" s="72">
        <f>fog!BL32</f>
        <v>100</v>
      </c>
      <c r="BM16" s="73">
        <f>fog!BM32</f>
        <v>42.555555555555557</v>
      </c>
      <c r="BN16" s="44">
        <f>fog!BN32</f>
        <v>21.777777777777779</v>
      </c>
      <c r="BO16" s="18">
        <f>fog!BO32</f>
        <v>100</v>
      </c>
      <c r="BP16" s="43">
        <f>fog!BP32</f>
        <v>70.111111111111114</v>
      </c>
      <c r="BQ16" s="72">
        <f>fog!BQ32</f>
        <v>37.222222222222221</v>
      </c>
      <c r="BR16" s="72">
        <f>fog!BR32</f>
        <v>100</v>
      </c>
      <c r="BS16" s="73">
        <f>fog!BS32</f>
        <v>83</v>
      </c>
      <c r="BT16" s="44">
        <f>fog!BT32</f>
        <v>52.666666666666664</v>
      </c>
      <c r="BU16" s="18">
        <f>fog!BU32</f>
        <v>100</v>
      </c>
      <c r="BV16" s="43">
        <f>fog!BV32</f>
        <v>90.444444444444443</v>
      </c>
      <c r="BW16" s="72">
        <f>fog!BW32</f>
        <v>100</v>
      </c>
      <c r="BX16" s="72">
        <f>fog!BX32</f>
        <v>100</v>
      </c>
      <c r="BY16" s="97">
        <f>fog!BY32</f>
        <v>100</v>
      </c>
    </row>
    <row r="17" spans="1:77" ht="13.2" x14ac:dyDescent="0.25">
      <c r="A17" s="155"/>
      <c r="B17" s="1">
        <v>2</v>
      </c>
      <c r="C17" s="74">
        <f>fog!C33</f>
        <v>10.777777777777779</v>
      </c>
      <c r="D17" s="140">
        <f>fog!D33</f>
        <v>100</v>
      </c>
      <c r="E17" s="75">
        <f>fog!E33</f>
        <v>51.333333333333336</v>
      </c>
      <c r="F17" s="48">
        <f>fog!F33</f>
        <v>23.555555555555557</v>
      </c>
      <c r="G17" s="145">
        <f>fog!G33</f>
        <v>100</v>
      </c>
      <c r="H17" s="47">
        <f>fog!H33</f>
        <v>73</v>
      </c>
      <c r="I17" s="140">
        <f>fog!I33</f>
        <v>50.333333333333336</v>
      </c>
      <c r="J17" s="140">
        <f>fog!J33</f>
        <v>100</v>
      </c>
      <c r="K17" s="75">
        <f>fog!K33</f>
        <v>89.888888888888886</v>
      </c>
      <c r="L17" s="48">
        <f>fog!L33</f>
        <v>100</v>
      </c>
      <c r="M17" s="145">
        <f>fog!M33</f>
        <v>100</v>
      </c>
      <c r="N17" s="47">
        <f>fog!N33</f>
        <v>100</v>
      </c>
      <c r="O17" s="140">
        <f>fog!O33</f>
        <v>100</v>
      </c>
      <c r="P17" s="140">
        <f>fog!P33</f>
        <v>100</v>
      </c>
      <c r="Q17" s="98">
        <f>fog!Q33</f>
        <v>100</v>
      </c>
      <c r="R17" s="46">
        <f>fog!R33</f>
        <v>8.6666666666666661</v>
      </c>
      <c r="S17" s="145">
        <f>fog!S33</f>
        <v>100</v>
      </c>
      <c r="T17" s="47">
        <f>fog!T33</f>
        <v>45.888888888888886</v>
      </c>
      <c r="U17" s="140">
        <f>fog!U33</f>
        <v>12.444444444444445</v>
      </c>
      <c r="V17" s="140">
        <f>fog!V33</f>
        <v>100</v>
      </c>
      <c r="W17" s="75">
        <f>fog!W33</f>
        <v>55.333333333333336</v>
      </c>
      <c r="X17" s="48">
        <f>fog!X33</f>
        <v>23.555555555555557</v>
      </c>
      <c r="Y17" s="145">
        <f>fog!Y33</f>
        <v>100</v>
      </c>
      <c r="Z17" s="47">
        <f>fog!Z33</f>
        <v>73</v>
      </c>
      <c r="AA17" s="140">
        <f>fog!AA33</f>
        <v>100</v>
      </c>
      <c r="AB17" s="140">
        <f>fog!AB33</f>
        <v>100</v>
      </c>
      <c r="AC17" s="75">
        <f>fog!AC33</f>
        <v>100</v>
      </c>
      <c r="AD17" s="48">
        <f>fog!AD33</f>
        <v>100</v>
      </c>
      <c r="AE17" s="145">
        <f>fog!AE33</f>
        <v>100</v>
      </c>
      <c r="AF17" s="49">
        <f>fog!AF33</f>
        <v>100</v>
      </c>
      <c r="AG17" s="74">
        <f>fog!AG33</f>
        <v>4.666666666666667</v>
      </c>
      <c r="AH17" s="140">
        <f>fog!AH33</f>
        <v>100</v>
      </c>
      <c r="AI17" s="75">
        <f>fog!AI33</f>
        <v>31.777777777777779</v>
      </c>
      <c r="AJ17" s="48">
        <f>fog!AJ33</f>
        <v>7</v>
      </c>
      <c r="AK17" s="145">
        <f>fog!AK33</f>
        <v>100</v>
      </c>
      <c r="AL17" s="47">
        <f>fog!AL33</f>
        <v>42</v>
      </c>
      <c r="AM17" s="140">
        <f>fog!AM33</f>
        <v>18.333333333333332</v>
      </c>
      <c r="AN17" s="140">
        <f>fog!AN33</f>
        <v>100</v>
      </c>
      <c r="AO17" s="75">
        <f>fog!AO33</f>
        <v>66</v>
      </c>
      <c r="AP17" s="48">
        <f>fog!AP33</f>
        <v>30.333333333333332</v>
      </c>
      <c r="AQ17" s="145">
        <f>fog!AQ33</f>
        <v>100</v>
      </c>
      <c r="AR17" s="47">
        <f>fog!AR33</f>
        <v>79</v>
      </c>
      <c r="AS17" s="140">
        <f>fog!AS33</f>
        <v>100</v>
      </c>
      <c r="AT17" s="140">
        <f>fog!AT33</f>
        <v>100</v>
      </c>
      <c r="AU17" s="98">
        <f>fog!AU33</f>
        <v>100</v>
      </c>
      <c r="AV17" s="46">
        <f>fog!AV33</f>
        <v>4.666666666666667</v>
      </c>
      <c r="AW17" s="145">
        <f>fog!AW33</f>
        <v>100</v>
      </c>
      <c r="AX17" s="47">
        <f>fog!AX33</f>
        <v>33</v>
      </c>
      <c r="AY17" s="140">
        <f>fog!AY33</f>
        <v>16.666666666666668</v>
      </c>
      <c r="AZ17" s="140">
        <f>fog!AZ33</f>
        <v>100</v>
      </c>
      <c r="BA17" s="75">
        <f>fog!BA33</f>
        <v>64</v>
      </c>
      <c r="BB17" s="48">
        <f>fog!BB33</f>
        <v>100</v>
      </c>
      <c r="BC17" s="145">
        <f>fog!BC33</f>
        <v>100</v>
      </c>
      <c r="BD17" s="47">
        <f>fog!BD33</f>
        <v>100</v>
      </c>
      <c r="BE17" s="140">
        <f>fog!BE33</f>
        <v>100</v>
      </c>
      <c r="BF17" s="140">
        <f>fog!BF33</f>
        <v>100</v>
      </c>
      <c r="BG17" s="75">
        <f>fog!BG33</f>
        <v>100</v>
      </c>
      <c r="BH17" s="48">
        <f>fog!BH33</f>
        <v>100</v>
      </c>
      <c r="BI17" s="145">
        <f>fog!BI33</f>
        <v>100</v>
      </c>
      <c r="BJ17" s="49">
        <f>fog!BJ33</f>
        <v>100</v>
      </c>
      <c r="BK17" s="74">
        <f>fog!BK33</f>
        <v>6.7777777777777777</v>
      </c>
      <c r="BL17" s="140">
        <f>fog!BL33</f>
        <v>100</v>
      </c>
      <c r="BM17" s="75">
        <f>fog!BM33</f>
        <v>40</v>
      </c>
      <c r="BN17" s="48">
        <f>fog!BN33</f>
        <v>19.777777777777779</v>
      </c>
      <c r="BO17" s="145">
        <f>fog!BO33</f>
        <v>100</v>
      </c>
      <c r="BP17" s="47">
        <f>fog!BP33</f>
        <v>68.333333333333329</v>
      </c>
      <c r="BQ17" s="140">
        <f>fog!BQ33</f>
        <v>34.666666666666664</v>
      </c>
      <c r="BR17" s="140">
        <f>fog!BR33</f>
        <v>100</v>
      </c>
      <c r="BS17" s="75">
        <f>fog!BS33</f>
        <v>81.888888888888886</v>
      </c>
      <c r="BT17" s="48">
        <f>fog!BT33</f>
        <v>50.333333333333336</v>
      </c>
      <c r="BU17" s="145">
        <f>fog!BU33</f>
        <v>100</v>
      </c>
      <c r="BV17" s="47">
        <f>fog!BV33</f>
        <v>89.888888888888886</v>
      </c>
      <c r="BW17" s="140">
        <f>fog!BW33</f>
        <v>100</v>
      </c>
      <c r="BX17" s="140">
        <f>fog!BX33</f>
        <v>100</v>
      </c>
      <c r="BY17" s="98">
        <f>fog!BY33</f>
        <v>100</v>
      </c>
    </row>
    <row r="18" spans="1:77" ht="13.2" x14ac:dyDescent="0.25">
      <c r="A18" s="155"/>
      <c r="B18" s="1">
        <v>3</v>
      </c>
      <c r="C18" s="76">
        <f>fog!C34</f>
        <v>10.777777777777779</v>
      </c>
      <c r="D18" s="77">
        <f>fog!D34</f>
        <v>100</v>
      </c>
      <c r="E18" s="78">
        <f>fog!E34</f>
        <v>51.333333333333336</v>
      </c>
      <c r="F18" s="53">
        <f>fog!F34</f>
        <v>23.555555555555557</v>
      </c>
      <c r="G18" s="51">
        <f>fog!G34</f>
        <v>100</v>
      </c>
      <c r="H18" s="52">
        <f>fog!H34</f>
        <v>73</v>
      </c>
      <c r="I18" s="77">
        <f>fog!I34</f>
        <v>46.666666666666664</v>
      </c>
      <c r="J18" s="77">
        <f>fog!J34</f>
        <v>88.888888888888886</v>
      </c>
      <c r="K18" s="78">
        <f>fog!K34</f>
        <v>80.666666666666671</v>
      </c>
      <c r="L18" s="53">
        <f>fog!L34</f>
        <v>88.888888888888886</v>
      </c>
      <c r="M18" s="51">
        <f>fog!M34</f>
        <v>88.888888888888886</v>
      </c>
      <c r="N18" s="52">
        <f>fog!N34</f>
        <v>88.888888888888886</v>
      </c>
      <c r="O18" s="77">
        <f>fog!O34</f>
        <v>88.888888888888886</v>
      </c>
      <c r="P18" s="77">
        <f>fog!P34</f>
        <v>88.888888888888886</v>
      </c>
      <c r="Q18" s="99">
        <f>fog!Q34</f>
        <v>88.888888888888886</v>
      </c>
      <c r="R18" s="50">
        <f>fog!R34</f>
        <v>8.6666666666666661</v>
      </c>
      <c r="S18" s="51">
        <f>fog!S34</f>
        <v>100</v>
      </c>
      <c r="T18" s="52">
        <f>fog!T34</f>
        <v>45.888888888888886</v>
      </c>
      <c r="U18" s="77">
        <f>fog!U34</f>
        <v>12.444444444444445</v>
      </c>
      <c r="V18" s="77">
        <f>fog!V34</f>
        <v>100</v>
      </c>
      <c r="W18" s="78">
        <f>fog!W34</f>
        <v>55.333333333333336</v>
      </c>
      <c r="X18" s="53">
        <f>fog!X34</f>
        <v>23.555555555555557</v>
      </c>
      <c r="Y18" s="51">
        <f>fog!Y34</f>
        <v>100</v>
      </c>
      <c r="Z18" s="52">
        <f>fog!Z34</f>
        <v>73</v>
      </c>
      <c r="AA18" s="77">
        <f>fog!AA34</f>
        <v>100</v>
      </c>
      <c r="AB18" s="77">
        <f>fog!AB34</f>
        <v>100</v>
      </c>
      <c r="AC18" s="78">
        <f>fog!AC34</f>
        <v>100</v>
      </c>
      <c r="AD18" s="53">
        <f>fog!AD34</f>
        <v>88.888888888888886</v>
      </c>
      <c r="AE18" s="51">
        <f>fog!AE34</f>
        <v>88.888888888888886</v>
      </c>
      <c r="AF18" s="54">
        <f>fog!AF34</f>
        <v>88.888888888888886</v>
      </c>
      <c r="AG18" s="76">
        <f>fog!AG34</f>
        <v>4.666666666666667</v>
      </c>
      <c r="AH18" s="77">
        <f>fog!AH34</f>
        <v>100</v>
      </c>
      <c r="AI18" s="78">
        <f>fog!AI34</f>
        <v>31.777777777777779</v>
      </c>
      <c r="AJ18" s="53">
        <f>fog!AJ34</f>
        <v>7</v>
      </c>
      <c r="AK18" s="51">
        <f>fog!AK34</f>
        <v>100</v>
      </c>
      <c r="AL18" s="52">
        <f>fog!AL34</f>
        <v>42</v>
      </c>
      <c r="AM18" s="77">
        <f>fog!AM34</f>
        <v>18.333333333333332</v>
      </c>
      <c r="AN18" s="77">
        <f>fog!AN34</f>
        <v>100</v>
      </c>
      <c r="AO18" s="78">
        <f>fog!AO34</f>
        <v>66</v>
      </c>
      <c r="AP18" s="53">
        <f>fog!AP34</f>
        <v>30.333333333333332</v>
      </c>
      <c r="AQ18" s="51">
        <f>fog!AQ34</f>
        <v>100</v>
      </c>
      <c r="AR18" s="52">
        <f>fog!AR34</f>
        <v>79</v>
      </c>
      <c r="AS18" s="77">
        <f>fog!AS34</f>
        <v>100</v>
      </c>
      <c r="AT18" s="77">
        <f>fog!AT34</f>
        <v>100</v>
      </c>
      <c r="AU18" s="99">
        <f>fog!AU34</f>
        <v>100</v>
      </c>
      <c r="AV18" s="50">
        <f>fog!AV34</f>
        <v>4.666666666666667</v>
      </c>
      <c r="AW18" s="51">
        <f>fog!AW34</f>
        <v>100</v>
      </c>
      <c r="AX18" s="52">
        <f>fog!AX34</f>
        <v>33</v>
      </c>
      <c r="AY18" s="77">
        <f>fog!AY34</f>
        <v>16.666666666666668</v>
      </c>
      <c r="AZ18" s="77">
        <f>fog!AZ34</f>
        <v>100</v>
      </c>
      <c r="BA18" s="78">
        <f>fog!BA34</f>
        <v>64</v>
      </c>
      <c r="BB18" s="53">
        <f>fog!BB34</f>
        <v>100</v>
      </c>
      <c r="BC18" s="51">
        <f>fog!BC34</f>
        <v>100</v>
      </c>
      <c r="BD18" s="52">
        <f>fog!BD34</f>
        <v>100</v>
      </c>
      <c r="BE18" s="77">
        <f>fog!BE34</f>
        <v>100</v>
      </c>
      <c r="BF18" s="77">
        <f>fog!BF34</f>
        <v>100</v>
      </c>
      <c r="BG18" s="78">
        <f>fog!BG34</f>
        <v>100</v>
      </c>
      <c r="BH18" s="53">
        <f>fog!BH34</f>
        <v>100</v>
      </c>
      <c r="BI18" s="51">
        <f>fog!BI34</f>
        <v>100</v>
      </c>
      <c r="BJ18" s="54">
        <f>fog!BJ34</f>
        <v>100</v>
      </c>
      <c r="BK18" s="76">
        <f>fog!BK34</f>
        <v>6.7777777777777777</v>
      </c>
      <c r="BL18" s="77">
        <f>fog!BL34</f>
        <v>100</v>
      </c>
      <c r="BM18" s="78">
        <f>fog!BM34</f>
        <v>40</v>
      </c>
      <c r="BN18" s="53">
        <f>fog!BN34</f>
        <v>19.777777777777779</v>
      </c>
      <c r="BO18" s="51">
        <f>fog!BO34</f>
        <v>100</v>
      </c>
      <c r="BP18" s="52">
        <f>fog!BP34</f>
        <v>68.333333333333329</v>
      </c>
      <c r="BQ18" s="77">
        <f>fog!BQ34</f>
        <v>34.666666666666664</v>
      </c>
      <c r="BR18" s="77">
        <f>fog!BR34</f>
        <v>100</v>
      </c>
      <c r="BS18" s="78">
        <f>fog!BS34</f>
        <v>81.888888888888886</v>
      </c>
      <c r="BT18" s="53">
        <f>fog!BT34</f>
        <v>50.333333333333336</v>
      </c>
      <c r="BU18" s="51">
        <f>fog!BU34</f>
        <v>100</v>
      </c>
      <c r="BV18" s="52">
        <f>fog!BV34</f>
        <v>89.888888888888886</v>
      </c>
      <c r="BW18" s="77">
        <f>fog!BW34</f>
        <v>100</v>
      </c>
      <c r="BX18" s="77">
        <f>fog!BX34</f>
        <v>100</v>
      </c>
      <c r="BY18" s="99">
        <f>fog!BY34</f>
        <v>100</v>
      </c>
    </row>
    <row r="19" spans="1:77" ht="13.2" x14ac:dyDescent="0.25">
      <c r="A19" s="10" t="s">
        <v>67</v>
      </c>
      <c r="B19" s="11"/>
      <c r="C19" s="79">
        <f t="shared" ref="C19:H19" si="21">AVERAGE(C16:C18)</f>
        <v>11.185185185185185</v>
      </c>
      <c r="D19" s="80">
        <f t="shared" si="21"/>
        <v>100</v>
      </c>
      <c r="E19" s="81">
        <f t="shared" si="21"/>
        <v>52.111111111111114</v>
      </c>
      <c r="F19" s="95">
        <f t="shared" si="21"/>
        <v>24.296296296296294</v>
      </c>
      <c r="G19" s="80">
        <f t="shared" si="21"/>
        <v>100</v>
      </c>
      <c r="H19" s="81">
        <f t="shared" si="21"/>
        <v>73.518518518518519</v>
      </c>
      <c r="I19" s="80">
        <f t="shared" ref="I19:AR19" si="22">AVERAGE(I16:I18)</f>
        <v>49.888888888888886</v>
      </c>
      <c r="J19" s="80">
        <f t="shared" si="22"/>
        <v>96.296296296296305</v>
      </c>
      <c r="K19" s="81">
        <f t="shared" si="22"/>
        <v>87</v>
      </c>
      <c r="L19" s="95">
        <f t="shared" si="22"/>
        <v>96.296296296296305</v>
      </c>
      <c r="M19" s="80">
        <f t="shared" si="22"/>
        <v>96.296296296296305</v>
      </c>
      <c r="N19" s="81">
        <f t="shared" si="22"/>
        <v>96.296296296296305</v>
      </c>
      <c r="O19" s="80">
        <f t="shared" ref="O19:W19" si="23">AVERAGE(O16:O18)</f>
        <v>96.296296296296305</v>
      </c>
      <c r="P19" s="80">
        <f t="shared" si="23"/>
        <v>96.296296296296305</v>
      </c>
      <c r="Q19" s="100">
        <f t="shared" si="23"/>
        <v>96.296296296296305</v>
      </c>
      <c r="R19" s="79">
        <f t="shared" si="23"/>
        <v>9</v>
      </c>
      <c r="S19" s="80">
        <f t="shared" si="23"/>
        <v>100</v>
      </c>
      <c r="T19" s="81">
        <f t="shared" si="23"/>
        <v>46.74074074074074</v>
      </c>
      <c r="U19" s="80">
        <f t="shared" si="23"/>
        <v>12.925925925925926</v>
      </c>
      <c r="V19" s="80">
        <f t="shared" si="23"/>
        <v>100</v>
      </c>
      <c r="W19" s="81">
        <f t="shared" si="23"/>
        <v>56.074074074074076</v>
      </c>
      <c r="X19" s="95">
        <f t="shared" si="22"/>
        <v>24.296296296296294</v>
      </c>
      <c r="Y19" s="80">
        <f t="shared" si="22"/>
        <v>100</v>
      </c>
      <c r="Z19" s="81">
        <f t="shared" si="22"/>
        <v>73.518518518518519</v>
      </c>
      <c r="AA19" s="80">
        <f t="shared" si="22"/>
        <v>100</v>
      </c>
      <c r="AB19" s="80">
        <f t="shared" si="22"/>
        <v>100</v>
      </c>
      <c r="AC19" s="81">
        <f t="shared" si="22"/>
        <v>100</v>
      </c>
      <c r="AD19" s="95">
        <f t="shared" ref="AD19:AL19" si="24">AVERAGE(AD16:AD18)</f>
        <v>96.296296296296305</v>
      </c>
      <c r="AE19" s="80">
        <f t="shared" si="24"/>
        <v>96.296296296296305</v>
      </c>
      <c r="AF19" s="100">
        <f t="shared" si="24"/>
        <v>96.296296296296305</v>
      </c>
      <c r="AG19" s="79">
        <f t="shared" si="24"/>
        <v>4.8888888888888893</v>
      </c>
      <c r="AH19" s="80">
        <f t="shared" si="24"/>
        <v>100</v>
      </c>
      <c r="AI19" s="81">
        <f t="shared" si="24"/>
        <v>32.592592592592588</v>
      </c>
      <c r="AJ19" s="95">
        <f t="shared" si="24"/>
        <v>7.333333333333333</v>
      </c>
      <c r="AK19" s="80">
        <f t="shared" si="24"/>
        <v>100</v>
      </c>
      <c r="AL19" s="81">
        <f t="shared" si="24"/>
        <v>42.814814814814817</v>
      </c>
      <c r="AM19" s="80">
        <f t="shared" si="22"/>
        <v>18.925925925925924</v>
      </c>
      <c r="AN19" s="80">
        <f t="shared" si="22"/>
        <v>100</v>
      </c>
      <c r="AO19" s="81">
        <f t="shared" si="22"/>
        <v>66.592592592592595</v>
      </c>
      <c r="AP19" s="95">
        <f t="shared" si="22"/>
        <v>31.111111111111111</v>
      </c>
      <c r="AQ19" s="80">
        <f t="shared" si="22"/>
        <v>100</v>
      </c>
      <c r="AR19" s="81">
        <f t="shared" si="22"/>
        <v>79.407407407407405</v>
      </c>
      <c r="AS19" s="80">
        <f t="shared" ref="AS19:BD19" si="25">AVERAGE(AS16:AS18)</f>
        <v>100</v>
      </c>
      <c r="AT19" s="80">
        <f t="shared" si="25"/>
        <v>100</v>
      </c>
      <c r="AU19" s="100">
        <f t="shared" si="25"/>
        <v>100</v>
      </c>
      <c r="AV19" s="79">
        <f t="shared" si="25"/>
        <v>4.8888888888888893</v>
      </c>
      <c r="AW19" s="80">
        <f t="shared" si="25"/>
        <v>100</v>
      </c>
      <c r="AX19" s="81">
        <f t="shared" si="25"/>
        <v>33.814814814814817</v>
      </c>
      <c r="AY19" s="80">
        <f t="shared" si="25"/>
        <v>17.259259259259263</v>
      </c>
      <c r="AZ19" s="80">
        <f t="shared" si="25"/>
        <v>100</v>
      </c>
      <c r="BA19" s="81">
        <f t="shared" si="25"/>
        <v>64.629629629629633</v>
      </c>
      <c r="BB19" s="95">
        <f t="shared" si="25"/>
        <v>100</v>
      </c>
      <c r="BC19" s="80">
        <f t="shared" si="25"/>
        <v>100</v>
      </c>
      <c r="BD19" s="81">
        <f t="shared" si="25"/>
        <v>100</v>
      </c>
      <c r="BE19" s="80">
        <f t="shared" ref="BE19:BS19" si="26">AVERAGE(BE16:BE18)</f>
        <v>100</v>
      </c>
      <c r="BF19" s="80">
        <f t="shared" si="26"/>
        <v>100</v>
      </c>
      <c r="BG19" s="81">
        <f t="shared" si="26"/>
        <v>100</v>
      </c>
      <c r="BH19" s="95">
        <f t="shared" si="26"/>
        <v>100</v>
      </c>
      <c r="BI19" s="80">
        <f t="shared" si="26"/>
        <v>100</v>
      </c>
      <c r="BJ19" s="100">
        <f t="shared" si="26"/>
        <v>100</v>
      </c>
      <c r="BK19" s="79">
        <f t="shared" si="26"/>
        <v>7.0740740740740735</v>
      </c>
      <c r="BL19" s="80">
        <f t="shared" si="26"/>
        <v>100</v>
      </c>
      <c r="BM19" s="81">
        <f t="shared" si="26"/>
        <v>40.851851851851855</v>
      </c>
      <c r="BN19" s="95">
        <f t="shared" si="26"/>
        <v>20.444444444444446</v>
      </c>
      <c r="BO19" s="80">
        <f t="shared" si="26"/>
        <v>100</v>
      </c>
      <c r="BP19" s="81">
        <f t="shared" si="26"/>
        <v>68.925925925925924</v>
      </c>
      <c r="BQ19" s="80">
        <f t="shared" si="26"/>
        <v>35.518518518518512</v>
      </c>
      <c r="BR19" s="80">
        <f t="shared" si="26"/>
        <v>100</v>
      </c>
      <c r="BS19" s="81">
        <f t="shared" si="26"/>
        <v>82.259259259259252</v>
      </c>
      <c r="BT19" s="95">
        <f t="shared" ref="BT19:BY19" si="27">AVERAGE(BT16:BT18)</f>
        <v>51.111111111111114</v>
      </c>
      <c r="BU19" s="80">
        <f t="shared" si="27"/>
        <v>100</v>
      </c>
      <c r="BV19" s="81">
        <f t="shared" si="27"/>
        <v>90.074074074074062</v>
      </c>
      <c r="BW19" s="80">
        <f t="shared" si="27"/>
        <v>100</v>
      </c>
      <c r="BX19" s="80">
        <f t="shared" si="27"/>
        <v>100</v>
      </c>
      <c r="BY19" s="100">
        <f t="shared" si="27"/>
        <v>100</v>
      </c>
    </row>
    <row r="20" spans="1:77" ht="13.2" x14ac:dyDescent="0.25">
      <c r="A20" s="173" t="s">
        <v>68</v>
      </c>
      <c r="B20" s="12">
        <v>1</v>
      </c>
      <c r="C20" s="85">
        <f t="shared" ref="C20:H20" si="28">AVERAGE(C8,C12,C16)</f>
        <v>11.344444444444443</v>
      </c>
      <c r="D20" s="141">
        <f t="shared" si="28"/>
        <v>100</v>
      </c>
      <c r="E20" s="86">
        <f t="shared" si="28"/>
        <v>53.43333333333333</v>
      </c>
      <c r="F20" s="57">
        <f t="shared" si="28"/>
        <v>24.61481481481481</v>
      </c>
      <c r="G20" s="146">
        <f t="shared" si="28"/>
        <v>100</v>
      </c>
      <c r="H20" s="56">
        <f t="shared" si="28"/>
        <v>75.162962962962965</v>
      </c>
      <c r="I20" s="141">
        <f t="shared" ref="I20:AR20" si="29">AVERAGE(I8,I12,I16)</f>
        <v>52.43333333333333</v>
      </c>
      <c r="J20" s="141">
        <f t="shared" si="29"/>
        <v>100</v>
      </c>
      <c r="K20" s="86">
        <f t="shared" si="29"/>
        <v>91.18148148148147</v>
      </c>
      <c r="L20" s="57">
        <f t="shared" si="29"/>
        <v>100</v>
      </c>
      <c r="M20" s="146">
        <f t="shared" si="29"/>
        <v>100</v>
      </c>
      <c r="N20" s="56">
        <f t="shared" si="29"/>
        <v>100</v>
      </c>
      <c r="O20" s="141">
        <f t="shared" ref="O20:W20" si="30">AVERAGE(O8,O12,O16)</f>
        <v>100</v>
      </c>
      <c r="P20" s="141">
        <f t="shared" si="30"/>
        <v>100</v>
      </c>
      <c r="Q20" s="101">
        <f t="shared" si="30"/>
        <v>100</v>
      </c>
      <c r="R20" s="55">
        <f t="shared" si="30"/>
        <v>9.0555555555555554</v>
      </c>
      <c r="S20" s="146">
        <f t="shared" si="30"/>
        <v>100</v>
      </c>
      <c r="T20" s="56">
        <f t="shared" si="30"/>
        <v>47.937037037037044</v>
      </c>
      <c r="U20" s="141">
        <f t="shared" si="30"/>
        <v>12.851851851851853</v>
      </c>
      <c r="V20" s="141">
        <f t="shared" si="30"/>
        <v>100</v>
      </c>
      <c r="W20" s="86">
        <f t="shared" si="30"/>
        <v>57.818518518518523</v>
      </c>
      <c r="X20" s="57">
        <f t="shared" si="29"/>
        <v>24.61481481481481</v>
      </c>
      <c r="Y20" s="146">
        <f t="shared" si="29"/>
        <v>100</v>
      </c>
      <c r="Z20" s="56">
        <f t="shared" si="29"/>
        <v>75.162962962962965</v>
      </c>
      <c r="AA20" s="141">
        <f t="shared" si="29"/>
        <v>100</v>
      </c>
      <c r="AB20" s="141">
        <f t="shared" si="29"/>
        <v>100</v>
      </c>
      <c r="AC20" s="86">
        <f t="shared" si="29"/>
        <v>100</v>
      </c>
      <c r="AD20" s="57">
        <f t="shared" ref="AD20:AL20" si="31">AVERAGE(AD8,AD12,AD16)</f>
        <v>100</v>
      </c>
      <c r="AE20" s="146">
        <f t="shared" si="31"/>
        <v>100</v>
      </c>
      <c r="AF20" s="58">
        <f t="shared" si="31"/>
        <v>100</v>
      </c>
      <c r="AG20" s="85">
        <f t="shared" si="31"/>
        <v>4.8</v>
      </c>
      <c r="AH20" s="141">
        <f t="shared" si="31"/>
        <v>100</v>
      </c>
      <c r="AI20" s="86">
        <f t="shared" si="31"/>
        <v>32.907407407407412</v>
      </c>
      <c r="AJ20" s="57">
        <f t="shared" si="31"/>
        <v>7.2</v>
      </c>
      <c r="AK20" s="146">
        <f t="shared" si="31"/>
        <v>100</v>
      </c>
      <c r="AL20" s="56">
        <f t="shared" si="31"/>
        <v>43.75925925925926</v>
      </c>
      <c r="AM20" s="141">
        <f t="shared" si="29"/>
        <v>19.037037037037038</v>
      </c>
      <c r="AN20" s="141">
        <f t="shared" si="29"/>
        <v>100</v>
      </c>
      <c r="AO20" s="86">
        <f t="shared" si="29"/>
        <v>68.381481481481487</v>
      </c>
      <c r="AP20" s="57">
        <f t="shared" si="29"/>
        <v>31.722222222222218</v>
      </c>
      <c r="AQ20" s="146">
        <f t="shared" si="29"/>
        <v>100</v>
      </c>
      <c r="AR20" s="56">
        <f t="shared" si="29"/>
        <v>80.907407407407405</v>
      </c>
      <c r="AS20" s="141">
        <f t="shared" ref="AS20:BD20" si="32">AVERAGE(AS8,AS12,AS16)</f>
        <v>100</v>
      </c>
      <c r="AT20" s="141">
        <f t="shared" si="32"/>
        <v>100</v>
      </c>
      <c r="AU20" s="101">
        <f t="shared" si="32"/>
        <v>100</v>
      </c>
      <c r="AV20" s="55">
        <f t="shared" si="32"/>
        <v>4.8</v>
      </c>
      <c r="AW20" s="146">
        <f t="shared" si="32"/>
        <v>100</v>
      </c>
      <c r="AX20" s="56">
        <f t="shared" si="32"/>
        <v>34.19259259259259</v>
      </c>
      <c r="AY20" s="141">
        <f t="shared" si="32"/>
        <v>17.18148148148148</v>
      </c>
      <c r="AZ20" s="141">
        <f t="shared" si="32"/>
        <v>100</v>
      </c>
      <c r="BA20" s="86">
        <f t="shared" si="32"/>
        <v>66.418518518518525</v>
      </c>
      <c r="BB20" s="57">
        <f t="shared" si="32"/>
        <v>100</v>
      </c>
      <c r="BC20" s="146">
        <f t="shared" si="32"/>
        <v>100</v>
      </c>
      <c r="BD20" s="56">
        <f t="shared" si="32"/>
        <v>100</v>
      </c>
      <c r="BE20" s="141">
        <f t="shared" ref="BE20:BS20" si="33">AVERAGE(BE8,BE12,BE16)</f>
        <v>100</v>
      </c>
      <c r="BF20" s="141">
        <f t="shared" si="33"/>
        <v>100</v>
      </c>
      <c r="BG20" s="86">
        <f t="shared" si="33"/>
        <v>100</v>
      </c>
      <c r="BH20" s="57">
        <f t="shared" si="33"/>
        <v>100</v>
      </c>
      <c r="BI20" s="146">
        <f t="shared" si="33"/>
        <v>100</v>
      </c>
      <c r="BJ20" s="58">
        <f t="shared" si="33"/>
        <v>100</v>
      </c>
      <c r="BK20" s="85">
        <f t="shared" si="33"/>
        <v>7.0888888888888886</v>
      </c>
      <c r="BL20" s="141">
        <f t="shared" si="33"/>
        <v>100</v>
      </c>
      <c r="BM20" s="86">
        <f t="shared" si="33"/>
        <v>41.796296296296298</v>
      </c>
      <c r="BN20" s="57">
        <f t="shared" si="33"/>
        <v>20.470370370370372</v>
      </c>
      <c r="BO20" s="146">
        <f t="shared" si="33"/>
        <v>100</v>
      </c>
      <c r="BP20" s="56">
        <f t="shared" si="33"/>
        <v>70.525925925925932</v>
      </c>
      <c r="BQ20" s="141">
        <f t="shared" si="33"/>
        <v>36.085185185185189</v>
      </c>
      <c r="BR20" s="141">
        <f t="shared" si="33"/>
        <v>100</v>
      </c>
      <c r="BS20" s="86">
        <f t="shared" si="33"/>
        <v>83.655555555555551</v>
      </c>
      <c r="BT20" s="57">
        <f t="shared" ref="BT20:BY20" si="34">AVERAGE(BT8,BT12,BT16)</f>
        <v>52.43333333333333</v>
      </c>
      <c r="BU20" s="146">
        <f t="shared" si="34"/>
        <v>100</v>
      </c>
      <c r="BV20" s="56">
        <f t="shared" si="34"/>
        <v>91.18148148148147</v>
      </c>
      <c r="BW20" s="141">
        <f t="shared" si="34"/>
        <v>100</v>
      </c>
      <c r="BX20" s="141">
        <f t="shared" si="34"/>
        <v>100</v>
      </c>
      <c r="BY20" s="101">
        <f t="shared" si="34"/>
        <v>100</v>
      </c>
    </row>
    <row r="21" spans="1:77" ht="13.2" x14ac:dyDescent="0.25">
      <c r="A21" s="155"/>
      <c r="B21" s="13">
        <v>2</v>
      </c>
      <c r="C21" s="85">
        <f t="shared" ref="C21:H21" si="35">AVERAGE(C9,C13,C17)</f>
        <v>10.922222222222222</v>
      </c>
      <c r="D21" s="141">
        <f t="shared" si="35"/>
        <v>100</v>
      </c>
      <c r="E21" s="86">
        <f t="shared" si="35"/>
        <v>52.61851851851852</v>
      </c>
      <c r="F21" s="57">
        <f t="shared" si="35"/>
        <v>23.844444444444445</v>
      </c>
      <c r="G21" s="146">
        <f t="shared" si="35"/>
        <v>100</v>
      </c>
      <c r="H21" s="56">
        <f t="shared" si="35"/>
        <v>74.618518518518513</v>
      </c>
      <c r="I21" s="141">
        <f t="shared" ref="I21:AR21" si="36">AVERAGE(I9,I13,I17)</f>
        <v>51.051851851851858</v>
      </c>
      <c r="J21" s="141">
        <f t="shared" si="36"/>
        <v>98.333333333333329</v>
      </c>
      <c r="K21" s="86">
        <f t="shared" si="36"/>
        <v>89.55185185185185</v>
      </c>
      <c r="L21" s="57">
        <f t="shared" si="36"/>
        <v>100</v>
      </c>
      <c r="M21" s="146">
        <f t="shared" si="36"/>
        <v>98.333333333333329</v>
      </c>
      <c r="N21" s="56">
        <f t="shared" si="36"/>
        <v>98.433333333333337</v>
      </c>
      <c r="O21" s="141">
        <f t="shared" ref="O21:W21" si="37">AVERAGE(O9,O13,O17)</f>
        <v>100</v>
      </c>
      <c r="P21" s="141">
        <f t="shared" si="37"/>
        <v>98.333333333333329</v>
      </c>
      <c r="Q21" s="101">
        <f t="shared" si="37"/>
        <v>98.433333333333337</v>
      </c>
      <c r="R21" s="55">
        <f t="shared" si="37"/>
        <v>8.7111111111111104</v>
      </c>
      <c r="S21" s="146">
        <f t="shared" si="37"/>
        <v>100</v>
      </c>
      <c r="T21" s="56">
        <f t="shared" si="37"/>
        <v>47.044444444444444</v>
      </c>
      <c r="U21" s="141">
        <f t="shared" si="37"/>
        <v>12.351851851851853</v>
      </c>
      <c r="V21" s="141">
        <f t="shared" si="37"/>
        <v>100</v>
      </c>
      <c r="W21" s="86">
        <f t="shared" si="37"/>
        <v>57.044444444444444</v>
      </c>
      <c r="X21" s="57">
        <f t="shared" si="36"/>
        <v>23.844444444444445</v>
      </c>
      <c r="Y21" s="146">
        <f t="shared" si="36"/>
        <v>100</v>
      </c>
      <c r="Z21" s="56">
        <f t="shared" si="36"/>
        <v>74.618518518518513</v>
      </c>
      <c r="AA21" s="141">
        <f t="shared" si="36"/>
        <v>100</v>
      </c>
      <c r="AB21" s="141">
        <f t="shared" si="36"/>
        <v>100</v>
      </c>
      <c r="AC21" s="86">
        <f t="shared" si="36"/>
        <v>100</v>
      </c>
      <c r="AD21" s="57">
        <f t="shared" ref="AD21:AL21" si="38">AVERAGE(AD9,AD13,AD17)</f>
        <v>100</v>
      </c>
      <c r="AE21" s="146">
        <f t="shared" si="38"/>
        <v>100</v>
      </c>
      <c r="AF21" s="58">
        <f t="shared" si="38"/>
        <v>100</v>
      </c>
      <c r="AG21" s="85">
        <f t="shared" si="38"/>
        <v>4.5703703703703704</v>
      </c>
      <c r="AH21" s="141">
        <f t="shared" si="38"/>
        <v>100</v>
      </c>
      <c r="AI21" s="86">
        <f t="shared" si="38"/>
        <v>32.059259259259257</v>
      </c>
      <c r="AJ21" s="57">
        <f t="shared" si="38"/>
        <v>6.8555555555555552</v>
      </c>
      <c r="AK21" s="146">
        <f t="shared" si="38"/>
        <v>100</v>
      </c>
      <c r="AL21" s="56">
        <f t="shared" si="38"/>
        <v>42.907407407407412</v>
      </c>
      <c r="AM21" s="141">
        <f t="shared" si="36"/>
        <v>18.422222222222221</v>
      </c>
      <c r="AN21" s="141">
        <f t="shared" si="36"/>
        <v>100</v>
      </c>
      <c r="AO21" s="86">
        <f t="shared" si="36"/>
        <v>67.759259259259252</v>
      </c>
      <c r="AP21" s="57">
        <f t="shared" si="36"/>
        <v>30.911111111111111</v>
      </c>
      <c r="AQ21" s="146">
        <f t="shared" si="36"/>
        <v>100</v>
      </c>
      <c r="AR21" s="56">
        <f t="shared" si="36"/>
        <v>80.477777777777774</v>
      </c>
      <c r="AS21" s="141">
        <f t="shared" ref="AS21:BD21" si="39">AVERAGE(AS9,AS13,AS17)</f>
        <v>100</v>
      </c>
      <c r="AT21" s="141">
        <f t="shared" si="39"/>
        <v>100</v>
      </c>
      <c r="AU21" s="101">
        <f t="shared" si="39"/>
        <v>100</v>
      </c>
      <c r="AV21" s="55">
        <f t="shared" si="39"/>
        <v>4.5703703703703704</v>
      </c>
      <c r="AW21" s="146">
        <f t="shared" si="39"/>
        <v>100</v>
      </c>
      <c r="AX21" s="56">
        <f t="shared" si="39"/>
        <v>33.340740740740735</v>
      </c>
      <c r="AY21" s="141">
        <f t="shared" si="39"/>
        <v>16.566666666666666</v>
      </c>
      <c r="AZ21" s="141">
        <f t="shared" si="39"/>
        <v>100</v>
      </c>
      <c r="BA21" s="86">
        <f t="shared" si="39"/>
        <v>65.759259259259252</v>
      </c>
      <c r="BB21" s="57">
        <f t="shared" si="39"/>
        <v>100</v>
      </c>
      <c r="BC21" s="146">
        <f t="shared" si="39"/>
        <v>100</v>
      </c>
      <c r="BD21" s="56">
        <f t="shared" si="39"/>
        <v>100</v>
      </c>
      <c r="BE21" s="141">
        <f t="shared" ref="BE21:BS21" si="40">AVERAGE(BE9,BE13,BE17)</f>
        <v>100</v>
      </c>
      <c r="BF21" s="141">
        <f t="shared" si="40"/>
        <v>100</v>
      </c>
      <c r="BG21" s="86">
        <f t="shared" si="40"/>
        <v>100</v>
      </c>
      <c r="BH21" s="57">
        <f t="shared" si="40"/>
        <v>100</v>
      </c>
      <c r="BI21" s="146">
        <f t="shared" si="40"/>
        <v>100</v>
      </c>
      <c r="BJ21" s="58">
        <f t="shared" si="40"/>
        <v>100</v>
      </c>
      <c r="BK21" s="85">
        <f t="shared" si="40"/>
        <v>6.7814814814814817</v>
      </c>
      <c r="BL21" s="141">
        <f t="shared" si="40"/>
        <v>100</v>
      </c>
      <c r="BM21" s="86">
        <f t="shared" si="40"/>
        <v>40.907407407407412</v>
      </c>
      <c r="BN21" s="57">
        <f t="shared" si="40"/>
        <v>19.777777777777779</v>
      </c>
      <c r="BO21" s="146">
        <f t="shared" si="40"/>
        <v>100</v>
      </c>
      <c r="BP21" s="56">
        <f t="shared" si="40"/>
        <v>69.903703703703698</v>
      </c>
      <c r="BQ21" s="141">
        <f t="shared" si="40"/>
        <v>35.196296296296289</v>
      </c>
      <c r="BR21" s="141">
        <f t="shared" si="40"/>
        <v>100</v>
      </c>
      <c r="BS21" s="86">
        <f t="shared" si="40"/>
        <v>83.266666666666666</v>
      </c>
      <c r="BT21" s="57">
        <f t="shared" ref="BT21:BY21" si="41">AVERAGE(BT9,BT13,BT17)</f>
        <v>51.61851851851852</v>
      </c>
      <c r="BU21" s="146">
        <f t="shared" si="41"/>
        <v>100</v>
      </c>
      <c r="BV21" s="56">
        <f t="shared" si="41"/>
        <v>90.985185185185173</v>
      </c>
      <c r="BW21" s="141">
        <f t="shared" si="41"/>
        <v>100</v>
      </c>
      <c r="BX21" s="141">
        <f t="shared" si="41"/>
        <v>100</v>
      </c>
      <c r="BY21" s="101">
        <f t="shared" si="41"/>
        <v>100</v>
      </c>
    </row>
    <row r="22" spans="1:77" ht="13.8" thickBot="1" x14ac:dyDescent="0.3">
      <c r="A22" s="162"/>
      <c r="B22" s="13">
        <v>3</v>
      </c>
      <c r="C22" s="85">
        <f t="shared" ref="C22:H22" si="42">AVERAGE(C10,C14,C18)</f>
        <v>10.78888888888889</v>
      </c>
      <c r="D22" s="141">
        <f t="shared" si="42"/>
        <v>100</v>
      </c>
      <c r="E22" s="86">
        <f t="shared" si="42"/>
        <v>52.285185185185185</v>
      </c>
      <c r="F22" s="57">
        <f t="shared" si="42"/>
        <v>23.577777777777779</v>
      </c>
      <c r="G22" s="146">
        <f t="shared" si="42"/>
        <v>100</v>
      </c>
      <c r="H22" s="56">
        <f t="shared" si="42"/>
        <v>74.385185185185193</v>
      </c>
      <c r="I22" s="141">
        <f t="shared" ref="I22:AR22" si="43">AVERAGE(I10,I14,I18)</f>
        <v>47.296296296296298</v>
      </c>
      <c r="J22" s="141">
        <f t="shared" si="43"/>
        <v>89.629629629629633</v>
      </c>
      <c r="K22" s="86">
        <f t="shared" si="43"/>
        <v>82.01111111111112</v>
      </c>
      <c r="L22" s="57">
        <f t="shared" si="43"/>
        <v>82.592592592592595</v>
      </c>
      <c r="M22" s="146">
        <f t="shared" si="43"/>
        <v>80.925925925925924</v>
      </c>
      <c r="N22" s="56">
        <f t="shared" si="43"/>
        <v>81.025925925925918</v>
      </c>
      <c r="O22" s="141">
        <f t="shared" ref="O22:Q22" si="44">AVERAGE(O10,O14,O18)</f>
        <v>79.259259259259252</v>
      </c>
      <c r="P22" s="141">
        <f t="shared" si="44"/>
        <v>77.592592592592595</v>
      </c>
      <c r="Q22" s="101">
        <f t="shared" si="44"/>
        <v>77.69259259259259</v>
      </c>
      <c r="R22" s="55">
        <f>AVERAGE(R10,R14,R18)</f>
        <v>8.6111111111111089</v>
      </c>
      <c r="S22" s="146">
        <f t="shared" ref="S22:W22" si="45">AVERAGE(S10,S14,S18)</f>
        <v>100</v>
      </c>
      <c r="T22" s="56">
        <f t="shared" si="45"/>
        <v>46.677777777777777</v>
      </c>
      <c r="U22" s="141">
        <f t="shared" si="45"/>
        <v>12.185185185185185</v>
      </c>
      <c r="V22" s="141">
        <f t="shared" si="45"/>
        <v>100</v>
      </c>
      <c r="W22" s="86">
        <f t="shared" si="45"/>
        <v>56.744444444444447</v>
      </c>
      <c r="X22" s="57">
        <f>AVERAGE(X10,X14,X18)</f>
        <v>22.911111111111111</v>
      </c>
      <c r="Y22" s="146">
        <f t="shared" si="43"/>
        <v>96.666666666666671</v>
      </c>
      <c r="Z22" s="56">
        <f t="shared" si="43"/>
        <v>71.985185185185188</v>
      </c>
      <c r="AA22" s="141">
        <f t="shared" si="43"/>
        <v>100</v>
      </c>
      <c r="AB22" s="141">
        <f t="shared" si="43"/>
        <v>93.148148148148152</v>
      </c>
      <c r="AC22" s="86">
        <f t="shared" si="43"/>
        <v>93.559259259259264</v>
      </c>
      <c r="AD22" s="57">
        <f t="shared" ref="AD22:AL22" si="46">AVERAGE(AD10,AD14,AD18)</f>
        <v>96.296296296296305</v>
      </c>
      <c r="AE22" s="146">
        <f t="shared" si="46"/>
        <v>89.444444444444457</v>
      </c>
      <c r="AF22" s="58">
        <f t="shared" si="46"/>
        <v>89.855555555555554</v>
      </c>
      <c r="AG22" s="85">
        <f t="shared" si="46"/>
        <v>4.503703703703704</v>
      </c>
      <c r="AH22" s="141">
        <f t="shared" si="46"/>
        <v>100</v>
      </c>
      <c r="AI22" s="86">
        <f t="shared" si="46"/>
        <v>31.759259259259256</v>
      </c>
      <c r="AJ22" s="57">
        <f t="shared" si="46"/>
        <v>6.7555555555555555</v>
      </c>
      <c r="AK22" s="146">
        <f t="shared" si="46"/>
        <v>100</v>
      </c>
      <c r="AL22" s="56">
        <f t="shared" si="46"/>
        <v>42.574074074074076</v>
      </c>
      <c r="AM22" s="141">
        <f t="shared" si="43"/>
        <v>18.222222222222218</v>
      </c>
      <c r="AN22" s="141">
        <f t="shared" si="43"/>
        <v>100</v>
      </c>
      <c r="AO22" s="86">
        <f t="shared" si="43"/>
        <v>67.492592592592587</v>
      </c>
      <c r="AP22" s="57">
        <f t="shared" si="43"/>
        <v>30.211111111111109</v>
      </c>
      <c r="AQ22" s="146">
        <f t="shared" si="43"/>
        <v>98.333333333333329</v>
      </c>
      <c r="AR22" s="56">
        <f t="shared" si="43"/>
        <v>79.011111111111106</v>
      </c>
      <c r="AS22" s="141">
        <f t="shared" ref="AS22:BD22" si="47">AVERAGE(AS10,AS14,AS18)</f>
        <v>100</v>
      </c>
      <c r="AT22" s="141">
        <f t="shared" si="47"/>
        <v>96.481481481481481</v>
      </c>
      <c r="AU22" s="101">
        <f t="shared" si="47"/>
        <v>96.69259259259259</v>
      </c>
      <c r="AV22" s="55">
        <f t="shared" si="47"/>
        <v>4.503703703703704</v>
      </c>
      <c r="AW22" s="146">
        <f t="shared" si="47"/>
        <v>100</v>
      </c>
      <c r="AX22" s="56">
        <f t="shared" si="47"/>
        <v>33.007407407407406</v>
      </c>
      <c r="AY22" s="141">
        <f t="shared" si="47"/>
        <v>16.366666666666671</v>
      </c>
      <c r="AZ22" s="141">
        <f t="shared" si="47"/>
        <v>100</v>
      </c>
      <c r="BA22" s="86">
        <f t="shared" si="47"/>
        <v>65.492592592592587</v>
      </c>
      <c r="BB22" s="57">
        <f t="shared" si="47"/>
        <v>100</v>
      </c>
      <c r="BC22" s="146">
        <f t="shared" si="47"/>
        <v>100</v>
      </c>
      <c r="BD22" s="56">
        <f t="shared" si="47"/>
        <v>100</v>
      </c>
      <c r="BE22" s="141">
        <f t="shared" ref="BE22:BS22" si="48">AVERAGE(BE10,BE14,BE18)</f>
        <v>100</v>
      </c>
      <c r="BF22" s="141">
        <f t="shared" si="48"/>
        <v>100</v>
      </c>
      <c r="BG22" s="86">
        <f t="shared" si="48"/>
        <v>100</v>
      </c>
      <c r="BH22" s="57">
        <f t="shared" si="48"/>
        <v>100</v>
      </c>
      <c r="BI22" s="146">
        <f t="shared" si="48"/>
        <v>98.148148148148152</v>
      </c>
      <c r="BJ22" s="58">
        <f t="shared" si="48"/>
        <v>98.259259259259252</v>
      </c>
      <c r="BK22" s="85">
        <f t="shared" si="48"/>
        <v>6.6814814814814811</v>
      </c>
      <c r="BL22" s="141">
        <f t="shared" si="48"/>
        <v>100</v>
      </c>
      <c r="BM22" s="86">
        <f t="shared" si="48"/>
        <v>40.574074074074076</v>
      </c>
      <c r="BN22" s="57">
        <f t="shared" si="48"/>
        <v>19.544444444444444</v>
      </c>
      <c r="BO22" s="146">
        <f t="shared" si="48"/>
        <v>100</v>
      </c>
      <c r="BP22" s="56">
        <f t="shared" si="48"/>
        <v>69.637037037037032</v>
      </c>
      <c r="BQ22" s="141">
        <f t="shared" si="48"/>
        <v>34.86296296296296</v>
      </c>
      <c r="BR22" s="141">
        <f t="shared" si="48"/>
        <v>100</v>
      </c>
      <c r="BS22" s="86">
        <f t="shared" si="48"/>
        <v>83.1</v>
      </c>
      <c r="BT22" s="57">
        <f t="shared" ref="BT22:BY22" si="49">AVERAGE(BT10,BT14,BT18)</f>
        <v>50.088888888888896</v>
      </c>
      <c r="BU22" s="146">
        <f t="shared" si="49"/>
        <v>96.481481481481481</v>
      </c>
      <c r="BV22" s="56">
        <f t="shared" si="49"/>
        <v>87.859259259259261</v>
      </c>
      <c r="BW22" s="141">
        <f t="shared" si="49"/>
        <v>100</v>
      </c>
      <c r="BX22" s="141">
        <f t="shared" si="49"/>
        <v>96.481481481481481</v>
      </c>
      <c r="BY22" s="101">
        <f t="shared" si="49"/>
        <v>96.69259259259259</v>
      </c>
    </row>
    <row r="23" spans="1:77" ht="14.4" thickBot="1" x14ac:dyDescent="0.3">
      <c r="A23" s="10"/>
      <c r="B23" s="11" t="s">
        <v>61</v>
      </c>
      <c r="C23" s="106">
        <f t="shared" ref="C23:H23" si="50">AVERAGE(C20:C22)</f>
        <v>11.018518518518519</v>
      </c>
      <c r="D23" s="107">
        <f t="shared" si="50"/>
        <v>100</v>
      </c>
      <c r="E23" s="108">
        <f t="shared" si="50"/>
        <v>52.779012345679007</v>
      </c>
      <c r="F23" s="110">
        <f t="shared" si="50"/>
        <v>24.012345679012345</v>
      </c>
      <c r="G23" s="107">
        <f t="shared" si="50"/>
        <v>100</v>
      </c>
      <c r="H23" s="108">
        <f t="shared" si="50"/>
        <v>74.722222222222229</v>
      </c>
      <c r="I23" s="107">
        <f t="shared" ref="I23:AR23" si="51">AVERAGE(I20:I22)</f>
        <v>50.260493827160495</v>
      </c>
      <c r="J23" s="107">
        <f t="shared" si="51"/>
        <v>95.987654320987644</v>
      </c>
      <c r="K23" s="107">
        <f t="shared" si="51"/>
        <v>87.581481481481475</v>
      </c>
      <c r="L23" s="129">
        <f t="shared" si="51"/>
        <v>94.197530864197532</v>
      </c>
      <c r="M23" s="130">
        <f t="shared" si="51"/>
        <v>93.086419753086417</v>
      </c>
      <c r="N23" s="131">
        <f t="shared" si="51"/>
        <v>93.153086419753095</v>
      </c>
      <c r="O23" s="107">
        <f t="shared" ref="O23:W23" si="52">AVERAGE(O20:O22)</f>
        <v>93.086419753086417</v>
      </c>
      <c r="P23" s="107">
        <f t="shared" si="52"/>
        <v>91.975308641975303</v>
      </c>
      <c r="Q23" s="148">
        <f t="shared" si="52"/>
        <v>92.041975308641966</v>
      </c>
      <c r="R23" s="106">
        <f t="shared" si="52"/>
        <v>8.792592592592591</v>
      </c>
      <c r="S23" s="107">
        <f t="shared" si="52"/>
        <v>100</v>
      </c>
      <c r="T23" s="108">
        <f t="shared" si="52"/>
        <v>47.219753086419757</v>
      </c>
      <c r="U23" s="107">
        <f t="shared" si="52"/>
        <v>12.462962962962964</v>
      </c>
      <c r="V23" s="107">
        <f t="shared" si="52"/>
        <v>100</v>
      </c>
      <c r="W23" s="108">
        <f t="shared" si="52"/>
        <v>57.202469135802467</v>
      </c>
      <c r="X23" s="110">
        <f t="shared" si="51"/>
        <v>23.790123456790123</v>
      </c>
      <c r="Y23" s="107">
        <f t="shared" si="51"/>
        <v>98.8888888888889</v>
      </c>
      <c r="Z23" s="107">
        <f t="shared" si="51"/>
        <v>73.922222222222217</v>
      </c>
      <c r="AA23" s="129">
        <f t="shared" si="51"/>
        <v>100</v>
      </c>
      <c r="AB23" s="130">
        <f t="shared" si="51"/>
        <v>97.716049382716051</v>
      </c>
      <c r="AC23" s="131">
        <f t="shared" si="51"/>
        <v>97.853086419753083</v>
      </c>
      <c r="AD23" s="107">
        <f t="shared" ref="AD23:AL23" si="53">AVERAGE(AD20:AD22)</f>
        <v>98.76543209876543</v>
      </c>
      <c r="AE23" s="107">
        <f t="shared" si="53"/>
        <v>96.481481481481481</v>
      </c>
      <c r="AF23" s="148">
        <f t="shared" si="53"/>
        <v>96.618518518518513</v>
      </c>
      <c r="AG23" s="106">
        <f t="shared" si="53"/>
        <v>4.6246913580246911</v>
      </c>
      <c r="AH23" s="107">
        <f t="shared" si="53"/>
        <v>100</v>
      </c>
      <c r="AI23" s="108">
        <f t="shared" si="53"/>
        <v>32.241975308641976</v>
      </c>
      <c r="AJ23" s="110">
        <f t="shared" si="53"/>
        <v>6.9370370370370367</v>
      </c>
      <c r="AK23" s="107">
        <f t="shared" si="53"/>
        <v>100</v>
      </c>
      <c r="AL23" s="108">
        <f t="shared" si="53"/>
        <v>43.080246913580254</v>
      </c>
      <c r="AM23" s="107">
        <f t="shared" si="51"/>
        <v>18.560493827160489</v>
      </c>
      <c r="AN23" s="107">
        <f t="shared" si="51"/>
        <v>100</v>
      </c>
      <c r="AO23" s="108">
        <f t="shared" si="51"/>
        <v>67.87777777777778</v>
      </c>
      <c r="AP23" s="110">
        <f t="shared" si="51"/>
        <v>30.948148148148146</v>
      </c>
      <c r="AQ23" s="107">
        <f t="shared" si="51"/>
        <v>99.444444444444443</v>
      </c>
      <c r="AR23" s="107">
        <f t="shared" si="51"/>
        <v>80.13209876543209</v>
      </c>
      <c r="AS23" s="129">
        <f t="shared" ref="AS23:BD23" si="54">AVERAGE(AS20:AS22)</f>
        <v>100</v>
      </c>
      <c r="AT23" s="130">
        <f t="shared" si="54"/>
        <v>98.827160493827151</v>
      </c>
      <c r="AU23" s="131">
        <f t="shared" si="54"/>
        <v>98.89753086419752</v>
      </c>
      <c r="AV23" s="107">
        <f t="shared" si="54"/>
        <v>4.6246913580246911</v>
      </c>
      <c r="AW23" s="107">
        <f t="shared" si="54"/>
        <v>100</v>
      </c>
      <c r="AX23" s="108">
        <f t="shared" si="54"/>
        <v>33.513580246913584</v>
      </c>
      <c r="AY23" s="107">
        <f t="shared" si="54"/>
        <v>16.704938271604941</v>
      </c>
      <c r="AZ23" s="107">
        <f t="shared" si="54"/>
        <v>100</v>
      </c>
      <c r="BA23" s="107">
        <f t="shared" si="54"/>
        <v>65.890123456790121</v>
      </c>
      <c r="BB23" s="129">
        <f t="shared" si="54"/>
        <v>100</v>
      </c>
      <c r="BC23" s="130">
        <f t="shared" si="54"/>
        <v>100</v>
      </c>
      <c r="BD23" s="131">
        <f t="shared" si="54"/>
        <v>100</v>
      </c>
      <c r="BE23" s="107">
        <f t="shared" ref="BE23:BS23" si="55">AVERAGE(BE20:BE22)</f>
        <v>100</v>
      </c>
      <c r="BF23" s="107">
        <f t="shared" si="55"/>
        <v>100</v>
      </c>
      <c r="BG23" s="108">
        <f t="shared" si="55"/>
        <v>100</v>
      </c>
      <c r="BH23" s="110">
        <f t="shared" si="55"/>
        <v>100</v>
      </c>
      <c r="BI23" s="107">
        <f t="shared" si="55"/>
        <v>99.382716049382722</v>
      </c>
      <c r="BJ23" s="148">
        <f t="shared" si="55"/>
        <v>99.419753086419746</v>
      </c>
      <c r="BK23" s="106">
        <f t="shared" si="55"/>
        <v>6.8506172839506165</v>
      </c>
      <c r="BL23" s="107">
        <f t="shared" si="55"/>
        <v>100</v>
      </c>
      <c r="BM23" s="108">
        <f t="shared" si="55"/>
        <v>41.092592592592595</v>
      </c>
      <c r="BN23" s="110">
        <f t="shared" si="55"/>
        <v>19.930864197530862</v>
      </c>
      <c r="BO23" s="107">
        <f t="shared" si="55"/>
        <v>100</v>
      </c>
      <c r="BP23" s="108">
        <f t="shared" si="55"/>
        <v>70.022222222222226</v>
      </c>
      <c r="BQ23" s="107">
        <f t="shared" si="55"/>
        <v>35.38148148148148</v>
      </c>
      <c r="BR23" s="107">
        <f t="shared" si="55"/>
        <v>100</v>
      </c>
      <c r="BS23" s="108">
        <f t="shared" si="55"/>
        <v>83.340740740740742</v>
      </c>
      <c r="BT23" s="110">
        <f t="shared" ref="BT23:BY23" si="56">AVERAGE(BT20:BT22)</f>
        <v>51.380246913580244</v>
      </c>
      <c r="BU23" s="107">
        <f t="shared" si="56"/>
        <v>98.827160493827151</v>
      </c>
      <c r="BV23" s="107">
        <f t="shared" si="56"/>
        <v>90.008641975308635</v>
      </c>
      <c r="BW23" s="129">
        <f t="shared" si="56"/>
        <v>100</v>
      </c>
      <c r="BX23" s="130">
        <f t="shared" si="56"/>
        <v>98.827160493827151</v>
      </c>
      <c r="BY23" s="131">
        <f t="shared" si="56"/>
        <v>98.89753086419752</v>
      </c>
    </row>
    <row r="24" spans="1:77" ht="13.2" x14ac:dyDescent="0.25">
      <c r="A24" s="163" t="s">
        <v>69</v>
      </c>
      <c r="B24" s="4">
        <v>1</v>
      </c>
      <c r="C24" s="87">
        <f>mutants!C59</f>
        <v>35.611111111111114</v>
      </c>
      <c r="D24" s="88">
        <f>mutants!D59</f>
        <v>100</v>
      </c>
      <c r="E24" s="89">
        <f>mutants!E59</f>
        <v>83.111111111111114</v>
      </c>
      <c r="F24" s="62">
        <f>mutants!F59</f>
        <v>58.777777777777779</v>
      </c>
      <c r="G24" s="60">
        <f>mutants!G59</f>
        <v>100</v>
      </c>
      <c r="H24" s="61">
        <f>mutants!H59</f>
        <v>92.833333333333329</v>
      </c>
      <c r="I24" s="88">
        <f>mutants!I59</f>
        <v>82.555555555555557</v>
      </c>
      <c r="J24" s="88">
        <f>mutants!J59</f>
        <v>100</v>
      </c>
      <c r="K24" s="89">
        <f>mutants!K59</f>
        <v>97.666666666666671</v>
      </c>
      <c r="L24" s="65">
        <f>mutants!L59</f>
        <v>100</v>
      </c>
      <c r="M24" s="147">
        <f>mutants!M59</f>
        <v>100</v>
      </c>
      <c r="N24" s="64">
        <f>mutants!N59</f>
        <v>100</v>
      </c>
      <c r="O24" s="88">
        <f>mutants!O59</f>
        <v>100</v>
      </c>
      <c r="P24" s="88">
        <f>mutants!P59</f>
        <v>100</v>
      </c>
      <c r="Q24" s="149">
        <f>mutants!Q59</f>
        <v>100</v>
      </c>
      <c r="R24" s="59">
        <f>mutants!R59</f>
        <v>30.5</v>
      </c>
      <c r="S24" s="60">
        <f>mutants!S59</f>
        <v>100</v>
      </c>
      <c r="T24" s="61">
        <f>mutants!T59</f>
        <v>79.666666666666671</v>
      </c>
      <c r="U24" s="88">
        <f>mutants!U59</f>
        <v>39.444444444444443</v>
      </c>
      <c r="V24" s="88">
        <f>mutants!V59</f>
        <v>100</v>
      </c>
      <c r="W24" s="89">
        <f>mutants!W59</f>
        <v>85.222222222222229</v>
      </c>
      <c r="X24" s="62">
        <f>mutants!X59</f>
        <v>58.777777777777779</v>
      </c>
      <c r="Y24" s="60">
        <f>mutants!Y59</f>
        <v>100</v>
      </c>
      <c r="Z24" s="61">
        <f>mutants!Z59</f>
        <v>92.833333333333329</v>
      </c>
      <c r="AA24" s="142">
        <f>mutants!AA59</f>
        <v>100</v>
      </c>
      <c r="AB24" s="142">
        <f>mutants!AB59</f>
        <v>100</v>
      </c>
      <c r="AC24" s="91">
        <f>mutants!AC59</f>
        <v>100</v>
      </c>
      <c r="AD24" s="62">
        <f>mutants!AD59</f>
        <v>100</v>
      </c>
      <c r="AE24" s="60">
        <f>mutants!AE59</f>
        <v>100</v>
      </c>
      <c r="AF24" s="152">
        <f>mutants!AF59</f>
        <v>100</v>
      </c>
      <c r="AG24" s="87">
        <f>mutants!AG59</f>
        <v>19.055555555555557</v>
      </c>
      <c r="AH24" s="88">
        <f>mutants!AH59</f>
        <v>100</v>
      </c>
      <c r="AI24" s="89">
        <f>mutants!AI59</f>
        <v>68</v>
      </c>
      <c r="AJ24" s="62">
        <f>mutants!AJ59</f>
        <v>26.944444444444443</v>
      </c>
      <c r="AK24" s="60">
        <f>mutants!AK59</f>
        <v>100</v>
      </c>
      <c r="AL24" s="61">
        <f>mutants!AL59</f>
        <v>76.888888888888886</v>
      </c>
      <c r="AM24" s="88">
        <f>mutants!AM59</f>
        <v>50.555555555555557</v>
      </c>
      <c r="AN24" s="88">
        <f>mutants!AN59</f>
        <v>100</v>
      </c>
      <c r="AO24" s="89">
        <f>mutants!AO59</f>
        <v>90.222222222222229</v>
      </c>
      <c r="AP24" s="62">
        <f>mutants!AP59</f>
        <v>66.166666666666671</v>
      </c>
      <c r="AQ24" s="60">
        <f>mutants!AQ59</f>
        <v>100</v>
      </c>
      <c r="AR24" s="61">
        <f>mutants!AR59</f>
        <v>94.722222222222229</v>
      </c>
      <c r="AS24" s="142">
        <f>mutants!AS59</f>
        <v>100</v>
      </c>
      <c r="AT24" s="142">
        <f>mutants!AT59</f>
        <v>100</v>
      </c>
      <c r="AU24" s="102">
        <f>mutants!AU59</f>
        <v>100</v>
      </c>
      <c r="AV24" s="59">
        <f>mutants!AV59</f>
        <v>19.777777777777779</v>
      </c>
      <c r="AW24" s="60">
        <f>mutants!AW59</f>
        <v>100</v>
      </c>
      <c r="AX24" s="61">
        <f>mutants!AX59</f>
        <v>68.777777777777771</v>
      </c>
      <c r="AY24" s="88">
        <f>mutants!AY59</f>
        <v>48.222222222222221</v>
      </c>
      <c r="AZ24" s="88">
        <f>mutants!AZ59</f>
        <v>100</v>
      </c>
      <c r="BA24" s="89">
        <f>mutants!BA59</f>
        <v>89.277777777777771</v>
      </c>
      <c r="BB24" s="65">
        <f>mutants!BB59</f>
        <v>100</v>
      </c>
      <c r="BC24" s="147">
        <f>mutants!BC59</f>
        <v>100</v>
      </c>
      <c r="BD24" s="64">
        <f>mutants!BD59</f>
        <v>100</v>
      </c>
      <c r="BE24" s="88">
        <f>mutants!BE59</f>
        <v>100</v>
      </c>
      <c r="BF24" s="88">
        <f>mutants!BF59</f>
        <v>100</v>
      </c>
      <c r="BG24" s="89">
        <f>mutants!BG59</f>
        <v>100</v>
      </c>
      <c r="BH24" s="62">
        <f>mutants!BH59</f>
        <v>100</v>
      </c>
      <c r="BI24" s="60">
        <f>mutants!BI59</f>
        <v>100</v>
      </c>
      <c r="BJ24" s="152">
        <f>mutants!BJ59</f>
        <v>100</v>
      </c>
      <c r="BK24" s="87">
        <f>mutants!BK59</f>
        <v>25.555555555555557</v>
      </c>
      <c r="BL24" s="88">
        <f>mutants!BL59</f>
        <v>100</v>
      </c>
      <c r="BM24" s="89">
        <f>mutants!BM59</f>
        <v>75.444444444444443</v>
      </c>
      <c r="BN24" s="62">
        <f>mutants!BN59</f>
        <v>53</v>
      </c>
      <c r="BO24" s="60">
        <f>mutants!BO59</f>
        <v>100</v>
      </c>
      <c r="BP24" s="61">
        <f>mutants!BP59</f>
        <v>91.277777777777771</v>
      </c>
      <c r="BQ24" s="88">
        <f>mutants!BQ59</f>
        <v>70.722222222222229</v>
      </c>
      <c r="BR24" s="88">
        <f>mutants!BR59</f>
        <v>100</v>
      </c>
      <c r="BS24" s="89">
        <f>mutants!BS59</f>
        <v>95.888888888888886</v>
      </c>
      <c r="BT24" s="62">
        <f>mutants!BT59</f>
        <v>82.555555555555557</v>
      </c>
      <c r="BU24" s="60">
        <f>mutants!BU59</f>
        <v>100</v>
      </c>
      <c r="BV24" s="61">
        <f>mutants!BV59</f>
        <v>97.666666666666671</v>
      </c>
      <c r="BW24" s="142">
        <f>mutants!BW59</f>
        <v>100</v>
      </c>
      <c r="BX24" s="142">
        <f>mutants!BX59</f>
        <v>100</v>
      </c>
      <c r="BY24" s="102">
        <f>mutants!BY59</f>
        <v>100</v>
      </c>
    </row>
    <row r="25" spans="1:77" ht="13.2" x14ac:dyDescent="0.25">
      <c r="A25" s="155"/>
      <c r="B25" s="1">
        <v>2</v>
      </c>
      <c r="C25" s="90">
        <f>mutants!C60</f>
        <v>36.222222222222221</v>
      </c>
      <c r="D25" s="142">
        <f>mutants!D60</f>
        <v>100</v>
      </c>
      <c r="E25" s="91">
        <f>mutants!E60</f>
        <v>83.388888888888886</v>
      </c>
      <c r="F25" s="65">
        <f>mutants!F60</f>
        <v>59.333333333333336</v>
      </c>
      <c r="G25" s="147">
        <f>mutants!G60</f>
        <v>100</v>
      </c>
      <c r="H25" s="64">
        <f>mutants!H60</f>
        <v>93</v>
      </c>
      <c r="I25" s="142">
        <f>mutants!I60</f>
        <v>82.888888888888886</v>
      </c>
      <c r="J25" s="142">
        <f>mutants!J60</f>
        <v>99.666666666666671</v>
      </c>
      <c r="K25" s="91">
        <f>mutants!K60</f>
        <v>97.444444444444443</v>
      </c>
      <c r="L25" s="65">
        <f>mutants!L60</f>
        <v>100</v>
      </c>
      <c r="M25" s="147">
        <f>mutants!M60</f>
        <v>99.666666666666671</v>
      </c>
      <c r="N25" s="64">
        <f>mutants!N60</f>
        <v>99.722222222222229</v>
      </c>
      <c r="O25" s="142">
        <f>mutants!O60</f>
        <v>100</v>
      </c>
      <c r="P25" s="142">
        <f>mutants!P60</f>
        <v>99.666666666666671</v>
      </c>
      <c r="Q25" s="102">
        <f>mutants!Q60</f>
        <v>99.722222222222229</v>
      </c>
      <c r="R25" s="63">
        <f>mutants!R60</f>
        <v>31.055555555555557</v>
      </c>
      <c r="S25" s="147">
        <f>mutants!S60</f>
        <v>100</v>
      </c>
      <c r="T25" s="64">
        <f>mutants!T60</f>
        <v>79.944444444444443</v>
      </c>
      <c r="U25" s="142">
        <f>mutants!U60</f>
        <v>40.111111111111114</v>
      </c>
      <c r="V25" s="142">
        <f>mutants!V60</f>
        <v>100</v>
      </c>
      <c r="W25" s="91">
        <f>mutants!W60</f>
        <v>85.5</v>
      </c>
      <c r="X25" s="65">
        <f>mutants!X60</f>
        <v>59.333333333333336</v>
      </c>
      <c r="Y25" s="147">
        <f>mutants!Y60</f>
        <v>100</v>
      </c>
      <c r="Z25" s="64">
        <f>mutants!Z60</f>
        <v>93</v>
      </c>
      <c r="AA25" s="142">
        <f>mutants!AA60</f>
        <v>100</v>
      </c>
      <c r="AB25" s="142">
        <f>mutants!AB60</f>
        <v>100</v>
      </c>
      <c r="AC25" s="91">
        <f>mutants!AC60</f>
        <v>100</v>
      </c>
      <c r="AD25" s="65">
        <f>mutants!AD60</f>
        <v>100</v>
      </c>
      <c r="AE25" s="147">
        <f>mutants!AE60</f>
        <v>99.222222222222229</v>
      </c>
      <c r="AF25" s="66">
        <f>mutants!AF60</f>
        <v>99.277777777777771</v>
      </c>
      <c r="AG25" s="90">
        <f>mutants!AG60</f>
        <v>19.388888888888889</v>
      </c>
      <c r="AH25" s="142">
        <f>mutants!AH60</f>
        <v>100</v>
      </c>
      <c r="AI25" s="91">
        <f>mutants!AI60</f>
        <v>68.555555555555557</v>
      </c>
      <c r="AJ25" s="65">
        <f>mutants!AJ60</f>
        <v>27.444444444444443</v>
      </c>
      <c r="AK25" s="147">
        <f>mutants!AK60</f>
        <v>100</v>
      </c>
      <c r="AL25" s="64">
        <f>mutants!AL60</f>
        <v>77.222222222222229</v>
      </c>
      <c r="AM25" s="142">
        <f>mutants!AM60</f>
        <v>51.111111111111114</v>
      </c>
      <c r="AN25" s="142">
        <f>mutants!AN60</f>
        <v>100</v>
      </c>
      <c r="AO25" s="91">
        <f>mutants!AO60</f>
        <v>90.388888888888886</v>
      </c>
      <c r="AP25" s="65">
        <f>mutants!AP60</f>
        <v>66.666666666666671</v>
      </c>
      <c r="AQ25" s="147">
        <f>mutants!AQ60</f>
        <v>100</v>
      </c>
      <c r="AR25" s="64">
        <f>mutants!AR60</f>
        <v>94.888888888888886</v>
      </c>
      <c r="AS25" s="142">
        <f>mutants!AS60</f>
        <v>100</v>
      </c>
      <c r="AT25" s="142">
        <f>mutants!AT60</f>
        <v>100</v>
      </c>
      <c r="AU25" s="102">
        <f>mutants!AU60</f>
        <v>100</v>
      </c>
      <c r="AV25" s="63">
        <f>mutants!AV60</f>
        <v>20.111111111111111</v>
      </c>
      <c r="AW25" s="147">
        <f>mutants!AW60</f>
        <v>100</v>
      </c>
      <c r="AX25" s="64">
        <f>mutants!AX60</f>
        <v>69.277777777777771</v>
      </c>
      <c r="AY25" s="142">
        <f>mutants!AY60</f>
        <v>48.777777777777779</v>
      </c>
      <c r="AZ25" s="142">
        <f>mutants!AZ60</f>
        <v>100</v>
      </c>
      <c r="BA25" s="91">
        <f>mutants!BA60</f>
        <v>89.5</v>
      </c>
      <c r="BB25" s="65">
        <f>mutants!BB60</f>
        <v>100</v>
      </c>
      <c r="BC25" s="147">
        <f>mutants!BC60</f>
        <v>100</v>
      </c>
      <c r="BD25" s="64">
        <f>mutants!BD60</f>
        <v>100</v>
      </c>
      <c r="BE25" s="142">
        <f>mutants!BE60</f>
        <v>100</v>
      </c>
      <c r="BF25" s="142">
        <f>mutants!BF60</f>
        <v>100</v>
      </c>
      <c r="BG25" s="91">
        <f>mutants!BG60</f>
        <v>100</v>
      </c>
      <c r="BH25" s="65">
        <f>mutants!BH60</f>
        <v>100</v>
      </c>
      <c r="BI25" s="147">
        <f>mutants!BI60</f>
        <v>100</v>
      </c>
      <c r="BJ25" s="66">
        <f>mutants!BJ60</f>
        <v>100</v>
      </c>
      <c r="BK25" s="90">
        <f>mutants!BK60</f>
        <v>26.055555555555557</v>
      </c>
      <c r="BL25" s="142">
        <f>mutants!BL60</f>
        <v>100</v>
      </c>
      <c r="BM25" s="91">
        <f>mutants!BM60</f>
        <v>75.888888888888886</v>
      </c>
      <c r="BN25" s="65">
        <f>mutants!BN60</f>
        <v>53.555555555555557</v>
      </c>
      <c r="BO25" s="147">
        <f>mutants!BO60</f>
        <v>100</v>
      </c>
      <c r="BP25" s="64">
        <f>mutants!BP60</f>
        <v>91.388888888888886</v>
      </c>
      <c r="BQ25" s="142">
        <f>mutants!BQ60</f>
        <v>71.222222222222229</v>
      </c>
      <c r="BR25" s="142">
        <f>mutants!BR60</f>
        <v>100</v>
      </c>
      <c r="BS25" s="91">
        <f>mutants!BS60</f>
        <v>95.944444444444443</v>
      </c>
      <c r="BT25" s="65">
        <f>mutants!BT60</f>
        <v>82.944444444444443</v>
      </c>
      <c r="BU25" s="147">
        <f>mutants!BU60</f>
        <v>100</v>
      </c>
      <c r="BV25" s="64">
        <f>mutants!BV60</f>
        <v>97.722222222222229</v>
      </c>
      <c r="BW25" s="142">
        <f>mutants!BW60</f>
        <v>100</v>
      </c>
      <c r="BX25" s="142">
        <f>mutants!BX60</f>
        <v>100</v>
      </c>
      <c r="BY25" s="102">
        <f>mutants!BY60</f>
        <v>100</v>
      </c>
    </row>
    <row r="26" spans="1:77" ht="13.8" thickBot="1" x14ac:dyDescent="0.3">
      <c r="A26" s="162"/>
      <c r="B26" s="1">
        <v>3</v>
      </c>
      <c r="C26" s="92">
        <f>mutants!C61</f>
        <v>36.333333333333336</v>
      </c>
      <c r="D26" s="93">
        <f>mutants!D61</f>
        <v>100</v>
      </c>
      <c r="E26" s="94">
        <f>mutants!E61</f>
        <v>83.555555555555557</v>
      </c>
      <c r="F26" s="70">
        <f>mutants!F61</f>
        <v>59.555555555555557</v>
      </c>
      <c r="G26" s="68">
        <f>mutants!G61</f>
        <v>100</v>
      </c>
      <c r="H26" s="69">
        <f>mutants!H61</f>
        <v>93.166666666666671</v>
      </c>
      <c r="I26" s="93">
        <f>mutants!I61</f>
        <v>83</v>
      </c>
      <c r="J26" s="93">
        <f>mutants!J61</f>
        <v>99.166666666666671</v>
      </c>
      <c r="K26" s="94">
        <f>mutants!K61</f>
        <v>97.055555555555557</v>
      </c>
      <c r="L26" s="65">
        <f>mutants!L61</f>
        <v>100</v>
      </c>
      <c r="M26" s="147">
        <f>mutants!M61</f>
        <v>98.388888888888886</v>
      </c>
      <c r="N26" s="64">
        <f>mutants!N61</f>
        <v>98.5</v>
      </c>
      <c r="O26" s="142">
        <f>mutants!O61</f>
        <v>100</v>
      </c>
      <c r="P26" s="142">
        <f>mutants!P61</f>
        <v>97</v>
      </c>
      <c r="Q26" s="102">
        <f>mutants!Q61</f>
        <v>97.277777777777771</v>
      </c>
      <c r="R26" s="67">
        <f>mutants!R61</f>
        <v>31.111111111111111</v>
      </c>
      <c r="S26" s="68">
        <f>mutants!S61</f>
        <v>100</v>
      </c>
      <c r="T26" s="69">
        <f>mutants!T61</f>
        <v>80.222222222222229</v>
      </c>
      <c r="U26" s="93">
        <f>mutants!U61</f>
        <v>40.111111111111114</v>
      </c>
      <c r="V26" s="93">
        <f>mutants!V61</f>
        <v>99.555555555555557</v>
      </c>
      <c r="W26" s="94">
        <f>mutants!W61</f>
        <v>85.388888888888886</v>
      </c>
      <c r="X26" s="70">
        <f>mutants!X61</f>
        <v>59.333333333333336</v>
      </c>
      <c r="Y26" s="68">
        <f>mutants!Y61</f>
        <v>99.166666666666671</v>
      </c>
      <c r="Z26" s="69">
        <f>mutants!Z61</f>
        <v>92.388888888888886</v>
      </c>
      <c r="AA26" s="142">
        <f>mutants!AA61</f>
        <v>100</v>
      </c>
      <c r="AB26" s="142">
        <f>mutants!AB61</f>
        <v>98.388888888888886</v>
      </c>
      <c r="AC26" s="91">
        <f>mutants!AC61</f>
        <v>98.5</v>
      </c>
      <c r="AD26" s="70">
        <f>mutants!AD61</f>
        <v>100</v>
      </c>
      <c r="AE26" s="68">
        <f>mutants!AE61</f>
        <v>98.388888888888886</v>
      </c>
      <c r="AF26" s="153">
        <f>mutants!AF61</f>
        <v>98.5</v>
      </c>
      <c r="AG26" s="92">
        <f>mutants!AG61</f>
        <v>19.388888888888889</v>
      </c>
      <c r="AH26" s="93">
        <f>mutants!AH61</f>
        <v>100</v>
      </c>
      <c r="AI26" s="94">
        <f>mutants!AI61</f>
        <v>68.777777777777771</v>
      </c>
      <c r="AJ26" s="70">
        <f>mutants!AJ61</f>
        <v>27.555555555555557</v>
      </c>
      <c r="AK26" s="68">
        <f>mutants!AK61</f>
        <v>100</v>
      </c>
      <c r="AL26" s="69">
        <f>mutants!AL61</f>
        <v>77.388888888888886</v>
      </c>
      <c r="AM26" s="93">
        <f>mutants!AM61</f>
        <v>51.166666666666664</v>
      </c>
      <c r="AN26" s="93">
        <f>mutants!AN61</f>
        <v>100</v>
      </c>
      <c r="AO26" s="94">
        <f>mutants!AO61</f>
        <v>90.555555555555557</v>
      </c>
      <c r="AP26" s="70">
        <f>mutants!AP61</f>
        <v>66.5</v>
      </c>
      <c r="AQ26" s="68">
        <f>mutants!AQ61</f>
        <v>98.444444444444443</v>
      </c>
      <c r="AR26" s="69">
        <f>mutants!AR61</f>
        <v>93.722222222222229</v>
      </c>
      <c r="AS26" s="142">
        <f>mutants!AS61</f>
        <v>100</v>
      </c>
      <c r="AT26" s="142">
        <f>mutants!AT61</f>
        <v>97.388888888888886</v>
      </c>
      <c r="AU26" s="102">
        <f>mutants!AU61</f>
        <v>97.611111111111114</v>
      </c>
      <c r="AV26" s="67">
        <f>mutants!AV61</f>
        <v>20.166666666666668</v>
      </c>
      <c r="AW26" s="68">
        <f>mutants!AW61</f>
        <v>100</v>
      </c>
      <c r="AX26" s="69">
        <f>mutants!AX61</f>
        <v>69.444444444444443</v>
      </c>
      <c r="AY26" s="93">
        <f>mutants!AY61</f>
        <v>48.666666666666664</v>
      </c>
      <c r="AZ26" s="93">
        <f>mutants!AZ61</f>
        <v>99.222222222222229</v>
      </c>
      <c r="BA26" s="94">
        <f>mutants!BA61</f>
        <v>89.055555555555557</v>
      </c>
      <c r="BB26" s="65">
        <f>mutants!BB61</f>
        <v>100</v>
      </c>
      <c r="BC26" s="147">
        <f>mutants!BC61</f>
        <v>98.777777777777771</v>
      </c>
      <c r="BD26" s="64">
        <f>mutants!BD61</f>
        <v>98.888888888888886</v>
      </c>
      <c r="BE26" s="93">
        <f>mutants!BE61</f>
        <v>100</v>
      </c>
      <c r="BF26" s="93">
        <f>mutants!BF61</f>
        <v>97.222222222222229</v>
      </c>
      <c r="BG26" s="94">
        <f>mutants!BG61</f>
        <v>97.444444444444443</v>
      </c>
      <c r="BH26" s="70">
        <f>mutants!BH61</f>
        <v>100</v>
      </c>
      <c r="BI26" s="68">
        <f>mutants!BI61</f>
        <v>97.222222222222229</v>
      </c>
      <c r="BJ26" s="153">
        <f>mutants!BJ61</f>
        <v>97.444444444444443</v>
      </c>
      <c r="BK26" s="92">
        <f>mutants!BK61</f>
        <v>26.111111111111111</v>
      </c>
      <c r="BL26" s="93">
        <f>mutants!BL61</f>
        <v>100</v>
      </c>
      <c r="BM26" s="94">
        <f>mutants!BM61</f>
        <v>76.166666666666671</v>
      </c>
      <c r="BN26" s="70">
        <f>mutants!BN61</f>
        <v>53.5</v>
      </c>
      <c r="BO26" s="68">
        <f>mutants!BO61</f>
        <v>99.222222222222229</v>
      </c>
      <c r="BP26" s="69">
        <f>mutants!BP61</f>
        <v>90.833333333333329</v>
      </c>
      <c r="BQ26" s="93">
        <f>mutants!BQ61</f>
        <v>71.055555555555557</v>
      </c>
      <c r="BR26" s="93">
        <f>mutants!BR61</f>
        <v>98.333333333333329</v>
      </c>
      <c r="BS26" s="94">
        <f>mutants!BS61</f>
        <v>94.444444444444443</v>
      </c>
      <c r="BT26" s="70">
        <f>mutants!BT61</f>
        <v>82.5</v>
      </c>
      <c r="BU26" s="68">
        <f>mutants!BU61</f>
        <v>96.611111111111114</v>
      </c>
      <c r="BV26" s="69">
        <f>mutants!BV61</f>
        <v>94.833333333333329</v>
      </c>
      <c r="BW26" s="142">
        <f>mutants!BW61</f>
        <v>100</v>
      </c>
      <c r="BX26" s="142">
        <f>mutants!BX61</f>
        <v>96.111111111111114</v>
      </c>
      <c r="BY26" s="102">
        <f>mutants!BY61</f>
        <v>96.444444444444443</v>
      </c>
    </row>
    <row r="27" spans="1:77" ht="14.4" thickBot="1" x14ac:dyDescent="0.3">
      <c r="A27" s="10"/>
      <c r="B27" s="11" t="s">
        <v>61</v>
      </c>
      <c r="C27" s="111">
        <f t="shared" ref="C27:H27" si="57">AVERAGE(C24:C26)</f>
        <v>36.055555555555564</v>
      </c>
      <c r="D27" s="143">
        <f t="shared" si="57"/>
        <v>100</v>
      </c>
      <c r="E27" s="112">
        <f t="shared" si="57"/>
        <v>83.351851851851848</v>
      </c>
      <c r="F27" s="113">
        <f t="shared" si="57"/>
        <v>59.222222222222229</v>
      </c>
      <c r="G27" s="143">
        <f t="shared" si="57"/>
        <v>100</v>
      </c>
      <c r="H27" s="112">
        <f t="shared" si="57"/>
        <v>93</v>
      </c>
      <c r="I27" s="143">
        <f t="shared" ref="I27:AR27" si="58">AVERAGE(I24:I26)</f>
        <v>82.814814814814824</v>
      </c>
      <c r="J27" s="143">
        <f t="shared" si="58"/>
        <v>99.611111111111128</v>
      </c>
      <c r="K27" s="143">
        <f t="shared" si="58"/>
        <v>97.3888888888889</v>
      </c>
      <c r="L27" s="129">
        <f t="shared" si="58"/>
        <v>100</v>
      </c>
      <c r="M27" s="130">
        <f t="shared" si="58"/>
        <v>99.351851851851848</v>
      </c>
      <c r="N27" s="131">
        <f t="shared" si="58"/>
        <v>99.407407407407405</v>
      </c>
      <c r="O27" s="129">
        <f t="shared" ref="O27:W27" si="59">AVERAGE(O24:O26)</f>
        <v>100</v>
      </c>
      <c r="P27" s="130">
        <f t="shared" si="59"/>
        <v>98.8888888888889</v>
      </c>
      <c r="Q27" s="131">
        <f t="shared" si="59"/>
        <v>99</v>
      </c>
      <c r="R27" s="143">
        <f t="shared" si="59"/>
        <v>30.888888888888889</v>
      </c>
      <c r="S27" s="143">
        <f t="shared" si="59"/>
        <v>100</v>
      </c>
      <c r="T27" s="112">
        <f t="shared" si="59"/>
        <v>79.944444444444443</v>
      </c>
      <c r="U27" s="143">
        <f t="shared" si="59"/>
        <v>39.888888888888893</v>
      </c>
      <c r="V27" s="143">
        <f t="shared" si="59"/>
        <v>99.851851851851848</v>
      </c>
      <c r="W27" s="112">
        <f t="shared" si="59"/>
        <v>85.370370370370367</v>
      </c>
      <c r="X27" s="113">
        <f t="shared" si="58"/>
        <v>59.148148148148152</v>
      </c>
      <c r="Y27" s="143">
        <f t="shared" si="58"/>
        <v>99.722222222222229</v>
      </c>
      <c r="Z27" s="143">
        <f t="shared" si="58"/>
        <v>92.740740740740719</v>
      </c>
      <c r="AA27" s="129">
        <f t="shared" si="58"/>
        <v>100</v>
      </c>
      <c r="AB27" s="130">
        <f t="shared" si="58"/>
        <v>99.462962962962976</v>
      </c>
      <c r="AC27" s="131">
        <f t="shared" si="58"/>
        <v>99.5</v>
      </c>
      <c r="AD27" s="143">
        <f t="shared" ref="AD27:AL27" si="60">AVERAGE(AD24:AD26)</f>
        <v>100</v>
      </c>
      <c r="AE27" s="143">
        <f t="shared" si="60"/>
        <v>99.203703703703695</v>
      </c>
      <c r="AF27" s="150">
        <f t="shared" si="60"/>
        <v>99.259259259259252</v>
      </c>
      <c r="AG27" s="111">
        <f t="shared" si="60"/>
        <v>19.277777777777775</v>
      </c>
      <c r="AH27" s="143">
        <f t="shared" si="60"/>
        <v>100</v>
      </c>
      <c r="AI27" s="112">
        <f t="shared" si="60"/>
        <v>68.444444444444443</v>
      </c>
      <c r="AJ27" s="113">
        <f t="shared" si="60"/>
        <v>27.314814814814813</v>
      </c>
      <c r="AK27" s="143">
        <f t="shared" si="60"/>
        <v>100</v>
      </c>
      <c r="AL27" s="112">
        <f t="shared" si="60"/>
        <v>77.166666666666671</v>
      </c>
      <c r="AM27" s="143">
        <f t="shared" si="58"/>
        <v>50.94444444444445</v>
      </c>
      <c r="AN27" s="143">
        <f t="shared" si="58"/>
        <v>100</v>
      </c>
      <c r="AO27" s="112">
        <f t="shared" si="58"/>
        <v>90.3888888888889</v>
      </c>
      <c r="AP27" s="113">
        <f t="shared" si="58"/>
        <v>66.444444444444443</v>
      </c>
      <c r="AQ27" s="143">
        <f t="shared" si="58"/>
        <v>99.481481481481481</v>
      </c>
      <c r="AR27" s="143">
        <f t="shared" si="58"/>
        <v>94.444444444444457</v>
      </c>
      <c r="AS27" s="129">
        <f t="shared" ref="AS27:BD27" si="61">AVERAGE(AS24:AS26)</f>
        <v>100</v>
      </c>
      <c r="AT27" s="130">
        <f t="shared" si="61"/>
        <v>99.129629629629633</v>
      </c>
      <c r="AU27" s="131">
        <f t="shared" si="61"/>
        <v>99.203703703703695</v>
      </c>
      <c r="AV27" s="143">
        <f t="shared" si="61"/>
        <v>20.018518518518519</v>
      </c>
      <c r="AW27" s="143">
        <f t="shared" si="61"/>
        <v>100</v>
      </c>
      <c r="AX27" s="112">
        <f t="shared" si="61"/>
        <v>69.166666666666671</v>
      </c>
      <c r="AY27" s="143">
        <f t="shared" si="61"/>
        <v>48.55555555555555</v>
      </c>
      <c r="AZ27" s="143">
        <f t="shared" si="61"/>
        <v>99.740740740740748</v>
      </c>
      <c r="BA27" s="143">
        <f t="shared" si="61"/>
        <v>89.277777777777771</v>
      </c>
      <c r="BB27" s="129">
        <f t="shared" si="61"/>
        <v>100</v>
      </c>
      <c r="BC27" s="130">
        <f t="shared" si="61"/>
        <v>99.592592592592595</v>
      </c>
      <c r="BD27" s="131">
        <f t="shared" si="61"/>
        <v>99.629629629629633</v>
      </c>
      <c r="BE27" s="143">
        <f t="shared" ref="BE27:BS27" si="62">AVERAGE(BE24:BE26)</f>
        <v>100</v>
      </c>
      <c r="BF27" s="143">
        <f t="shared" si="62"/>
        <v>99.074074074074076</v>
      </c>
      <c r="BG27" s="112">
        <f t="shared" si="62"/>
        <v>99.148148148148152</v>
      </c>
      <c r="BH27" s="113">
        <f t="shared" si="62"/>
        <v>100</v>
      </c>
      <c r="BI27" s="143">
        <f t="shared" si="62"/>
        <v>99.074074074074076</v>
      </c>
      <c r="BJ27" s="150">
        <f t="shared" si="62"/>
        <v>99.148148148148152</v>
      </c>
      <c r="BK27" s="111">
        <f t="shared" si="62"/>
        <v>25.907407407407408</v>
      </c>
      <c r="BL27" s="143">
        <f t="shared" si="62"/>
        <v>100</v>
      </c>
      <c r="BM27" s="112">
        <f t="shared" si="62"/>
        <v>75.833333333333329</v>
      </c>
      <c r="BN27" s="113">
        <f t="shared" si="62"/>
        <v>53.351851851851848</v>
      </c>
      <c r="BO27" s="143">
        <f t="shared" si="62"/>
        <v>99.740740740740748</v>
      </c>
      <c r="BP27" s="112">
        <f t="shared" si="62"/>
        <v>91.166666666666671</v>
      </c>
      <c r="BQ27" s="143">
        <f t="shared" si="62"/>
        <v>71</v>
      </c>
      <c r="BR27" s="143">
        <f t="shared" si="62"/>
        <v>99.444444444444443</v>
      </c>
      <c r="BS27" s="112">
        <f t="shared" si="62"/>
        <v>95.425925925925924</v>
      </c>
      <c r="BT27" s="113">
        <f t="shared" ref="BT27:BY27" si="63">AVERAGE(BT24:BT26)</f>
        <v>82.666666666666671</v>
      </c>
      <c r="BU27" s="143">
        <f t="shared" si="63"/>
        <v>98.870370370370367</v>
      </c>
      <c r="BV27" s="143">
        <f t="shared" si="63"/>
        <v>96.740740740740748</v>
      </c>
      <c r="BW27" s="129">
        <f t="shared" si="63"/>
        <v>100</v>
      </c>
      <c r="BX27" s="130">
        <f t="shared" si="63"/>
        <v>98.703703703703695</v>
      </c>
      <c r="BY27" s="131">
        <f t="shared" si="63"/>
        <v>98.814814814814824</v>
      </c>
    </row>
    <row r="28" spans="1:77" ht="13.2" x14ac:dyDescent="0.25">
      <c r="A28" s="172" t="s">
        <v>70</v>
      </c>
      <c r="B28" s="14">
        <v>1</v>
      </c>
      <c r="C28" s="114">
        <f t="shared" ref="C28:H28" si="64">AVERAGE(C4,C20,C24)</f>
        <v>20.366137566137567</v>
      </c>
      <c r="D28" s="115">
        <f t="shared" si="64"/>
        <v>100</v>
      </c>
      <c r="E28" s="116">
        <f t="shared" si="64"/>
        <v>65.610052910052914</v>
      </c>
      <c r="F28" s="125">
        <f t="shared" si="64"/>
        <v>37.321340388007052</v>
      </c>
      <c r="G28" s="115">
        <f t="shared" si="64"/>
        <v>97.619047619047635</v>
      </c>
      <c r="H28" s="116">
        <f t="shared" si="64"/>
        <v>80.998765432098764</v>
      </c>
      <c r="I28" s="115">
        <f t="shared" ref="I28:AR28" si="65">AVERAGE(I4,I20,I24)</f>
        <v>63.948677248677249</v>
      </c>
      <c r="J28" s="115">
        <f t="shared" si="65"/>
        <v>97.619047619047635</v>
      </c>
      <c r="K28" s="116">
        <f t="shared" si="65"/>
        <v>91.997001763668436</v>
      </c>
      <c r="L28" s="126">
        <f t="shared" si="65"/>
        <v>95.238095238095241</v>
      </c>
      <c r="M28" s="144">
        <f t="shared" si="65"/>
        <v>95.238095238095241</v>
      </c>
      <c r="N28" s="118">
        <f t="shared" si="65"/>
        <v>95.238095238095241</v>
      </c>
      <c r="O28" s="144">
        <f t="shared" ref="O28:W28" si="66">AVERAGE(O4,O20,O24)</f>
        <v>95.238095238095241</v>
      </c>
      <c r="P28" s="144">
        <f t="shared" si="66"/>
        <v>95.238095238095241</v>
      </c>
      <c r="Q28" s="137">
        <f t="shared" si="66"/>
        <v>95.238095238095241</v>
      </c>
      <c r="R28" s="114">
        <f t="shared" si="66"/>
        <v>16.994708994708997</v>
      </c>
      <c r="S28" s="115">
        <f t="shared" si="66"/>
        <v>100</v>
      </c>
      <c r="T28" s="116">
        <f t="shared" si="66"/>
        <v>60.772663139329815</v>
      </c>
      <c r="U28" s="115">
        <f t="shared" si="66"/>
        <v>22.813051146384481</v>
      </c>
      <c r="V28" s="115">
        <f t="shared" si="66"/>
        <v>100</v>
      </c>
      <c r="W28" s="116">
        <f t="shared" si="66"/>
        <v>69.15643738977073</v>
      </c>
      <c r="X28" s="125">
        <f t="shared" si="65"/>
        <v>37.797530864197533</v>
      </c>
      <c r="Y28" s="115">
        <f t="shared" si="65"/>
        <v>100</v>
      </c>
      <c r="Z28" s="116">
        <f t="shared" si="65"/>
        <v>82.713051146384473</v>
      </c>
      <c r="AA28" s="144">
        <f t="shared" si="65"/>
        <v>100</v>
      </c>
      <c r="AB28" s="144">
        <f t="shared" si="65"/>
        <v>100</v>
      </c>
      <c r="AC28" s="118">
        <f t="shared" si="65"/>
        <v>100</v>
      </c>
      <c r="AD28" s="125">
        <f t="shared" ref="AD28:AL28" si="67">AVERAGE(AD4,AD20,AD24)</f>
        <v>100</v>
      </c>
      <c r="AE28" s="115">
        <f t="shared" si="67"/>
        <v>100</v>
      </c>
      <c r="AF28" s="151">
        <f t="shared" si="67"/>
        <v>100</v>
      </c>
      <c r="AG28" s="114">
        <f t="shared" si="67"/>
        <v>10.047089947089948</v>
      </c>
      <c r="AH28" s="115">
        <f t="shared" si="67"/>
        <v>100</v>
      </c>
      <c r="AI28" s="116">
        <f t="shared" si="67"/>
        <v>46.731040564373899</v>
      </c>
      <c r="AJ28" s="125">
        <f t="shared" si="67"/>
        <v>14.524338624338625</v>
      </c>
      <c r="AK28" s="115">
        <f t="shared" si="67"/>
        <v>100</v>
      </c>
      <c r="AL28" s="116">
        <f t="shared" si="67"/>
        <v>57.025573192239854</v>
      </c>
      <c r="AM28" s="115">
        <f t="shared" si="65"/>
        <v>31.054673721340389</v>
      </c>
      <c r="AN28" s="115">
        <f t="shared" si="65"/>
        <v>100</v>
      </c>
      <c r="AO28" s="116">
        <f t="shared" si="65"/>
        <v>77.582186948853618</v>
      </c>
      <c r="AP28" s="125">
        <f t="shared" si="65"/>
        <v>45.153439153439159</v>
      </c>
      <c r="AQ28" s="115">
        <f t="shared" si="65"/>
        <v>100</v>
      </c>
      <c r="AR28" s="116">
        <f t="shared" si="65"/>
        <v>86.876543209876544</v>
      </c>
      <c r="AS28" s="144">
        <f t="shared" ref="AS28:BD28" si="68">AVERAGE(AS4,AS20,AS24)</f>
        <v>100</v>
      </c>
      <c r="AT28" s="144">
        <f t="shared" si="68"/>
        <v>100</v>
      </c>
      <c r="AU28" s="137">
        <f t="shared" si="68"/>
        <v>100</v>
      </c>
      <c r="AV28" s="114">
        <f t="shared" si="68"/>
        <v>10.287830687830688</v>
      </c>
      <c r="AW28" s="115">
        <f t="shared" si="68"/>
        <v>100</v>
      </c>
      <c r="AX28" s="116">
        <f t="shared" si="68"/>
        <v>47.799647266313933</v>
      </c>
      <c r="AY28" s="115">
        <f t="shared" si="68"/>
        <v>28.991710758377423</v>
      </c>
      <c r="AZ28" s="115">
        <f t="shared" si="68"/>
        <v>100</v>
      </c>
      <c r="BA28" s="116">
        <f t="shared" si="68"/>
        <v>75.994003527336858</v>
      </c>
      <c r="BB28" s="126">
        <f t="shared" si="68"/>
        <v>100</v>
      </c>
      <c r="BC28" s="144">
        <f t="shared" si="68"/>
        <v>100</v>
      </c>
      <c r="BD28" s="118">
        <f t="shared" si="68"/>
        <v>100</v>
      </c>
      <c r="BE28" s="115">
        <f t="shared" ref="BE28:BS28" si="69">AVERAGE(BE4,BE20,BE24)</f>
        <v>100</v>
      </c>
      <c r="BF28" s="115">
        <f t="shared" si="69"/>
        <v>100</v>
      </c>
      <c r="BG28" s="116">
        <f t="shared" si="69"/>
        <v>100</v>
      </c>
      <c r="BH28" s="125">
        <f t="shared" si="69"/>
        <v>100</v>
      </c>
      <c r="BI28" s="115">
        <f t="shared" si="69"/>
        <v>100</v>
      </c>
      <c r="BJ28" s="151">
        <f t="shared" si="69"/>
        <v>100</v>
      </c>
      <c r="BK28" s="114">
        <f t="shared" si="69"/>
        <v>13.881481481481481</v>
      </c>
      <c r="BL28" s="115">
        <f t="shared" si="69"/>
        <v>100</v>
      </c>
      <c r="BM28" s="116">
        <f t="shared" si="69"/>
        <v>55.270723104056437</v>
      </c>
      <c r="BN28" s="125">
        <f t="shared" si="69"/>
        <v>32.918694885361553</v>
      </c>
      <c r="BO28" s="115">
        <f t="shared" si="69"/>
        <v>100</v>
      </c>
      <c r="BP28" s="116">
        <f t="shared" si="69"/>
        <v>79.315520282186938</v>
      </c>
      <c r="BQ28" s="115">
        <f t="shared" si="69"/>
        <v>49.792945326278662</v>
      </c>
      <c r="BR28" s="115">
        <f t="shared" si="69"/>
        <v>100</v>
      </c>
      <c r="BS28" s="116">
        <f t="shared" si="69"/>
        <v>88.991005291005294</v>
      </c>
      <c r="BT28" s="125">
        <f t="shared" ref="BT28:BY28" si="70">AVERAGE(BT4,BT20,BT24)</f>
        <v>64.758201058201053</v>
      </c>
      <c r="BU28" s="115">
        <f t="shared" si="70"/>
        <v>100</v>
      </c>
      <c r="BV28" s="116">
        <f t="shared" si="70"/>
        <v>94.044620811287473</v>
      </c>
      <c r="BW28" s="144">
        <f t="shared" si="70"/>
        <v>100</v>
      </c>
      <c r="BX28" s="144">
        <f t="shared" si="70"/>
        <v>100</v>
      </c>
      <c r="BY28" s="137">
        <f t="shared" si="70"/>
        <v>100</v>
      </c>
    </row>
    <row r="29" spans="1:77" ht="13.2" x14ac:dyDescent="0.25">
      <c r="A29" s="155"/>
      <c r="B29" s="15">
        <v>2</v>
      </c>
      <c r="C29" s="117">
        <f t="shared" ref="C29:H29" si="71">AVERAGE(C5,C21,C25)</f>
        <v>20.286243386243385</v>
      </c>
      <c r="D29" s="144">
        <f t="shared" si="71"/>
        <v>100</v>
      </c>
      <c r="E29" s="118">
        <f t="shared" si="71"/>
        <v>65.097707231040559</v>
      </c>
      <c r="F29" s="126">
        <f t="shared" si="71"/>
        <v>37.440211640211636</v>
      </c>
      <c r="G29" s="144">
        <f t="shared" si="71"/>
        <v>100</v>
      </c>
      <c r="H29" s="118">
        <f t="shared" si="71"/>
        <v>82.396649029982356</v>
      </c>
      <c r="I29" s="144">
        <f t="shared" ref="I29:AR29" si="72">AVERAGE(I5,I21,I25)</f>
        <v>64.075485008818347</v>
      </c>
      <c r="J29" s="144">
        <f t="shared" si="72"/>
        <v>99.333333333333329</v>
      </c>
      <c r="K29" s="118">
        <f t="shared" si="72"/>
        <v>93.379717813051158</v>
      </c>
      <c r="L29" s="126">
        <f t="shared" si="72"/>
        <v>95.238095238095241</v>
      </c>
      <c r="M29" s="144">
        <f t="shared" si="72"/>
        <v>94.571428571428569</v>
      </c>
      <c r="N29" s="118">
        <f t="shared" si="72"/>
        <v>94.623280423280434</v>
      </c>
      <c r="O29" s="144">
        <f t="shared" ref="O29:W29" si="73">AVERAGE(O5,O21,O25)</f>
        <v>95.238095238095241</v>
      </c>
      <c r="P29" s="144">
        <f t="shared" si="73"/>
        <v>94.571428571428569</v>
      </c>
      <c r="Q29" s="137">
        <f t="shared" si="73"/>
        <v>94.623280423280434</v>
      </c>
      <c r="R29" s="117">
        <f t="shared" si="73"/>
        <v>16.922222222222221</v>
      </c>
      <c r="S29" s="144">
        <f t="shared" si="73"/>
        <v>100</v>
      </c>
      <c r="T29" s="118">
        <f t="shared" si="73"/>
        <v>60.282010582010578</v>
      </c>
      <c r="U29" s="144">
        <f t="shared" si="73"/>
        <v>22.678130511463849</v>
      </c>
      <c r="V29" s="144">
        <f t="shared" si="73"/>
        <v>100</v>
      </c>
      <c r="W29" s="118">
        <f t="shared" si="73"/>
        <v>68.705291005291002</v>
      </c>
      <c r="X29" s="126">
        <f t="shared" si="72"/>
        <v>37.440211640211636</v>
      </c>
      <c r="Y29" s="144">
        <f t="shared" si="72"/>
        <v>100</v>
      </c>
      <c r="Z29" s="118">
        <f t="shared" si="72"/>
        <v>82.396649029982356</v>
      </c>
      <c r="AA29" s="144">
        <f t="shared" si="72"/>
        <v>100</v>
      </c>
      <c r="AB29" s="144">
        <f t="shared" si="72"/>
        <v>100</v>
      </c>
      <c r="AC29" s="118">
        <f t="shared" si="72"/>
        <v>100</v>
      </c>
      <c r="AD29" s="126">
        <f t="shared" ref="AD29:AL29" si="74">AVERAGE(AD5,AD21,AD25)</f>
        <v>100</v>
      </c>
      <c r="AE29" s="144">
        <f t="shared" si="74"/>
        <v>99.740740740740748</v>
      </c>
      <c r="AF29" s="137">
        <f t="shared" si="74"/>
        <v>99.759259259259252</v>
      </c>
      <c r="AG29" s="117">
        <f t="shared" si="74"/>
        <v>9.9864197530864196</v>
      </c>
      <c r="AH29" s="144">
        <f t="shared" si="74"/>
        <v>100</v>
      </c>
      <c r="AI29" s="118">
        <f t="shared" si="74"/>
        <v>46.252557319223989</v>
      </c>
      <c r="AJ29" s="126">
        <f t="shared" si="74"/>
        <v>14.433333333333332</v>
      </c>
      <c r="AK29" s="144">
        <f t="shared" si="74"/>
        <v>100</v>
      </c>
      <c r="AL29" s="118">
        <f t="shared" si="74"/>
        <v>56.51940035273369</v>
      </c>
      <c r="AM29" s="144">
        <f t="shared" si="72"/>
        <v>30.74920634920635</v>
      </c>
      <c r="AN29" s="144">
        <f t="shared" si="72"/>
        <v>100</v>
      </c>
      <c r="AO29" s="118">
        <f t="shared" si="72"/>
        <v>77.192239858906518</v>
      </c>
      <c r="AP29" s="126">
        <f t="shared" si="72"/>
        <v>44.764021164021166</v>
      </c>
      <c r="AQ29" s="144">
        <f t="shared" si="72"/>
        <v>100</v>
      </c>
      <c r="AR29" s="118">
        <f t="shared" si="72"/>
        <v>86.646031746031738</v>
      </c>
      <c r="AS29" s="144">
        <f t="shared" ref="AS29:BD29" si="75">AVERAGE(AS5,AS21,AS25)</f>
        <v>100</v>
      </c>
      <c r="AT29" s="144">
        <f t="shared" si="75"/>
        <v>100</v>
      </c>
      <c r="AU29" s="137">
        <f t="shared" si="75"/>
        <v>100</v>
      </c>
      <c r="AV29" s="117">
        <f t="shared" si="75"/>
        <v>10.22716049382716</v>
      </c>
      <c r="AW29" s="144">
        <f t="shared" si="75"/>
        <v>100</v>
      </c>
      <c r="AX29" s="118">
        <f t="shared" si="75"/>
        <v>47.349029982363312</v>
      </c>
      <c r="AY29" s="144">
        <f t="shared" si="75"/>
        <v>28.686243386243387</v>
      </c>
      <c r="AZ29" s="144">
        <f t="shared" si="75"/>
        <v>100</v>
      </c>
      <c r="BA29" s="118">
        <f t="shared" si="75"/>
        <v>75.610229276895936</v>
      </c>
      <c r="BB29" s="126">
        <f t="shared" si="75"/>
        <v>100</v>
      </c>
      <c r="BC29" s="144">
        <f t="shared" si="75"/>
        <v>100</v>
      </c>
      <c r="BD29" s="118">
        <f t="shared" si="75"/>
        <v>100</v>
      </c>
      <c r="BE29" s="144">
        <f t="shared" ref="BE29:BS29" si="76">AVERAGE(BE5,BE21,BE25)</f>
        <v>100</v>
      </c>
      <c r="BF29" s="144">
        <f t="shared" si="76"/>
        <v>100</v>
      </c>
      <c r="BG29" s="118">
        <f t="shared" si="76"/>
        <v>100</v>
      </c>
      <c r="BH29" s="126">
        <f t="shared" si="76"/>
        <v>100</v>
      </c>
      <c r="BI29" s="144">
        <f t="shared" si="76"/>
        <v>100</v>
      </c>
      <c r="BJ29" s="137">
        <f t="shared" si="76"/>
        <v>100</v>
      </c>
      <c r="BK29" s="117">
        <f t="shared" si="76"/>
        <v>13.850440917107584</v>
      </c>
      <c r="BL29" s="144">
        <f t="shared" si="76"/>
        <v>100</v>
      </c>
      <c r="BM29" s="118">
        <f t="shared" si="76"/>
        <v>54.789241622574956</v>
      </c>
      <c r="BN29" s="126">
        <f t="shared" si="76"/>
        <v>32.587301587301589</v>
      </c>
      <c r="BO29" s="144">
        <f t="shared" si="76"/>
        <v>100</v>
      </c>
      <c r="BP29" s="118">
        <f t="shared" si="76"/>
        <v>78.907054673721333</v>
      </c>
      <c r="BQ29" s="144">
        <f t="shared" si="76"/>
        <v>49.3299823633157</v>
      </c>
      <c r="BR29" s="144">
        <f t="shared" si="76"/>
        <v>100</v>
      </c>
      <c r="BS29" s="118">
        <f t="shared" si="76"/>
        <v>88.737037037037041</v>
      </c>
      <c r="BT29" s="126">
        <f t="shared" ref="BT29:BY29" si="77">AVERAGE(BT5,BT21,BT25)</f>
        <v>64.282892416225749</v>
      </c>
      <c r="BU29" s="144">
        <f t="shared" si="77"/>
        <v>100</v>
      </c>
      <c r="BV29" s="118">
        <f t="shared" si="77"/>
        <v>93.950088183421528</v>
      </c>
      <c r="BW29" s="144">
        <f t="shared" si="77"/>
        <v>100</v>
      </c>
      <c r="BX29" s="144">
        <f t="shared" si="77"/>
        <v>100</v>
      </c>
      <c r="BY29" s="137">
        <f t="shared" si="77"/>
        <v>100</v>
      </c>
    </row>
    <row r="30" spans="1:77" ht="13.8" thickBot="1" x14ac:dyDescent="0.3">
      <c r="A30" s="162"/>
      <c r="B30" s="15">
        <v>3</v>
      </c>
      <c r="C30" s="119">
        <f t="shared" ref="C30:H30" si="78">AVERAGE(C6,C22,C26)</f>
        <v>20.421693121693121</v>
      </c>
      <c r="D30" s="120">
        <f t="shared" si="78"/>
        <v>100</v>
      </c>
      <c r="E30" s="121">
        <f t="shared" si="78"/>
        <v>65.37548500881833</v>
      </c>
      <c r="F30" s="127">
        <f t="shared" si="78"/>
        <v>37.711111111111116</v>
      </c>
      <c r="G30" s="120">
        <f t="shared" si="78"/>
        <v>100</v>
      </c>
      <c r="H30" s="121">
        <f t="shared" si="78"/>
        <v>82.564902998236334</v>
      </c>
      <c r="I30" s="120">
        <f t="shared" ref="I30:AR30" si="79">AVERAGE(I6,I22,I26)</f>
        <v>63.194003527336861</v>
      </c>
      <c r="J30" s="120">
        <f t="shared" si="79"/>
        <v>96.26543209876543</v>
      </c>
      <c r="K30" s="121">
        <f t="shared" si="79"/>
        <v>90.784126984126985</v>
      </c>
      <c r="L30" s="126">
        <f t="shared" si="79"/>
        <v>94.197530864197532</v>
      </c>
      <c r="M30" s="144">
        <f t="shared" si="79"/>
        <v>93.104938271604922</v>
      </c>
      <c r="N30" s="118">
        <f t="shared" si="79"/>
        <v>93.175308641975292</v>
      </c>
      <c r="O30" s="120">
        <f t="shared" ref="O30:W30" si="80">AVERAGE(O6,O22,O26)</f>
        <v>93.086419753086417</v>
      </c>
      <c r="P30" s="120">
        <f t="shared" si="80"/>
        <v>89.959435626102291</v>
      </c>
      <c r="Q30" s="138">
        <f t="shared" si="80"/>
        <v>90.180599647266305</v>
      </c>
      <c r="R30" s="119">
        <f t="shared" si="80"/>
        <v>17.050264550264547</v>
      </c>
      <c r="S30" s="120">
        <f t="shared" si="80"/>
        <v>100</v>
      </c>
      <c r="T30" s="121">
        <f t="shared" si="80"/>
        <v>60.538095238095245</v>
      </c>
      <c r="U30" s="120">
        <f t="shared" si="80"/>
        <v>22.813051146384481</v>
      </c>
      <c r="V30" s="120">
        <f t="shared" si="80"/>
        <v>99.851851851851848</v>
      </c>
      <c r="W30" s="121">
        <f t="shared" si="80"/>
        <v>68.853968253968262</v>
      </c>
      <c r="X30" s="127">
        <f t="shared" si="79"/>
        <v>37.414814814814811</v>
      </c>
      <c r="Y30" s="120">
        <f t="shared" si="79"/>
        <v>98.611111111111128</v>
      </c>
      <c r="Z30" s="121">
        <f t="shared" si="79"/>
        <v>81.505643738977071</v>
      </c>
      <c r="AA30" s="144">
        <f t="shared" si="79"/>
        <v>100</v>
      </c>
      <c r="AB30" s="144">
        <f t="shared" si="79"/>
        <v>97.179012345679027</v>
      </c>
      <c r="AC30" s="118">
        <f t="shared" si="79"/>
        <v>97.353086419753083</v>
      </c>
      <c r="AD30" s="127">
        <f t="shared" ref="AD30:AL30" si="81">AVERAGE(AD6,AD22,AD26)</f>
        <v>98.76543209876543</v>
      </c>
      <c r="AE30" s="120">
        <f t="shared" si="81"/>
        <v>95.944444444444457</v>
      </c>
      <c r="AF30" s="138">
        <f t="shared" si="81"/>
        <v>96.118518518518513</v>
      </c>
      <c r="AG30" s="119">
        <f t="shared" si="81"/>
        <v>10.059435626102292</v>
      </c>
      <c r="AH30" s="120">
        <f t="shared" si="81"/>
        <v>100</v>
      </c>
      <c r="AI30" s="121">
        <f t="shared" si="81"/>
        <v>46.607583774250436</v>
      </c>
      <c r="AJ30" s="127">
        <f t="shared" si="81"/>
        <v>14.579894179894181</v>
      </c>
      <c r="AK30" s="120">
        <f t="shared" si="81"/>
        <v>100</v>
      </c>
      <c r="AL30" s="121">
        <f t="shared" si="81"/>
        <v>56.797178130511462</v>
      </c>
      <c r="AM30" s="120">
        <f t="shared" si="79"/>
        <v>30.986772486772484</v>
      </c>
      <c r="AN30" s="120">
        <f t="shared" si="79"/>
        <v>100</v>
      </c>
      <c r="AO30" s="121">
        <f t="shared" si="79"/>
        <v>77.397001763668428</v>
      </c>
      <c r="AP30" s="127">
        <f t="shared" si="79"/>
        <v>44.760846560846552</v>
      </c>
      <c r="AQ30" s="120">
        <f t="shared" si="79"/>
        <v>98.925925925925924</v>
      </c>
      <c r="AR30" s="121">
        <f t="shared" si="79"/>
        <v>85.911111111111111</v>
      </c>
      <c r="AS30" s="144">
        <f t="shared" ref="AS30:BD30" si="82">AVERAGE(AS6,AS22,AS26)</f>
        <v>100</v>
      </c>
      <c r="AT30" s="144">
        <f t="shared" si="82"/>
        <v>97.95679012345677</v>
      </c>
      <c r="AU30" s="137">
        <f t="shared" si="82"/>
        <v>98.101234567901244</v>
      </c>
      <c r="AV30" s="119">
        <f t="shared" si="82"/>
        <v>10.318694885361552</v>
      </c>
      <c r="AW30" s="120">
        <f t="shared" si="82"/>
        <v>100</v>
      </c>
      <c r="AX30" s="121">
        <f t="shared" si="82"/>
        <v>47.626807760141084</v>
      </c>
      <c r="AY30" s="120">
        <f t="shared" si="82"/>
        <v>28.86825396825397</v>
      </c>
      <c r="AZ30" s="120">
        <f t="shared" si="82"/>
        <v>99.740740740740748</v>
      </c>
      <c r="BA30" s="121">
        <f t="shared" si="82"/>
        <v>75.611287477954136</v>
      </c>
      <c r="BB30" s="126">
        <f t="shared" si="82"/>
        <v>100</v>
      </c>
      <c r="BC30" s="144">
        <f t="shared" si="82"/>
        <v>99.592592592592595</v>
      </c>
      <c r="BD30" s="118">
        <f t="shared" si="82"/>
        <v>99.629629629629633</v>
      </c>
      <c r="BE30" s="120">
        <f t="shared" ref="BE30:BS30" si="83">AVERAGE(BE6,BE22,BE26)</f>
        <v>100</v>
      </c>
      <c r="BF30" s="120">
        <f t="shared" si="83"/>
        <v>99.074074074074076</v>
      </c>
      <c r="BG30" s="121">
        <f t="shared" si="83"/>
        <v>99.148148148148152</v>
      </c>
      <c r="BH30" s="127">
        <f t="shared" si="83"/>
        <v>100</v>
      </c>
      <c r="BI30" s="120">
        <f t="shared" si="83"/>
        <v>98.456790123456798</v>
      </c>
      <c r="BJ30" s="138">
        <f t="shared" si="83"/>
        <v>98.567901234567898</v>
      </c>
      <c r="BK30" s="119">
        <f t="shared" si="83"/>
        <v>13.930864197530864</v>
      </c>
      <c r="BL30" s="120">
        <f t="shared" si="83"/>
        <v>100</v>
      </c>
      <c r="BM30" s="121">
        <f t="shared" si="83"/>
        <v>55.104056437389772</v>
      </c>
      <c r="BN30" s="127">
        <f t="shared" si="83"/>
        <v>32.776719576719579</v>
      </c>
      <c r="BO30" s="120">
        <f t="shared" si="83"/>
        <v>99.740740740740748</v>
      </c>
      <c r="BP30" s="121">
        <f t="shared" si="83"/>
        <v>78.871075837742509</v>
      </c>
      <c r="BQ30" s="120">
        <f t="shared" si="83"/>
        <v>49.496649029982358</v>
      </c>
      <c r="BR30" s="120">
        <f t="shared" si="83"/>
        <v>99.444444444444443</v>
      </c>
      <c r="BS30" s="121">
        <f t="shared" si="83"/>
        <v>88.324338624338623</v>
      </c>
      <c r="BT30" s="127">
        <f t="shared" ref="BT30:BY30" si="84">AVERAGE(BT6,BT22,BT26)</f>
        <v>63.958201058201062</v>
      </c>
      <c r="BU30" s="120">
        <f t="shared" si="84"/>
        <v>97.697530864197532</v>
      </c>
      <c r="BV30" s="121">
        <f t="shared" si="84"/>
        <v>91.992768959435622</v>
      </c>
      <c r="BW30" s="144">
        <f t="shared" si="84"/>
        <v>100</v>
      </c>
      <c r="BX30" s="144">
        <f t="shared" si="84"/>
        <v>97.530864197530875</v>
      </c>
      <c r="BY30" s="137">
        <f t="shared" si="84"/>
        <v>97.712345679012344</v>
      </c>
    </row>
    <row r="31" spans="1:77" ht="14.4" thickBot="1" x14ac:dyDescent="0.3">
      <c r="A31" s="16" t="s">
        <v>71</v>
      </c>
      <c r="B31" s="17" t="s">
        <v>61</v>
      </c>
      <c r="C31" s="122">
        <f t="shared" ref="C31:H31" si="85">AVERAGE(C28:C30)</f>
        <v>20.358024691358025</v>
      </c>
      <c r="D31" s="123">
        <f t="shared" si="85"/>
        <v>100</v>
      </c>
      <c r="E31" s="124">
        <f t="shared" si="85"/>
        <v>65.361081716637273</v>
      </c>
      <c r="F31" s="128">
        <f t="shared" si="85"/>
        <v>37.490887713109935</v>
      </c>
      <c r="G31" s="123">
        <f t="shared" si="85"/>
        <v>99.206349206349216</v>
      </c>
      <c r="H31" s="124">
        <f t="shared" si="85"/>
        <v>81.986772486772495</v>
      </c>
      <c r="I31" s="123">
        <f t="shared" ref="I31:AR31" si="86">AVERAGE(I28:I30)</f>
        <v>63.739388594944153</v>
      </c>
      <c r="J31" s="123">
        <f t="shared" si="86"/>
        <v>97.739271017048793</v>
      </c>
      <c r="K31" s="123">
        <f t="shared" si="86"/>
        <v>92.053615520282207</v>
      </c>
      <c r="L31" s="132">
        <f t="shared" si="86"/>
        <v>94.891240446796004</v>
      </c>
      <c r="M31" s="133">
        <f t="shared" si="86"/>
        <v>94.304820693709573</v>
      </c>
      <c r="N31" s="134">
        <f t="shared" si="86"/>
        <v>94.345561434450318</v>
      </c>
      <c r="O31" s="123">
        <f t="shared" ref="O31:W31" si="87">AVERAGE(O28:O30)</f>
        <v>94.520870076425638</v>
      </c>
      <c r="P31" s="123">
        <f t="shared" si="87"/>
        <v>93.256319811875358</v>
      </c>
      <c r="Q31" s="139">
        <f t="shared" si="87"/>
        <v>93.347325102880674</v>
      </c>
      <c r="R31" s="122">
        <f t="shared" si="87"/>
        <v>16.989065255731919</v>
      </c>
      <c r="S31" s="123">
        <f t="shared" si="87"/>
        <v>100</v>
      </c>
      <c r="T31" s="124">
        <f t="shared" si="87"/>
        <v>60.530922986478544</v>
      </c>
      <c r="U31" s="123">
        <f t="shared" si="87"/>
        <v>22.768077601410937</v>
      </c>
      <c r="V31" s="123">
        <f t="shared" si="87"/>
        <v>99.950617283950621</v>
      </c>
      <c r="W31" s="124">
        <f t="shared" si="87"/>
        <v>68.905232216343336</v>
      </c>
      <c r="X31" s="128">
        <f t="shared" si="86"/>
        <v>37.550852439741327</v>
      </c>
      <c r="Y31" s="123">
        <f t="shared" si="86"/>
        <v>99.537037037037052</v>
      </c>
      <c r="Z31" s="123">
        <f t="shared" si="86"/>
        <v>82.205114638447967</v>
      </c>
      <c r="AA31" s="132">
        <f t="shared" si="86"/>
        <v>100</v>
      </c>
      <c r="AB31" s="133">
        <f t="shared" si="86"/>
        <v>99.059670781893018</v>
      </c>
      <c r="AC31" s="134">
        <f t="shared" si="86"/>
        <v>99.117695473251032</v>
      </c>
      <c r="AD31" s="123">
        <f t="shared" ref="AD31:AL31" si="88">AVERAGE(AD28:AD30)</f>
        <v>99.588477366255134</v>
      </c>
      <c r="AE31" s="123">
        <f t="shared" si="88"/>
        <v>98.561728395061735</v>
      </c>
      <c r="AF31" s="139">
        <f t="shared" si="88"/>
        <v>98.625925925925912</v>
      </c>
      <c r="AG31" s="122">
        <f t="shared" si="88"/>
        <v>10.03098177542622</v>
      </c>
      <c r="AH31" s="123">
        <f t="shared" si="88"/>
        <v>100</v>
      </c>
      <c r="AI31" s="124">
        <f t="shared" si="88"/>
        <v>46.530393885949444</v>
      </c>
      <c r="AJ31" s="128">
        <f t="shared" si="88"/>
        <v>14.512522045855379</v>
      </c>
      <c r="AK31" s="123">
        <f t="shared" si="88"/>
        <v>100</v>
      </c>
      <c r="AL31" s="124">
        <f t="shared" si="88"/>
        <v>56.780717225161673</v>
      </c>
      <c r="AM31" s="123">
        <f t="shared" si="86"/>
        <v>30.930217519106407</v>
      </c>
      <c r="AN31" s="123">
        <f t="shared" si="86"/>
        <v>100</v>
      </c>
      <c r="AO31" s="124">
        <f t="shared" si="86"/>
        <v>77.390476190476193</v>
      </c>
      <c r="AP31" s="128">
        <f t="shared" si="86"/>
        <v>44.892768959435621</v>
      </c>
      <c r="AQ31" s="123">
        <f t="shared" si="86"/>
        <v>99.641975308641975</v>
      </c>
      <c r="AR31" s="123">
        <f t="shared" si="86"/>
        <v>86.477895355673127</v>
      </c>
      <c r="AS31" s="132">
        <f t="shared" ref="AS31:BD31" si="89">AVERAGE(AS28:AS30)</f>
        <v>100</v>
      </c>
      <c r="AT31" s="133">
        <f t="shared" si="89"/>
        <v>99.318930041152257</v>
      </c>
      <c r="AU31" s="134">
        <f t="shared" si="89"/>
        <v>99.367078189300415</v>
      </c>
      <c r="AV31" s="123">
        <f t="shared" si="89"/>
        <v>10.277895355673133</v>
      </c>
      <c r="AW31" s="123">
        <f t="shared" si="89"/>
        <v>100</v>
      </c>
      <c r="AX31" s="124">
        <f t="shared" si="89"/>
        <v>47.591828336272776</v>
      </c>
      <c r="AY31" s="123">
        <f t="shared" si="89"/>
        <v>28.848736037624928</v>
      </c>
      <c r="AZ31" s="123">
        <f t="shared" si="89"/>
        <v>99.913580246913583</v>
      </c>
      <c r="BA31" s="123">
        <f t="shared" si="89"/>
        <v>75.738506760728981</v>
      </c>
      <c r="BB31" s="132">
        <f t="shared" si="89"/>
        <v>100</v>
      </c>
      <c r="BC31" s="133">
        <f t="shared" si="89"/>
        <v>99.864197530864203</v>
      </c>
      <c r="BD31" s="134">
        <f t="shared" si="89"/>
        <v>99.876543209876544</v>
      </c>
      <c r="BE31" s="123">
        <f t="shared" ref="BE31:BS31" si="90">AVERAGE(BE28:BE30)</f>
        <v>100</v>
      </c>
      <c r="BF31" s="123">
        <f t="shared" si="90"/>
        <v>99.691358024691354</v>
      </c>
      <c r="BG31" s="124">
        <f t="shared" si="90"/>
        <v>99.716049382716051</v>
      </c>
      <c r="BH31" s="128">
        <f t="shared" si="90"/>
        <v>100</v>
      </c>
      <c r="BI31" s="123">
        <f t="shared" si="90"/>
        <v>99.485596707818942</v>
      </c>
      <c r="BJ31" s="139">
        <f t="shared" si="90"/>
        <v>99.522633744855966</v>
      </c>
      <c r="BK31" s="122">
        <f t="shared" si="90"/>
        <v>13.887595532039976</v>
      </c>
      <c r="BL31" s="123">
        <f t="shared" si="90"/>
        <v>100</v>
      </c>
      <c r="BM31" s="124">
        <f t="shared" si="90"/>
        <v>55.054673721340386</v>
      </c>
      <c r="BN31" s="128">
        <f t="shared" si="90"/>
        <v>32.760905349794236</v>
      </c>
      <c r="BO31" s="123">
        <f t="shared" si="90"/>
        <v>99.913580246913583</v>
      </c>
      <c r="BP31" s="124">
        <f t="shared" si="90"/>
        <v>79.031216931216932</v>
      </c>
      <c r="BQ31" s="123">
        <f t="shared" si="90"/>
        <v>49.539858906525573</v>
      </c>
      <c r="BR31" s="123">
        <f t="shared" si="90"/>
        <v>99.814814814814824</v>
      </c>
      <c r="BS31" s="124">
        <f t="shared" si="90"/>
        <v>88.684126984126991</v>
      </c>
      <c r="BT31" s="128">
        <f t="shared" ref="BT31:BY31" si="91">AVERAGE(BT28:BT30)</f>
        <v>64.333098177542624</v>
      </c>
      <c r="BU31" s="123">
        <f t="shared" si="91"/>
        <v>99.232510288065839</v>
      </c>
      <c r="BV31" s="123">
        <f t="shared" si="91"/>
        <v>93.329159318048212</v>
      </c>
      <c r="BW31" s="132">
        <f t="shared" si="91"/>
        <v>100</v>
      </c>
      <c r="BX31" s="133">
        <f t="shared" si="91"/>
        <v>99.176954732510296</v>
      </c>
      <c r="BY31" s="134">
        <f t="shared" si="91"/>
        <v>99.237448559670781</v>
      </c>
    </row>
    <row r="33" spans="3:76" ht="13.2" x14ac:dyDescent="0.25">
      <c r="C33" t="s">
        <v>86</v>
      </c>
      <c r="D33" t="s">
        <v>85</v>
      </c>
      <c r="F33" t="s">
        <v>86</v>
      </c>
      <c r="G33" t="s">
        <v>85</v>
      </c>
      <c r="I33" t="s">
        <v>86</v>
      </c>
      <c r="J33" t="s">
        <v>85</v>
      </c>
      <c r="L33" t="s">
        <v>86</v>
      </c>
      <c r="M33" t="s">
        <v>85</v>
      </c>
      <c r="O33" t="s">
        <v>86</v>
      </c>
      <c r="P33" t="s">
        <v>85</v>
      </c>
      <c r="R33" t="s">
        <v>86</v>
      </c>
      <c r="S33" t="s">
        <v>85</v>
      </c>
      <c r="U33" t="s">
        <v>86</v>
      </c>
      <c r="V33" t="s">
        <v>85</v>
      </c>
      <c r="X33" t="s">
        <v>86</v>
      </c>
      <c r="Y33" t="s">
        <v>85</v>
      </c>
      <c r="AA33" t="s">
        <v>86</v>
      </c>
      <c r="AB33" t="s">
        <v>85</v>
      </c>
      <c r="AD33" t="s">
        <v>86</v>
      </c>
      <c r="AE33" t="s">
        <v>85</v>
      </c>
      <c r="AG33" t="s">
        <v>86</v>
      </c>
      <c r="AH33" t="s">
        <v>85</v>
      </c>
      <c r="AJ33" t="s">
        <v>86</v>
      </c>
      <c r="AK33" t="s">
        <v>85</v>
      </c>
      <c r="AM33" t="s">
        <v>86</v>
      </c>
      <c r="AN33" t="s">
        <v>85</v>
      </c>
      <c r="AP33" t="s">
        <v>86</v>
      </c>
      <c r="AQ33" t="s">
        <v>85</v>
      </c>
      <c r="AS33" t="s">
        <v>86</v>
      </c>
      <c r="AT33" t="s">
        <v>85</v>
      </c>
      <c r="AV33" t="s">
        <v>86</v>
      </c>
      <c r="AW33" t="s">
        <v>85</v>
      </c>
      <c r="AY33" t="s">
        <v>86</v>
      </c>
      <c r="AZ33" t="s">
        <v>85</v>
      </c>
      <c r="BB33" t="s">
        <v>86</v>
      </c>
      <c r="BC33" t="s">
        <v>85</v>
      </c>
      <c r="BE33" t="s">
        <v>86</v>
      </c>
      <c r="BF33" t="s">
        <v>85</v>
      </c>
      <c r="BH33" t="s">
        <v>86</v>
      </c>
      <c r="BI33" t="s">
        <v>85</v>
      </c>
      <c r="BK33" t="s">
        <v>86</v>
      </c>
      <c r="BL33" t="s">
        <v>85</v>
      </c>
      <c r="BN33" t="s">
        <v>86</v>
      </c>
      <c r="BO33" t="s">
        <v>85</v>
      </c>
      <c r="BQ33" t="s">
        <v>86</v>
      </c>
      <c r="BR33" t="s">
        <v>85</v>
      </c>
      <c r="BT33" t="s">
        <v>86</v>
      </c>
      <c r="BU33" t="s">
        <v>85</v>
      </c>
      <c r="BW33" t="s">
        <v>86</v>
      </c>
      <c r="BX33" t="s">
        <v>85</v>
      </c>
    </row>
    <row r="34" spans="3:76" ht="15.75" customHeight="1" x14ac:dyDescent="0.25">
      <c r="C34">
        <f>2*(C28*D28)/(C28+D28)</f>
        <v>33.840310868074482</v>
      </c>
      <c r="D34">
        <f>(5*C28*D28)/(4*C28+D28)</f>
        <v>56.116022486062846</v>
      </c>
      <c r="F34">
        <f t="shared" ref="F34:Q37" si="92">2*(F28*G28)/(F28+G28)</f>
        <v>53.99826928544293</v>
      </c>
      <c r="G34">
        <f t="shared" ref="G34:Q37" si="93">(5*F28*G28)/(4*F28+G28)</f>
        <v>73.779032881085257</v>
      </c>
      <c r="I34">
        <f t="shared" ref="I34:AN37" si="94">2*(I28*J28)/(I28+J28)</f>
        <v>77.275445632777732</v>
      </c>
      <c r="J34">
        <f t="shared" ref="J34:AO37" si="95">(5*I28*J28)/(4*I28+J28)</f>
        <v>88.318703682157945</v>
      </c>
      <c r="L34">
        <f t="shared" ref="L34:BW34" si="96">2*(L28*M28)/(L28+M28)</f>
        <v>95.238095238095241</v>
      </c>
      <c r="M34">
        <f t="shared" ref="M34:BX34" si="97">(5*L28*M28)/(4*L28+M28)</f>
        <v>95.238095238095241</v>
      </c>
      <c r="O34">
        <f t="shared" ref="O34:AT34" si="98">2*(O28*P28)/(O28+P28)</f>
        <v>95.238095238095241</v>
      </c>
      <c r="P34">
        <f t="shared" ref="P34:AU34" si="99">(5*O28*P28)/(4*O28+P28)</f>
        <v>95.238095238095241</v>
      </c>
      <c r="R34">
        <f t="shared" ref="R34:BY34" si="100">2*(R28*S28)/(R28+S28)</f>
        <v>29.0520984081042</v>
      </c>
      <c r="S34">
        <f t="shared" ref="S34:BY34" si="101">(5*R28*S28)/(4*R28+S28)</f>
        <v>50.585863676452064</v>
      </c>
      <c r="U34">
        <f t="shared" ref="U34:AZ34" si="102">2*(U28*V28)/(U28+V28)</f>
        <v>37.150858045523087</v>
      </c>
      <c r="V34">
        <f t="shared" ref="V34:BA34" si="103">(5*U28*V28)/(4*U28+V28)</f>
        <v>59.641276281814832</v>
      </c>
      <c r="X34">
        <f t="shared" ref="X34:BY34" si="104">2*(X28*Y28)/(X28+Y28)</f>
        <v>54.859518348623851</v>
      </c>
      <c r="Y34">
        <f t="shared" ref="Y34:BY34" si="105">(5*X28*Y28)/(4*X28+Y28)</f>
        <v>75.236896944914093</v>
      </c>
      <c r="AA34">
        <f t="shared" ref="AA34:BF34" si="106">2*(AA28*AB28)/(AA28+AB28)</f>
        <v>100</v>
      </c>
      <c r="AB34">
        <f t="shared" ref="AB34:BG34" si="107">(5*AA28*AB28)/(4*AA28+AB28)</f>
        <v>100</v>
      </c>
      <c r="AD34">
        <f t="shared" ref="AD34:BY34" si="108">2*(AD28*AE28)/(AD28+AE28)</f>
        <v>100</v>
      </c>
      <c r="AE34">
        <f t="shared" ref="AE34:BY34" si="109">(5*AD28*AE28)/(4*AD28+AE28)</f>
        <v>100</v>
      </c>
      <c r="AG34">
        <f t="shared" ref="AG34:BY34" si="110">2*(AG28*AH28)/(AG28+AH28)</f>
        <v>18.259619499108126</v>
      </c>
      <c r="AH34">
        <f t="shared" ref="AH34:BY34" si="111">(5*AG28*AH28)/(4*AG28+AH28)</f>
        <v>35.834251724814692</v>
      </c>
      <c r="AJ34">
        <f t="shared" ref="AJ34:BY34" si="112">2*(AJ28*AK28)/(AJ28+AK28)</f>
        <v>25.36463218003151</v>
      </c>
      <c r="AK34">
        <f t="shared" ref="AK34:BY34" si="113">(5*AJ28*AK28)/(4*AJ28+AK28)</f>
        <v>45.934793376260025</v>
      </c>
      <c r="AM34">
        <f t="shared" ref="AM34:BY34" si="114">2*(AM28*AN28)/(AM28+AN28)</f>
        <v>47.391936265274275</v>
      </c>
      <c r="AN34">
        <f t="shared" ref="AN34:BY34" si="115">(5*AM28*AN28)/(4*AM28+AN28)</f>
        <v>69.25085737658496</v>
      </c>
      <c r="AP34">
        <f t="shared" ref="AP34:BY34" si="116">2*(AP28*AQ28)/(AP28+AQ28)</f>
        <v>62.2147699934388</v>
      </c>
      <c r="AQ34">
        <f t="shared" ref="AQ34:BY34" si="117">(5*AP28*AQ28)/(4*AP28+AQ28)</f>
        <v>80.454785428765362</v>
      </c>
      <c r="AS34">
        <f t="shared" ref="AS34:BY37" si="118">2*(AS28*AT28)/(AS28+AT28)</f>
        <v>100</v>
      </c>
      <c r="AT34">
        <f t="shared" ref="AT34:BY37" si="119">(5*AS28*AT28)/(4*AS28+AT28)</f>
        <v>100</v>
      </c>
      <c r="AV34">
        <f t="shared" ref="AV34:BY34" si="120">2*(AV28*AW28)/(AV28+AW28)</f>
        <v>18.656329757632744</v>
      </c>
      <c r="AW34">
        <f t="shared" ref="AW34:BY34" si="121">(5*AV28*AW28)/(4*AV28+AW28)</f>
        <v>36.442558550994093</v>
      </c>
      <c r="AY34">
        <f t="shared" ref="AY34:BY34" si="122">2*(AY28*AZ28)/(AY28+AZ28)</f>
        <v>44.951277237781021</v>
      </c>
      <c r="AZ34">
        <f t="shared" ref="AZ34:BY34" si="123">(5*AY28*AZ28)/(4*AY28+AZ28)</f>
        <v>67.120744904992279</v>
      </c>
      <c r="BB34">
        <f t="shared" ref="BB34:BY34" si="124">2*(BB28*BC28)/(BB28+BC28)</f>
        <v>100</v>
      </c>
      <c r="BC34">
        <f t="shared" ref="BC34:BY34" si="125">(5*BB28*BC28)/(4*BB28+BC28)</f>
        <v>100</v>
      </c>
      <c r="BE34">
        <f t="shared" ref="BE34:BY34" si="126">2*(BE28*BF28)/(BE28+BF28)</f>
        <v>100</v>
      </c>
      <c r="BF34">
        <f t="shared" ref="BF34:BY34" si="127">(5*BE28*BF28)/(4*BE28+BF28)</f>
        <v>100</v>
      </c>
      <c r="BH34">
        <f t="shared" ref="BH34:BY34" si="128">2*(BH28*BI28)/(BH28+BI28)</f>
        <v>100</v>
      </c>
      <c r="BI34">
        <f t="shared" ref="BI34:BY34" si="129">(5*BH28*BI28)/(4*BH28+BI28)</f>
        <v>100</v>
      </c>
      <c r="BK34">
        <f t="shared" ref="BK34:BY34" si="130">2*(BK28*BL28)/(BK28+BL28)</f>
        <v>24.378821386756858</v>
      </c>
      <c r="BL34">
        <f t="shared" ref="BL34:BY34" si="131">(5*BK28*BL28)/(4*BK28+BL28)</f>
        <v>44.627548104400844</v>
      </c>
      <c r="BN34">
        <f t="shared" ref="BN34:BY34" si="132">2*(BN28*BO28)/(BN28+BO28)</f>
        <v>49.532076603299409</v>
      </c>
      <c r="BO34">
        <f t="shared" ref="BO34:BY34" si="133">(5*BN28*BO28)/(4*BN28+BO28)</f>
        <v>71.045054948401187</v>
      </c>
      <c r="BQ34">
        <f t="shared" ref="BQ34:BY34" si="134">2*(BQ28*BR28)/(BQ28+BR28)</f>
        <v>66.482363662480594</v>
      </c>
      <c r="BR34">
        <f t="shared" ref="BR34:BY34" si="135">(5*BQ28*BR28)/(4*BQ28+BR28)</f>
        <v>83.217984512210066</v>
      </c>
      <c r="BT34">
        <f t="shared" ref="BT34:BY34" si="136">2*(BT28*BU28)/(BT28+BU28)</f>
        <v>78.609988021567588</v>
      </c>
      <c r="BU34">
        <f t="shared" ref="BU34:BY34" si="137">(5*BT28*BU28)/(4*BT28+BU28)</f>
        <v>90.184239844850651</v>
      </c>
      <c r="BW34">
        <f t="shared" ref="BW34:BY34" si="138">2*(BW28*BX28)/(BW28+BX28)</f>
        <v>100</v>
      </c>
      <c r="BX34">
        <f t="shared" ref="BX34:BY34" si="139">(5*BW28*BX28)/(4*BW28+BX28)</f>
        <v>100</v>
      </c>
    </row>
    <row r="35" spans="3:76" ht="13.2" x14ac:dyDescent="0.25">
      <c r="C35">
        <f t="shared" ref="C35:C37" si="140">2*(C29*D29)/(C29+D29)</f>
        <v>33.729947523763855</v>
      </c>
      <c r="D35">
        <f t="shared" ref="D35:D37" si="141">(5*C29*D29)/(4*C29+D29)</f>
        <v>55.994497084973887</v>
      </c>
      <c r="F35">
        <f t="shared" si="92"/>
        <v>54.482179841547264</v>
      </c>
      <c r="G35">
        <f t="shared" si="93"/>
        <v>74.952123512863096</v>
      </c>
      <c r="I35">
        <f t="shared" si="94"/>
        <v>77.900710322120148</v>
      </c>
      <c r="J35">
        <f t="shared" si="95"/>
        <v>89.485379931351375</v>
      </c>
      <c r="L35">
        <f t="shared" ref="L35:BW35" si="142">2*(L29*M29)/(L29+M29)</f>
        <v>94.903591140420048</v>
      </c>
      <c r="M35">
        <f t="shared" ref="M35:BX35" si="143">(5*L29*M29)/(4*L29+M29)</f>
        <v>94.70401419129638</v>
      </c>
      <c r="O35">
        <f t="shared" si="94"/>
        <v>94.903591140420048</v>
      </c>
      <c r="P35">
        <f t="shared" si="95"/>
        <v>94.70401419129638</v>
      </c>
      <c r="R35">
        <f t="shared" ref="R35:BY35" si="144">2*(R29*S29)/(R29+S29)</f>
        <v>28.94611802717856</v>
      </c>
      <c r="S35">
        <f t="shared" ref="S35:BY35" si="145">(5*R29*S29)/(4*R29+S29)</f>
        <v>50.457195865359125</v>
      </c>
      <c r="U35">
        <f t="shared" si="94"/>
        <v>36.971757585341841</v>
      </c>
      <c r="V35">
        <f t="shared" si="95"/>
        <v>59.456322710710793</v>
      </c>
      <c r="X35">
        <f t="shared" ref="X35:BY35" si="146">2*(X29*Y29)/(X29+Y29)</f>
        <v>54.482179841547264</v>
      </c>
      <c r="Y35">
        <f t="shared" ref="Y35:BY35" si="147">(5*X29*Y29)/(4*X29+Y29)</f>
        <v>74.952123512863096</v>
      </c>
      <c r="AA35">
        <f t="shared" si="94"/>
        <v>100</v>
      </c>
      <c r="AB35">
        <f t="shared" si="95"/>
        <v>100</v>
      </c>
      <c r="AD35">
        <f t="shared" ref="AD35:BY35" si="148">2*(AD29*AE29)/(AD29+AE29)</f>
        <v>99.870202113851292</v>
      </c>
      <c r="AE35">
        <f t="shared" ref="AE35:BY35" si="149">(5*AD29*AE29)/(4*AD29+AE29)</f>
        <v>99.792484992218192</v>
      </c>
      <c r="AG35">
        <f t="shared" si="94"/>
        <v>18.159368721166473</v>
      </c>
      <c r="AH35">
        <f t="shared" si="95"/>
        <v>35.679628780126329</v>
      </c>
      <c r="AJ35">
        <f t="shared" ref="AJ35:BY35" si="150">2*(AJ29*AK29)/(AJ29+AK29)</f>
        <v>25.225750072822603</v>
      </c>
      <c r="AK35">
        <f t="shared" ref="AK35:BY35" si="151">(5*AJ29*AK29)/(4*AJ29+AK29)</f>
        <v>45.752324598478445</v>
      </c>
      <c r="AM35">
        <f t="shared" si="94"/>
        <v>47.035400378769488</v>
      </c>
      <c r="AN35">
        <f t="shared" si="95"/>
        <v>68.945390353624518</v>
      </c>
      <c r="AP35">
        <f t="shared" ref="AP35:BY35" si="152">2*(AP29*AQ29)/(AP29+AQ29)</f>
        <v>61.844125085890568</v>
      </c>
      <c r="AQ35">
        <f t="shared" ref="AQ35:BY35" si="153">(5*AP29*AQ29)/(4*AP29+AQ29)</f>
        <v>80.206137091024928</v>
      </c>
      <c r="AS35">
        <f t="shared" si="118"/>
        <v>100</v>
      </c>
      <c r="AT35">
        <f t="shared" si="119"/>
        <v>100</v>
      </c>
      <c r="AV35">
        <f t="shared" ref="AV35:BY35" si="154">2*(AV29*AW29)/(AV29+AW29)</f>
        <v>18.556516285112675</v>
      </c>
      <c r="AW35">
        <f t="shared" ref="AW35:BY35" si="155">(5*AV29*AW29)/(4*AV29+AW29)</f>
        <v>36.290039952337565</v>
      </c>
      <c r="AY35">
        <f t="shared" si="118"/>
        <v>44.583232257613574</v>
      </c>
      <c r="AZ35">
        <f t="shared" si="119"/>
        <v>66.791419870499766</v>
      </c>
      <c r="BB35">
        <f t="shared" ref="BB35:BY35" si="156">2*(BB29*BC29)/(BB29+BC29)</f>
        <v>100</v>
      </c>
      <c r="BC35">
        <f t="shared" ref="BC35:BY35" si="157">(5*BB29*BC29)/(4*BB29+BC29)</f>
        <v>100</v>
      </c>
      <c r="BE35">
        <f t="shared" si="118"/>
        <v>100</v>
      </c>
      <c r="BF35">
        <f t="shared" si="119"/>
        <v>100</v>
      </c>
      <c r="BH35">
        <f t="shared" ref="BH35:BY35" si="158">2*(BH29*BI29)/(BH29+BI29)</f>
        <v>100</v>
      </c>
      <c r="BI35">
        <f t="shared" ref="BI35:BY35" si="159">(5*BH29*BI29)/(4*BH29+BI29)</f>
        <v>100</v>
      </c>
      <c r="BK35">
        <f t="shared" si="118"/>
        <v>24.33093944219651</v>
      </c>
      <c r="BL35">
        <f t="shared" si="119"/>
        <v>44.563332455670462</v>
      </c>
      <c r="BN35">
        <f t="shared" ref="BN35:BY35" si="160">2*(BN29*BO29)/(BN29+BO29)</f>
        <v>49.155991859212257</v>
      </c>
      <c r="BO35">
        <f t="shared" ref="BO35:BY35" si="161">(5*BN29*BO29)/(4*BN29+BO29)</f>
        <v>70.734564498346202</v>
      </c>
      <c r="BQ35">
        <f t="shared" si="118"/>
        <v>66.068423209610003</v>
      </c>
      <c r="BR35">
        <f t="shared" si="119"/>
        <v>82.957745977586953</v>
      </c>
      <c r="BT35">
        <f t="shared" ref="BT35:BY35" si="162">2*(BT29*BU29)/(BT29+BU29)</f>
        <v>78.258778465330579</v>
      </c>
      <c r="BU35">
        <f t="shared" ref="BU35:BY35" si="163">(5*BT29*BU29)/(4*BT29+BU29)</f>
        <v>89.998893792198871</v>
      </c>
      <c r="BW35">
        <f t="shared" si="118"/>
        <v>100</v>
      </c>
      <c r="BX35">
        <f t="shared" si="119"/>
        <v>100</v>
      </c>
    </row>
    <row r="36" spans="3:76" ht="13.2" x14ac:dyDescent="0.25">
      <c r="C36">
        <f t="shared" si="140"/>
        <v>33.916967271097597</v>
      </c>
      <c r="D36">
        <f t="shared" si="141"/>
        <v>56.200274907684602</v>
      </c>
      <c r="F36">
        <f t="shared" si="92"/>
        <v>54.768436340164605</v>
      </c>
      <c r="G36">
        <f t="shared" si="93"/>
        <v>75.168320340184266</v>
      </c>
      <c r="I36">
        <f t="shared" si="94"/>
        <v>76.300258203274169</v>
      </c>
      <c r="J36">
        <f t="shared" si="95"/>
        <v>87.144350931648631</v>
      </c>
      <c r="L36">
        <f t="shared" ref="L36:BW36" si="164">2*(L30*M30)/(L30+M30)</f>
        <v>93.648047854509528</v>
      </c>
      <c r="M36">
        <f t="shared" ref="M36:BX36" si="165">(5*L30*M30)/(4*L30+M30)</f>
        <v>93.321424406860672</v>
      </c>
      <c r="O36">
        <f t="shared" si="94"/>
        <v>91.496218454058393</v>
      </c>
      <c r="P36">
        <f t="shared" si="95"/>
        <v>90.567911972930673</v>
      </c>
      <c r="R36">
        <f t="shared" ref="R36:BY36" si="166">2*(R30*S30)/(R30+S30)</f>
        <v>29.133235393829807</v>
      </c>
      <c r="S36">
        <f t="shared" ref="S36:BY36" si="167">(5*R30*S30)/(4*R30+S30)</f>
        <v>50.684177414281216</v>
      </c>
      <c r="U36">
        <f t="shared" si="94"/>
        <v>37.140622096122378</v>
      </c>
      <c r="V36">
        <f t="shared" si="95"/>
        <v>59.599085593031468</v>
      </c>
      <c r="X36">
        <f t="shared" ref="X36:BY36" si="168">2*(X30*Y30)/(X30+Y30)</f>
        <v>54.247253761235292</v>
      </c>
      <c r="Y36">
        <f t="shared" ref="Y36:BY36" si="169">(5*X30*Y30)/(4*X30+Y30)</f>
        <v>74.304405624427119</v>
      </c>
      <c r="AA36">
        <f t="shared" si="94"/>
        <v>98.569326613029446</v>
      </c>
      <c r="AB36">
        <f t="shared" si="95"/>
        <v>97.730404876898064</v>
      </c>
      <c r="AD36">
        <f t="shared" ref="AD36:BY36" si="170">2*(AD30*AE30)/(AD30+AE30)</f>
        <v>97.33450281273889</v>
      </c>
      <c r="AE36">
        <f t="shared" ref="AE36:BY36" si="171">(5*AD30*AE30)/(4*AD30+AE30)</f>
        <v>96.495675993557654</v>
      </c>
      <c r="AG36">
        <f t="shared" si="94"/>
        <v>18.280005832987467</v>
      </c>
      <c r="AH36">
        <f t="shared" si="95"/>
        <v>35.865650168270562</v>
      </c>
      <c r="AJ36">
        <f t="shared" ref="AJ36:BY36" si="172">2*(AJ30*AK30)/(AJ30+AK30)</f>
        <v>25.449306414968877</v>
      </c>
      <c r="AK36">
        <f t="shared" ref="AK36:BY36" si="173">(5*AJ30*AK30)/(4*AJ30+AK30)</f>
        <v>46.045771729540405</v>
      </c>
      <c r="AM36">
        <f t="shared" si="94"/>
        <v>47.312826934340471</v>
      </c>
      <c r="AN36">
        <f t="shared" si="95"/>
        <v>69.183244341539492</v>
      </c>
      <c r="AP36">
        <f t="shared" ref="AP36:BY36" si="174">2*(AP30*AQ30)/(AP30+AQ30)</f>
        <v>61.634179884827958</v>
      </c>
      <c r="AQ36">
        <f t="shared" ref="AQ36:BY36" si="175">(5*AP30*AQ30)/(4*AP30+AQ30)</f>
        <v>79.649227403975544</v>
      </c>
      <c r="AS36">
        <f t="shared" si="118"/>
        <v>98.967850572203687</v>
      </c>
      <c r="AT36">
        <f t="shared" si="119"/>
        <v>98.35872516084244</v>
      </c>
      <c r="AV36">
        <f t="shared" ref="AV36:BY36" si="176">2*(AV30*AW30)/(AV30+AW30)</f>
        <v>18.707064829010704</v>
      </c>
      <c r="AW36">
        <f t="shared" ref="AW36:BY36" si="177">(5*AV30*AW30)/(4*AV30+AW30)</f>
        <v>36.519946868274268</v>
      </c>
      <c r="AY36">
        <f t="shared" si="118"/>
        <v>44.776666534103661</v>
      </c>
      <c r="AZ36">
        <f t="shared" si="119"/>
        <v>66.894911366029049</v>
      </c>
      <c r="BB36">
        <f t="shared" ref="BB36:BY36" si="178">2*(BB30*BC30)/(BB30+BC30)</f>
        <v>99.795880497309327</v>
      </c>
      <c r="BC36">
        <f t="shared" ref="BC36:BY36" si="179">(5*BB30*BC30)/(4*BB30+BC30)</f>
        <v>99.673808288234866</v>
      </c>
      <c r="BE36">
        <f t="shared" si="118"/>
        <v>99.534883720930225</v>
      </c>
      <c r="BF36">
        <f t="shared" si="119"/>
        <v>99.257884972170686</v>
      </c>
      <c r="BH36">
        <f t="shared" ref="BH36:BY36" si="180">2*(BH30*BI30)/(BH30+BI30)</f>
        <v>99.222395023328147</v>
      </c>
      <c r="BI36">
        <f t="shared" ref="BI36:BY36" si="181">(5*BH30*BI30)/(4*BH30+BI30)</f>
        <v>98.761609907120743</v>
      </c>
      <c r="BK36">
        <f t="shared" si="118"/>
        <v>24.454943435481773</v>
      </c>
      <c r="BL36">
        <f t="shared" si="119"/>
        <v>44.729498319274427</v>
      </c>
      <c r="BN36">
        <f t="shared" ref="BN36:BY36" si="182">2*(BN30*BO30)/(BN30+BO30)</f>
        <v>49.339525249003096</v>
      </c>
      <c r="BO36">
        <f t="shared" ref="BO36:BY36" si="183">(5*BN30*BO30)/(4*BN30+BO30)</f>
        <v>70.808057347976955</v>
      </c>
      <c r="BQ36">
        <f t="shared" si="118"/>
        <v>66.095483117872803</v>
      </c>
      <c r="BR36">
        <f t="shared" si="119"/>
        <v>82.744671761704154</v>
      </c>
      <c r="BT36">
        <f t="shared" ref="BT36:BY36" si="184">2*(BT30*BU30)/(BT30+BU30)</f>
        <v>77.306981294071463</v>
      </c>
      <c r="BU36">
        <f t="shared" ref="BU36:BY36" si="185">(5*BT30*BU30)/(4*BT30+BU30)</f>
        <v>88.373722161461302</v>
      </c>
      <c r="BW36">
        <f t="shared" si="118"/>
        <v>98.75</v>
      </c>
      <c r="BX36">
        <f t="shared" si="119"/>
        <v>98.014888337468989</v>
      </c>
    </row>
    <row r="37" spans="3:76" ht="13.2" x14ac:dyDescent="0.25">
      <c r="C37">
        <f t="shared" si="140"/>
        <v>33.82911067801826</v>
      </c>
      <c r="D37">
        <f t="shared" si="141"/>
        <v>56.103701687534027</v>
      </c>
      <c r="F37">
        <f t="shared" si="92"/>
        <v>54.417107212111553</v>
      </c>
      <c r="G37">
        <f t="shared" si="93"/>
        <v>74.634498341197613</v>
      </c>
      <c r="I37">
        <f t="shared" si="94"/>
        <v>77.159934214360391</v>
      </c>
      <c r="J37">
        <f t="shared" si="95"/>
        <v>88.317230660255191</v>
      </c>
      <c r="L37">
        <f t="shared" ref="L37:BW37" si="186">2*(L31*M31)/(L31+M31)</f>
        <v>94.597121756071516</v>
      </c>
      <c r="M37">
        <f t="shared" ref="M37:BX37" si="187">(5*L31*M31)/(4*L31+M31)</f>
        <v>94.421524082932947</v>
      </c>
      <c r="O37">
        <f t="shared" si="94"/>
        <v>93.884337005865973</v>
      </c>
      <c r="P37">
        <f t="shared" si="95"/>
        <v>93.506515750897861</v>
      </c>
      <c r="R37">
        <f t="shared" ref="R37:BY37" si="188">2*(R31*S31)/(R31+S31)</f>
        <v>29.043851608857153</v>
      </c>
      <c r="S37">
        <f t="shared" ref="S37:BY37" si="189">(5*R31*S31)/(4*R31+S31)</f>
        <v>50.575861692386525</v>
      </c>
      <c r="U37">
        <f t="shared" si="94"/>
        <v>37.087803333563102</v>
      </c>
      <c r="V37">
        <f t="shared" si="95"/>
        <v>59.565713868856086</v>
      </c>
      <c r="X37">
        <f t="shared" ref="X37:BY37" si="190">2*(X31*Y31)/(X31+Y31)</f>
        <v>54.529989546596425</v>
      </c>
      <c r="Y37">
        <f t="shared" ref="Y37:BY37" si="191">(5*X31*Y31)/(4*X31+Y31)</f>
        <v>74.831703034469712</v>
      </c>
      <c r="AA37">
        <f t="shared" si="94"/>
        <v>99.52761440104193</v>
      </c>
      <c r="AB37">
        <f t="shared" si="95"/>
        <v>99.246319209377319</v>
      </c>
      <c r="AD37">
        <f t="shared" ref="AD37:BY37" si="192">2*(AD31*AE31)/(AD31+AE31)</f>
        <v>99.072442743501895</v>
      </c>
      <c r="AE37">
        <f t="shared" ref="AE37:BY37" si="193">(5*AD31*AE31)/(4*AD31+AE31)</f>
        <v>98.765380978153047</v>
      </c>
      <c r="AG37">
        <f t="shared" si="94"/>
        <v>18.233013308741537</v>
      </c>
      <c r="AH37">
        <f t="shared" si="95"/>
        <v>35.793250956153706</v>
      </c>
      <c r="AJ37">
        <f t="shared" ref="AJ37:BY37" si="194">2*(AJ31*AK31)/(AJ31+AK31)</f>
        <v>25.3466115086418</v>
      </c>
      <c r="AK37">
        <f t="shared" ref="AK37:BY37" si="195">(5*AJ31*AK31)/(4*AJ31+AK31)</f>
        <v>45.911148208323667</v>
      </c>
      <c r="AM37">
        <f t="shared" si="94"/>
        <v>47.246874106189914</v>
      </c>
      <c r="AN37">
        <f t="shared" si="95"/>
        <v>69.126804103122538</v>
      </c>
      <c r="AP37">
        <f t="shared" ref="AP37:BY37" si="196">2*(AP31*AQ31)/(AP31+AQ31)</f>
        <v>61.897977525679536</v>
      </c>
      <c r="AQ37">
        <f t="shared" ref="AQ37:BY37" si="197">(5*AP31*AQ31)/(4*AP31+AQ31)</f>
        <v>80.103780210608107</v>
      </c>
      <c r="AS37">
        <f t="shared" si="118"/>
        <v>99.658301417378098</v>
      </c>
      <c r="AT37">
        <f t="shared" si="119"/>
        <v>99.454400850541262</v>
      </c>
      <c r="AV37">
        <f t="shared" ref="AV37:BY37" si="198">2*(AV31*AW31)/(AV31+AW31)</f>
        <v>18.639991854259481</v>
      </c>
      <c r="AW37">
        <f t="shared" ref="AW37:BY37" si="199">(5*AV31*AW31)/(4*AV31+AW31)</f>
        <v>36.417618072347381</v>
      </c>
      <c r="AY37">
        <f t="shared" si="118"/>
        <v>44.770559994397608</v>
      </c>
      <c r="AZ37">
        <f t="shared" si="119"/>
        <v>66.936051677104317</v>
      </c>
      <c r="BB37">
        <f t="shared" ref="BB37:BY37" si="200">2*(BB31*BC31)/(BB31+BC31)</f>
        <v>99.932052628327881</v>
      </c>
      <c r="BC37">
        <f t="shared" ref="BC37:BY37" si="201">(5*BB31*BC31)/(4*BB31+BC31)</f>
        <v>99.89132850897775</v>
      </c>
      <c r="BE37">
        <f t="shared" si="118"/>
        <v>99.845440494590434</v>
      </c>
      <c r="BF37">
        <f t="shared" si="119"/>
        <v>99.752933909820868</v>
      </c>
      <c r="BH37">
        <f t="shared" ref="BH37:BY37" si="202">2*(BH31*BI31)/(BH31+BI31)</f>
        <v>99.742135121196497</v>
      </c>
      <c r="BI37">
        <f t="shared" ref="BI37:BY37" si="203">(5*BH31*BI31)/(4*BH31+BI31)</f>
        <v>99.588053553038108</v>
      </c>
      <c r="BK37">
        <f t="shared" si="118"/>
        <v>24.388249602008639</v>
      </c>
      <c r="BL37">
        <f t="shared" si="119"/>
        <v>44.640184556402481</v>
      </c>
      <c r="BN37">
        <f t="shared" ref="BN37:BY37" si="204">2*(BN31*BO31)/(BN31+BO31)</f>
        <v>49.342710181337679</v>
      </c>
      <c r="BO37">
        <f t="shared" ref="BO37:BY37" si="205">(5*BN31*BO31)/(4*BN31+BO31)</f>
        <v>70.862898456918799</v>
      </c>
      <c r="BQ37">
        <f t="shared" si="118"/>
        <v>66.215696094421858</v>
      </c>
      <c r="BR37">
        <f t="shared" si="119"/>
        <v>82.973811250300827</v>
      </c>
      <c r="BT37">
        <f t="shared" ref="BT37:BY37" si="206">2*(BT31*BU31)/(BT31+BU31)</f>
        <v>78.059622516654443</v>
      </c>
      <c r="BU37">
        <f t="shared" ref="BU37:BY37" si="207">(5*BT31*BU31)/(4*BT31+BU31)</f>
        <v>89.519955176263167</v>
      </c>
      <c r="BW37">
        <f t="shared" si="118"/>
        <v>99.586776859504141</v>
      </c>
      <c r="BX37">
        <f t="shared" si="119"/>
        <v>99.340478153338836</v>
      </c>
    </row>
    <row r="38" spans="3:76" ht="13.2" x14ac:dyDescent="0.25"/>
    <row r="39" spans="3:76" ht="13.2" x14ac:dyDescent="0.25"/>
    <row r="42" spans="3:76" ht="13.2" x14ac:dyDescent="0.25"/>
    <row r="43" spans="3:76" ht="13.2" x14ac:dyDescent="0.25"/>
    <row r="47" spans="3:76" ht="13.2" x14ac:dyDescent="0.25"/>
    <row r="48" spans="3:76" ht="13.2" x14ac:dyDescent="0.25"/>
    <row r="49" ht="13.2" x14ac:dyDescent="0.25"/>
  </sheetData>
  <mergeCells count="37">
    <mergeCell ref="C1:Q1"/>
    <mergeCell ref="R1:AF1"/>
    <mergeCell ref="AD2:AF2"/>
    <mergeCell ref="I2:K2"/>
    <mergeCell ref="A28:A30"/>
    <mergeCell ref="L2:N2"/>
    <mergeCell ref="X2:Z2"/>
    <mergeCell ref="A4:A6"/>
    <mergeCell ref="A8:A10"/>
    <mergeCell ref="A12:A14"/>
    <mergeCell ref="A16:A18"/>
    <mergeCell ref="A20:A22"/>
    <mergeCell ref="U2:W2"/>
    <mergeCell ref="C2:E2"/>
    <mergeCell ref="F2:H2"/>
    <mergeCell ref="O2:Q2"/>
    <mergeCell ref="R2:T2"/>
    <mergeCell ref="AA2:AC2"/>
    <mergeCell ref="AM2:AO2"/>
    <mergeCell ref="AP2:AR2"/>
    <mergeCell ref="BB2:BD2"/>
    <mergeCell ref="A24:A26"/>
    <mergeCell ref="AG2:AI2"/>
    <mergeCell ref="AJ2:AL2"/>
    <mergeCell ref="AS2:AU2"/>
    <mergeCell ref="AV2:AX2"/>
    <mergeCell ref="AG1:AU1"/>
    <mergeCell ref="AV1:BJ1"/>
    <mergeCell ref="AY2:BA2"/>
    <mergeCell ref="BH2:BJ2"/>
    <mergeCell ref="BK1:BY1"/>
    <mergeCell ref="BK2:BM2"/>
    <mergeCell ref="BN2:BP2"/>
    <mergeCell ref="BQ2:BS2"/>
    <mergeCell ref="BT2:BV2"/>
    <mergeCell ref="BW2:BY2"/>
    <mergeCell ref="BE2:BG2"/>
  </mergeCells>
  <phoneticPr fontId="7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rain</vt:lpstr>
      <vt:lpstr>snow</vt:lpstr>
      <vt:lpstr>fog</vt:lpstr>
      <vt:lpstr>icse20</vt:lpstr>
      <vt:lpstr>mutants</vt:lpstr>
      <vt:lpstr>table-summary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Grewal</cp:lastModifiedBy>
  <dcterms:modified xsi:type="dcterms:W3CDTF">2023-10-11T12:04:26Z</dcterms:modified>
</cp:coreProperties>
</file>