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EC3C04BB-0291-4347-8A2D-A8E41CE5ABBC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6" i="4" l="1"/>
  <c r="AH26" i="4"/>
  <c r="AI26" i="4"/>
  <c r="AJ26" i="4"/>
  <c r="AJ4" i="6" s="1"/>
  <c r="AK26" i="4"/>
  <c r="AK30" i="4" s="1"/>
  <c r="AL26" i="4"/>
  <c r="AL30" i="4" s="1"/>
  <c r="AM26" i="4"/>
  <c r="AM30" i="4" s="1"/>
  <c r="AN26" i="4"/>
  <c r="AO26" i="4"/>
  <c r="AP26" i="4"/>
  <c r="AQ26" i="4"/>
  <c r="AR26" i="4"/>
  <c r="AS26" i="4"/>
  <c r="AS30" i="4" s="1"/>
  <c r="AT26" i="4"/>
  <c r="AT30" i="4" s="1"/>
  <c r="AU26" i="4"/>
  <c r="AU30" i="4" s="1"/>
  <c r="AG27" i="4"/>
  <c r="AG30" i="4" s="1"/>
  <c r="AH27" i="4"/>
  <c r="AI27" i="4"/>
  <c r="AJ27" i="4"/>
  <c r="AK27" i="4"/>
  <c r="AK5" i="6" s="1"/>
  <c r="AL27" i="4"/>
  <c r="AL5" i="6" s="1"/>
  <c r="AM27" i="4"/>
  <c r="AN27" i="4"/>
  <c r="AO27" i="4"/>
  <c r="AO30" i="4" s="1"/>
  <c r="AP27" i="4"/>
  <c r="AP5" i="6" s="1"/>
  <c r="AQ27" i="4"/>
  <c r="AR27" i="4"/>
  <c r="AS27" i="4"/>
  <c r="AT27" i="4"/>
  <c r="AT5" i="6" s="1"/>
  <c r="AU27" i="4"/>
  <c r="AU5" i="6" s="1"/>
  <c r="AG28" i="4"/>
  <c r="AG6" i="6" s="1"/>
  <c r="AH28" i="4"/>
  <c r="AH6" i="6" s="1"/>
  <c r="AI28" i="4"/>
  <c r="AI6" i="6" s="1"/>
  <c r="AJ28" i="4"/>
  <c r="AJ6" i="6" s="1"/>
  <c r="AK28" i="4"/>
  <c r="AL28" i="4"/>
  <c r="AL6" i="6" s="1"/>
  <c r="AM28" i="4"/>
  <c r="AN28" i="4"/>
  <c r="AO28" i="4"/>
  <c r="AP28" i="4"/>
  <c r="AP6" i="6" s="1"/>
  <c r="AQ28" i="4"/>
  <c r="AR28" i="4"/>
  <c r="AS28" i="4"/>
  <c r="AT28" i="4"/>
  <c r="AU28" i="4"/>
  <c r="AU6" i="6" s="1"/>
  <c r="AI30" i="4"/>
  <c r="AH4" i="6"/>
  <c r="AH5" i="6"/>
  <c r="AI5" i="6"/>
  <c r="U32" i="3"/>
  <c r="U16" i="6" s="1"/>
  <c r="V32" i="3"/>
  <c r="W32" i="3"/>
  <c r="W16" i="6" s="1"/>
  <c r="U33" i="3"/>
  <c r="V33" i="3"/>
  <c r="V17" i="6" s="1"/>
  <c r="W33" i="3"/>
  <c r="W17" i="6" s="1"/>
  <c r="U34" i="3"/>
  <c r="U18" i="6" s="1"/>
  <c r="V34" i="3"/>
  <c r="V18" i="6" s="1"/>
  <c r="W34" i="3"/>
  <c r="W18" i="6" s="1"/>
  <c r="O59" i="5"/>
  <c r="O24" i="6" s="1"/>
  <c r="P59" i="5"/>
  <c r="P24" i="6" s="1"/>
  <c r="Q59" i="5"/>
  <c r="R59" i="5"/>
  <c r="R24" i="6" s="1"/>
  <c r="S59" i="5"/>
  <c r="T59" i="5"/>
  <c r="T24" i="6" s="1"/>
  <c r="U59" i="5"/>
  <c r="U24" i="6" s="1"/>
  <c r="V59" i="5"/>
  <c r="V24" i="6" s="1"/>
  <c r="W59" i="5"/>
  <c r="X59" i="5"/>
  <c r="Y59" i="5"/>
  <c r="Z59" i="5"/>
  <c r="AA59" i="5"/>
  <c r="AB59" i="5"/>
  <c r="AC59" i="5"/>
  <c r="AD59" i="5"/>
  <c r="AD24" i="6" s="1"/>
  <c r="AE59" i="5"/>
  <c r="AF59" i="5"/>
  <c r="AF24" i="6" s="1"/>
  <c r="AG59" i="5"/>
  <c r="AG24" i="6" s="1"/>
  <c r="AH59" i="5"/>
  <c r="AI59" i="5"/>
  <c r="AI24" i="6" s="1"/>
  <c r="AJ59" i="5"/>
  <c r="AK59" i="5"/>
  <c r="AK24" i="6" s="1"/>
  <c r="AL59" i="5"/>
  <c r="AL24" i="6" s="1"/>
  <c r="AM59" i="5"/>
  <c r="AN59" i="5"/>
  <c r="AO59" i="5"/>
  <c r="AP59" i="5"/>
  <c r="AP24" i="6" s="1"/>
  <c r="AQ59" i="5"/>
  <c r="AR59" i="5"/>
  <c r="AR24" i="6" s="1"/>
  <c r="AS59" i="5"/>
  <c r="AS24" i="6" s="1"/>
  <c r="AT59" i="5"/>
  <c r="AT24" i="6" s="1"/>
  <c r="AU59" i="5"/>
  <c r="AU24" i="6" s="1"/>
  <c r="O60" i="5"/>
  <c r="P60" i="5"/>
  <c r="P25" i="6" s="1"/>
  <c r="Q60" i="5"/>
  <c r="Q25" i="6" s="1"/>
  <c r="R60" i="5"/>
  <c r="R25" i="6" s="1"/>
  <c r="S60" i="5"/>
  <c r="S25" i="6" s="1"/>
  <c r="T60" i="5"/>
  <c r="T25" i="6" s="1"/>
  <c r="U60" i="5"/>
  <c r="U25" i="6" s="1"/>
  <c r="V60" i="5"/>
  <c r="V25" i="6" s="1"/>
  <c r="W60" i="5"/>
  <c r="W25" i="6" s="1"/>
  <c r="X60" i="5"/>
  <c r="Y60" i="5"/>
  <c r="Z60" i="5"/>
  <c r="AA60" i="5"/>
  <c r="AA25" i="6" s="1"/>
  <c r="AB60" i="5"/>
  <c r="AC60" i="5"/>
  <c r="AC63" i="5" s="1"/>
  <c r="AD60" i="5"/>
  <c r="AD25" i="6" s="1"/>
  <c r="AE60" i="5"/>
  <c r="AF60" i="5"/>
  <c r="AF25" i="6" s="1"/>
  <c r="AG60" i="5"/>
  <c r="AG25" i="6" s="1"/>
  <c r="AH60" i="5"/>
  <c r="AH25" i="6" s="1"/>
  <c r="AI60" i="5"/>
  <c r="AI25" i="6" s="1"/>
  <c r="AJ60" i="5"/>
  <c r="AK60" i="5"/>
  <c r="AK25" i="6" s="1"/>
  <c r="AL60" i="5"/>
  <c r="AL25" i="6" s="1"/>
  <c r="AM60" i="5"/>
  <c r="AN60" i="5"/>
  <c r="AO60" i="5"/>
  <c r="AP60" i="5"/>
  <c r="AQ60" i="5"/>
  <c r="AR60" i="5"/>
  <c r="AS60" i="5"/>
  <c r="AT60" i="5"/>
  <c r="AT25" i="6" s="1"/>
  <c r="AU60" i="5"/>
  <c r="AU25" i="6" s="1"/>
  <c r="O61" i="5"/>
  <c r="O26" i="6" s="1"/>
  <c r="P61" i="5"/>
  <c r="P26" i="6" s="1"/>
  <c r="Q61" i="5"/>
  <c r="Q26" i="6" s="1"/>
  <c r="R61" i="5"/>
  <c r="R26" i="6" s="1"/>
  <c r="S61" i="5"/>
  <c r="S26" i="6" s="1"/>
  <c r="T61" i="5"/>
  <c r="U61" i="5"/>
  <c r="U26" i="6" s="1"/>
  <c r="V61" i="5"/>
  <c r="V26" i="6" s="1"/>
  <c r="W61" i="5"/>
  <c r="W26" i="6" s="1"/>
  <c r="X61" i="5"/>
  <c r="Y61" i="5"/>
  <c r="Z61" i="5"/>
  <c r="AA61" i="5"/>
  <c r="AB61" i="5"/>
  <c r="AC61" i="5"/>
  <c r="AD61" i="5"/>
  <c r="AD26" i="6" s="1"/>
  <c r="AE61" i="5"/>
  <c r="AE26" i="6" s="1"/>
  <c r="AF61" i="5"/>
  <c r="AF26" i="6" s="1"/>
  <c r="AG61" i="5"/>
  <c r="AG26" i="6" s="1"/>
  <c r="AH61" i="5"/>
  <c r="AH26" i="6" s="1"/>
  <c r="AI61" i="5"/>
  <c r="AI26" i="6" s="1"/>
  <c r="AJ61" i="5"/>
  <c r="AJ26" i="6" s="1"/>
  <c r="AK61" i="5"/>
  <c r="AK26" i="6" s="1"/>
  <c r="AL61" i="5"/>
  <c r="AL26" i="6" s="1"/>
  <c r="AL27" i="6" s="1"/>
  <c r="AM61" i="5"/>
  <c r="AN61" i="5"/>
  <c r="AO61" i="5"/>
  <c r="AP61" i="5"/>
  <c r="AQ61" i="5"/>
  <c r="AR61" i="5"/>
  <c r="AS61" i="5"/>
  <c r="AS26" i="6" s="1"/>
  <c r="AT61" i="5"/>
  <c r="AT26" i="6" s="1"/>
  <c r="AU61" i="5"/>
  <c r="AU26" i="6" s="1"/>
  <c r="O63" i="5"/>
  <c r="AB63" i="5"/>
  <c r="AK63" i="5"/>
  <c r="C32" i="3"/>
  <c r="C16" i="6" s="1"/>
  <c r="D32" i="3"/>
  <c r="E32" i="3"/>
  <c r="E16" i="6" s="1"/>
  <c r="C33" i="3"/>
  <c r="C17" i="6" s="1"/>
  <c r="D33" i="3"/>
  <c r="D17" i="6" s="1"/>
  <c r="E33" i="3"/>
  <c r="C34" i="3"/>
  <c r="C18" i="6" s="1"/>
  <c r="D34" i="3"/>
  <c r="D18" i="6" s="1"/>
  <c r="E34" i="3"/>
  <c r="C59" i="5"/>
  <c r="C24" i="6" s="1"/>
  <c r="D59" i="5"/>
  <c r="D24" i="6" s="1"/>
  <c r="E59" i="5"/>
  <c r="E24" i="6" s="1"/>
  <c r="F59" i="5"/>
  <c r="F24" i="6" s="1"/>
  <c r="G59" i="5"/>
  <c r="H59" i="5"/>
  <c r="H24" i="6" s="1"/>
  <c r="C60" i="5"/>
  <c r="C25" i="6" s="1"/>
  <c r="D60" i="5"/>
  <c r="D25" i="6" s="1"/>
  <c r="E60" i="5"/>
  <c r="E25" i="6" s="1"/>
  <c r="F60" i="5"/>
  <c r="F25" i="6" s="1"/>
  <c r="G60" i="5"/>
  <c r="G25" i="6" s="1"/>
  <c r="H60" i="5"/>
  <c r="H25" i="6" s="1"/>
  <c r="C61" i="5"/>
  <c r="C26" i="6" s="1"/>
  <c r="D61" i="5"/>
  <c r="D26" i="6" s="1"/>
  <c r="E61" i="5"/>
  <c r="E26" i="6" s="1"/>
  <c r="F61" i="5"/>
  <c r="F26" i="6" s="1"/>
  <c r="G61" i="5"/>
  <c r="G26" i="6" s="1"/>
  <c r="H61" i="5"/>
  <c r="H26" i="6" s="1"/>
  <c r="AS25" i="6"/>
  <c r="AI4" i="6"/>
  <c r="AJ25" i="6"/>
  <c r="AE24" i="6"/>
  <c r="AE25" i="6"/>
  <c r="W24" i="6"/>
  <c r="T26" i="6"/>
  <c r="O25" i="6"/>
  <c r="D16" i="6"/>
  <c r="E18" i="6"/>
  <c r="C32" i="2"/>
  <c r="D32" i="2"/>
  <c r="D12" i="6" s="1"/>
  <c r="E32" i="2"/>
  <c r="E12" i="6" s="1"/>
  <c r="F32" i="2"/>
  <c r="G32" i="2"/>
  <c r="G12" i="6" s="1"/>
  <c r="H32" i="2"/>
  <c r="H12" i="6" s="1"/>
  <c r="I32" i="2"/>
  <c r="J32" i="2"/>
  <c r="K32" i="2"/>
  <c r="L32" i="2"/>
  <c r="M32" i="2"/>
  <c r="N32" i="2"/>
  <c r="O32" i="2"/>
  <c r="P32" i="2"/>
  <c r="P12" i="6" s="1"/>
  <c r="Q32" i="2"/>
  <c r="Q12" i="6" s="1"/>
  <c r="R32" i="2"/>
  <c r="S32" i="2"/>
  <c r="T32" i="2"/>
  <c r="T12" i="6" s="1"/>
  <c r="U32" i="2"/>
  <c r="U12" i="6" s="1"/>
  <c r="V32" i="2"/>
  <c r="V12" i="6" s="1"/>
  <c r="W32" i="2"/>
  <c r="W12" i="6" s="1"/>
  <c r="X32" i="2"/>
  <c r="Y32" i="2"/>
  <c r="Z32" i="2"/>
  <c r="AA32" i="2"/>
  <c r="AB32" i="2"/>
  <c r="AC32" i="2"/>
  <c r="AD32" i="2"/>
  <c r="AD12" i="6" s="1"/>
  <c r="AE32" i="2"/>
  <c r="AE12" i="6" s="1"/>
  <c r="AF32" i="2"/>
  <c r="AF12" i="6" s="1"/>
  <c r="AG32" i="2"/>
  <c r="AH32" i="2"/>
  <c r="AH12" i="6" s="1"/>
  <c r="AI32" i="2"/>
  <c r="AJ32" i="2"/>
  <c r="AJ12" i="6" s="1"/>
  <c r="AK32" i="2"/>
  <c r="AK12" i="6" s="1"/>
  <c r="AL32" i="2"/>
  <c r="AL12" i="6" s="1"/>
  <c r="AM32" i="2"/>
  <c r="AN32" i="2"/>
  <c r="AO32" i="2"/>
  <c r="AP32" i="2"/>
  <c r="AQ32" i="2"/>
  <c r="AR32" i="2"/>
  <c r="AR12" i="6" s="1"/>
  <c r="AS32" i="2"/>
  <c r="AS12" i="6" s="1"/>
  <c r="AT32" i="2"/>
  <c r="AT12" i="6" s="1"/>
  <c r="AU32" i="2"/>
  <c r="C33" i="2"/>
  <c r="C13" i="6" s="1"/>
  <c r="D33" i="2"/>
  <c r="D13" i="6" s="1"/>
  <c r="E33" i="2"/>
  <c r="E13" i="6" s="1"/>
  <c r="F33" i="2"/>
  <c r="F13" i="6" s="1"/>
  <c r="G33" i="2"/>
  <c r="G13" i="6" s="1"/>
  <c r="H33" i="2"/>
  <c r="I33" i="2"/>
  <c r="J33" i="2"/>
  <c r="K33" i="2"/>
  <c r="L33" i="2"/>
  <c r="M33" i="2"/>
  <c r="N33" i="2"/>
  <c r="O33" i="2"/>
  <c r="O13" i="6" s="1"/>
  <c r="P33" i="2"/>
  <c r="P13" i="6" s="1"/>
  <c r="Q33" i="2"/>
  <c r="Q13" i="6" s="1"/>
  <c r="R33" i="2"/>
  <c r="R13" i="6" s="1"/>
  <c r="S33" i="2"/>
  <c r="S13" i="6" s="1"/>
  <c r="T33" i="2"/>
  <c r="T13" i="6" s="1"/>
  <c r="U33" i="2"/>
  <c r="U13" i="6" s="1"/>
  <c r="V33" i="2"/>
  <c r="V13" i="6" s="1"/>
  <c r="W33" i="2"/>
  <c r="W13" i="6" s="1"/>
  <c r="X33" i="2"/>
  <c r="Y33" i="2"/>
  <c r="Z33" i="2"/>
  <c r="AA33" i="2"/>
  <c r="AB33" i="2"/>
  <c r="AC33" i="2"/>
  <c r="AD33" i="2"/>
  <c r="AD13" i="6" s="1"/>
  <c r="AE33" i="2"/>
  <c r="AE13" i="6" s="1"/>
  <c r="AF33" i="2"/>
  <c r="AF13" i="6" s="1"/>
  <c r="AG33" i="2"/>
  <c r="AG13" i="6" s="1"/>
  <c r="AH33" i="2"/>
  <c r="AH13" i="6" s="1"/>
  <c r="AI33" i="2"/>
  <c r="AI13" i="6" s="1"/>
  <c r="AJ33" i="2"/>
  <c r="AJ13" i="6" s="1"/>
  <c r="AK33" i="2"/>
  <c r="AK13" i="6" s="1"/>
  <c r="AL33" i="2"/>
  <c r="AL13" i="6" s="1"/>
  <c r="AM33" i="2"/>
  <c r="AN33" i="2"/>
  <c r="AO33" i="2"/>
  <c r="AP33" i="2"/>
  <c r="AP13" i="6" s="1"/>
  <c r="AQ33" i="2"/>
  <c r="AQ13" i="6" s="1"/>
  <c r="AR33" i="2"/>
  <c r="AS33" i="2"/>
  <c r="AS13" i="6" s="1"/>
  <c r="AT33" i="2"/>
  <c r="AT13" i="6" s="1"/>
  <c r="AU33" i="2"/>
  <c r="AU13" i="6" s="1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R34" i="2"/>
  <c r="R14" i="6" s="1"/>
  <c r="S34" i="2"/>
  <c r="S14" i="6" s="1"/>
  <c r="T34" i="2"/>
  <c r="T14" i="6" s="1"/>
  <c r="U34" i="2"/>
  <c r="U14" i="6" s="1"/>
  <c r="V34" i="2"/>
  <c r="V14" i="6" s="1"/>
  <c r="W34" i="2"/>
  <c r="W14" i="6" s="1"/>
  <c r="X34" i="2"/>
  <c r="Y34" i="2"/>
  <c r="Z34" i="2"/>
  <c r="AA34" i="2"/>
  <c r="AB34" i="2"/>
  <c r="AC34" i="2"/>
  <c r="AD34" i="2"/>
  <c r="AE34" i="2"/>
  <c r="AE14" i="6" s="1"/>
  <c r="AF34" i="2"/>
  <c r="AF14" i="6" s="1"/>
  <c r="AG34" i="2"/>
  <c r="AG14" i="6" s="1"/>
  <c r="AH34" i="2"/>
  <c r="AH14" i="6" s="1"/>
  <c r="AI34" i="2"/>
  <c r="AI14" i="6" s="1"/>
  <c r="AJ34" i="2"/>
  <c r="AJ14" i="6" s="1"/>
  <c r="AK34" i="2"/>
  <c r="AK14" i="6" s="1"/>
  <c r="AL34" i="2"/>
  <c r="AL14" i="6" s="1"/>
  <c r="AM34" i="2"/>
  <c r="AN34" i="2"/>
  <c r="AO34" i="2"/>
  <c r="AP34" i="2"/>
  <c r="AP14" i="6" s="1"/>
  <c r="AQ34" i="2"/>
  <c r="AQ14" i="6" s="1"/>
  <c r="AR34" i="2"/>
  <c r="AR14" i="6" s="1"/>
  <c r="AS34" i="2"/>
  <c r="AT34" i="2"/>
  <c r="AU34" i="2"/>
  <c r="AU14" i="6" s="1"/>
  <c r="AO36" i="2"/>
  <c r="AD32" i="3"/>
  <c r="AD16" i="6" s="1"/>
  <c r="AE32" i="3"/>
  <c r="AE16" i="6" s="1"/>
  <c r="AF32" i="3"/>
  <c r="AF16" i="6" s="1"/>
  <c r="AG32" i="3"/>
  <c r="AG16" i="6" s="1"/>
  <c r="AH32" i="3"/>
  <c r="AH16" i="6" s="1"/>
  <c r="AI32" i="3"/>
  <c r="AI16" i="6" s="1"/>
  <c r="AJ32" i="3"/>
  <c r="AJ16" i="6" s="1"/>
  <c r="AK32" i="3"/>
  <c r="AL32" i="3"/>
  <c r="AL16" i="6" s="1"/>
  <c r="AM32" i="3"/>
  <c r="AN32" i="3"/>
  <c r="AO32" i="3"/>
  <c r="AP32" i="3"/>
  <c r="AQ32" i="3"/>
  <c r="AR32" i="3"/>
  <c r="AR16" i="6" s="1"/>
  <c r="AS32" i="3"/>
  <c r="AT32" i="3"/>
  <c r="AT16" i="6" s="1"/>
  <c r="AU32" i="3"/>
  <c r="AU16" i="6" s="1"/>
  <c r="AD33" i="3"/>
  <c r="AD17" i="6" s="1"/>
  <c r="AE33" i="3"/>
  <c r="AF33" i="3"/>
  <c r="AF17" i="6" s="1"/>
  <c r="AG33" i="3"/>
  <c r="AG17" i="6" s="1"/>
  <c r="AH33" i="3"/>
  <c r="AH17" i="6" s="1"/>
  <c r="AI33" i="3"/>
  <c r="AI17" i="6" s="1"/>
  <c r="AJ33" i="3"/>
  <c r="AJ17" i="6" s="1"/>
  <c r="AK33" i="3"/>
  <c r="AK17" i="6" s="1"/>
  <c r="AL33" i="3"/>
  <c r="AM33" i="3"/>
  <c r="AN33" i="3"/>
  <c r="AO33" i="3"/>
  <c r="AP33" i="3"/>
  <c r="AP17" i="6" s="1"/>
  <c r="AQ33" i="3"/>
  <c r="AQ17" i="6" s="1"/>
  <c r="AR33" i="3"/>
  <c r="AR17" i="6" s="1"/>
  <c r="AS33" i="3"/>
  <c r="AS17" i="6" s="1"/>
  <c r="AT33" i="3"/>
  <c r="AT17" i="6" s="1"/>
  <c r="AU33" i="3"/>
  <c r="AD34" i="3"/>
  <c r="AD18" i="6" s="1"/>
  <c r="AE34" i="3"/>
  <c r="AE18" i="6" s="1"/>
  <c r="AF34" i="3"/>
  <c r="AF18" i="6" s="1"/>
  <c r="AG34" i="3"/>
  <c r="AG18" i="6" s="1"/>
  <c r="AH34" i="3"/>
  <c r="AH18" i="6" s="1"/>
  <c r="AI34" i="3"/>
  <c r="AI18" i="6" s="1"/>
  <c r="AJ34" i="3"/>
  <c r="AJ18" i="6" s="1"/>
  <c r="AK34" i="3"/>
  <c r="AK18" i="6" s="1"/>
  <c r="AL34" i="3"/>
  <c r="AL18" i="6" s="1"/>
  <c r="AM34" i="3"/>
  <c r="AN34" i="3"/>
  <c r="AN36" i="3" s="1"/>
  <c r="AO34" i="3"/>
  <c r="AP34" i="3"/>
  <c r="AP18" i="6" s="1"/>
  <c r="AQ34" i="3"/>
  <c r="AR34" i="3"/>
  <c r="AR18" i="6" s="1"/>
  <c r="AS34" i="3"/>
  <c r="AS18" i="6" s="1"/>
  <c r="AT34" i="3"/>
  <c r="AT18" i="6" s="1"/>
  <c r="AU34" i="3"/>
  <c r="AU18" i="6" s="1"/>
  <c r="F32" i="3"/>
  <c r="F16" i="6" s="1"/>
  <c r="G32" i="3"/>
  <c r="G16" i="6" s="1"/>
  <c r="H32" i="3"/>
  <c r="F33" i="3"/>
  <c r="F17" i="6" s="1"/>
  <c r="G33" i="3"/>
  <c r="G17" i="6" s="1"/>
  <c r="H33" i="3"/>
  <c r="H17" i="6" s="1"/>
  <c r="F34" i="3"/>
  <c r="F18" i="6" s="1"/>
  <c r="G34" i="3"/>
  <c r="G18" i="6" s="1"/>
  <c r="H34" i="3"/>
  <c r="H18" i="6" s="1"/>
  <c r="O32" i="3"/>
  <c r="O16" i="6" s="1"/>
  <c r="P32" i="3"/>
  <c r="Q32" i="3"/>
  <c r="Q16" i="6" s="1"/>
  <c r="R32" i="3"/>
  <c r="S32" i="3"/>
  <c r="S16" i="6" s="1"/>
  <c r="T32" i="3"/>
  <c r="T16" i="6" s="1"/>
  <c r="O33" i="3"/>
  <c r="O17" i="6" s="1"/>
  <c r="P33" i="3"/>
  <c r="P17" i="6" s="1"/>
  <c r="Q33" i="3"/>
  <c r="Q17" i="6" s="1"/>
  <c r="R33" i="3"/>
  <c r="R17" i="6" s="1"/>
  <c r="S33" i="3"/>
  <c r="S17" i="6" s="1"/>
  <c r="T33" i="3"/>
  <c r="T17" i="6" s="1"/>
  <c r="O34" i="3"/>
  <c r="O18" i="6" s="1"/>
  <c r="P34" i="3"/>
  <c r="P18" i="6" s="1"/>
  <c r="Q34" i="3"/>
  <c r="Q18" i="6" s="1"/>
  <c r="R34" i="3"/>
  <c r="R18" i="6" s="1"/>
  <c r="S34" i="3"/>
  <c r="S18" i="6" s="1"/>
  <c r="T34" i="3"/>
  <c r="T18" i="6" s="1"/>
  <c r="AT6" i="6"/>
  <c r="AS6" i="6"/>
  <c r="AK6" i="6"/>
  <c r="AF28" i="4"/>
  <c r="AF6" i="6" s="1"/>
  <c r="AE28" i="4"/>
  <c r="AE6" i="6" s="1"/>
  <c r="AD28" i="4"/>
  <c r="AD6" i="6" s="1"/>
  <c r="AC28" i="4"/>
  <c r="AB28" i="4"/>
  <c r="AA28" i="4"/>
  <c r="Z28" i="4"/>
  <c r="Y28" i="4"/>
  <c r="X28" i="4"/>
  <c r="W28" i="4"/>
  <c r="W6" i="6" s="1"/>
  <c r="V28" i="4"/>
  <c r="V6" i="6" s="1"/>
  <c r="U28" i="4"/>
  <c r="U6" i="6" s="1"/>
  <c r="T28" i="4"/>
  <c r="T6" i="6" s="1"/>
  <c r="S28" i="4"/>
  <c r="S6" i="6" s="1"/>
  <c r="R28" i="4"/>
  <c r="R6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E28" i="4"/>
  <c r="E6" i="6" s="1"/>
  <c r="D28" i="4"/>
  <c r="D6" i="6" s="1"/>
  <c r="C28" i="4"/>
  <c r="C6" i="6" s="1"/>
  <c r="AS5" i="6"/>
  <c r="AJ5" i="6"/>
  <c r="AF27" i="4"/>
  <c r="AF5" i="6" s="1"/>
  <c r="AE27" i="4"/>
  <c r="AE5" i="6" s="1"/>
  <c r="AD27" i="4"/>
  <c r="AD5" i="6" s="1"/>
  <c r="AC27" i="4"/>
  <c r="AB27" i="4"/>
  <c r="AA27" i="4"/>
  <c r="Z27" i="4"/>
  <c r="Y27" i="4"/>
  <c r="X27" i="4"/>
  <c r="W27" i="4"/>
  <c r="W5" i="6" s="1"/>
  <c r="V27" i="4"/>
  <c r="V5" i="6" s="1"/>
  <c r="U27" i="4"/>
  <c r="U5" i="6" s="1"/>
  <c r="T27" i="4"/>
  <c r="T5" i="6" s="1"/>
  <c r="S27" i="4"/>
  <c r="S5" i="6" s="1"/>
  <c r="R27" i="4"/>
  <c r="R5" i="6" s="1"/>
  <c r="Q27" i="4"/>
  <c r="Q5" i="6" s="1"/>
  <c r="P27" i="4"/>
  <c r="P5" i="6" s="1"/>
  <c r="O27" i="4"/>
  <c r="O5" i="6" s="1"/>
  <c r="N27" i="4"/>
  <c r="M27" i="4"/>
  <c r="L27" i="4"/>
  <c r="K27" i="4"/>
  <c r="J27" i="4"/>
  <c r="I27" i="4"/>
  <c r="H27" i="4"/>
  <c r="H5" i="6" s="1"/>
  <c r="G27" i="4"/>
  <c r="G5" i="6" s="1"/>
  <c r="F27" i="4"/>
  <c r="F5" i="6" s="1"/>
  <c r="E27" i="4"/>
  <c r="E5" i="6" s="1"/>
  <c r="D27" i="4"/>
  <c r="D5" i="6" s="1"/>
  <c r="C27" i="4"/>
  <c r="AF26" i="4"/>
  <c r="AE26" i="4"/>
  <c r="AE4" i="6" s="1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O4" i="6" s="1"/>
  <c r="N26" i="4"/>
  <c r="M26" i="4"/>
  <c r="L26" i="4"/>
  <c r="K26" i="4"/>
  <c r="J26" i="4"/>
  <c r="I26" i="4"/>
  <c r="H26" i="4"/>
  <c r="G26" i="4"/>
  <c r="F26" i="4"/>
  <c r="F4" i="6" s="1"/>
  <c r="E26" i="4"/>
  <c r="D26" i="4"/>
  <c r="C26" i="4"/>
  <c r="C4" i="6" s="1"/>
  <c r="I32" i="3"/>
  <c r="J32" i="3"/>
  <c r="K32" i="3"/>
  <c r="L32" i="3"/>
  <c r="M32" i="3"/>
  <c r="N32" i="3"/>
  <c r="X32" i="3"/>
  <c r="X36" i="3" s="1"/>
  <c r="Y32" i="3"/>
  <c r="Z32" i="3"/>
  <c r="AA32" i="3"/>
  <c r="AB32" i="3"/>
  <c r="AC32" i="3"/>
  <c r="I33" i="3"/>
  <c r="J33" i="3"/>
  <c r="K33" i="3"/>
  <c r="L33" i="3"/>
  <c r="M33" i="3"/>
  <c r="N33" i="3"/>
  <c r="X33" i="3"/>
  <c r="Y33" i="3"/>
  <c r="Z33" i="3"/>
  <c r="AA33" i="3"/>
  <c r="AB33" i="3"/>
  <c r="AC33" i="3"/>
  <c r="I34" i="3"/>
  <c r="J34" i="3"/>
  <c r="K34" i="3"/>
  <c r="L34" i="3"/>
  <c r="M34" i="3"/>
  <c r="N34" i="3"/>
  <c r="X34" i="3"/>
  <c r="Y34" i="3"/>
  <c r="Z34" i="3"/>
  <c r="AA34" i="3"/>
  <c r="AB34" i="3"/>
  <c r="AC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P8" i="6" s="1"/>
  <c r="Q35" i="1"/>
  <c r="Q8" i="6" s="1"/>
  <c r="R35" i="1"/>
  <c r="R8" i="6" s="1"/>
  <c r="S35" i="1"/>
  <c r="T35" i="1"/>
  <c r="T8" i="6" s="1"/>
  <c r="U35" i="1"/>
  <c r="U8" i="6" s="1"/>
  <c r="U11" i="6" s="1"/>
  <c r="V35" i="1"/>
  <c r="V8" i="6" s="1"/>
  <c r="W35" i="1"/>
  <c r="W8" i="6" s="1"/>
  <c r="X35" i="1"/>
  <c r="Y35" i="1"/>
  <c r="Z35" i="1"/>
  <c r="AA35" i="1"/>
  <c r="AB35" i="1"/>
  <c r="AC35" i="1"/>
  <c r="AD35" i="1"/>
  <c r="AD8" i="6" s="1"/>
  <c r="AE35" i="1"/>
  <c r="AE8" i="6" s="1"/>
  <c r="AF35" i="1"/>
  <c r="AG35" i="1"/>
  <c r="AG8" i="6" s="1"/>
  <c r="AH35" i="1"/>
  <c r="AH8" i="6" s="1"/>
  <c r="AI35" i="1"/>
  <c r="AI8" i="6" s="1"/>
  <c r="AJ35" i="1"/>
  <c r="AK35" i="1"/>
  <c r="AL35" i="1"/>
  <c r="AM35" i="1"/>
  <c r="AN35" i="1"/>
  <c r="AO35" i="1"/>
  <c r="AP35" i="1"/>
  <c r="AP8" i="6" s="1"/>
  <c r="AQ35" i="1"/>
  <c r="AQ8" i="6" s="1"/>
  <c r="AR35" i="1"/>
  <c r="AR8" i="6" s="1"/>
  <c r="AS35" i="1"/>
  <c r="AS39" i="1" s="1"/>
  <c r="AT35" i="1"/>
  <c r="AU35" i="1"/>
  <c r="AU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R36" i="1"/>
  <c r="R9" i="6" s="1"/>
  <c r="R21" i="6" s="1"/>
  <c r="S36" i="1"/>
  <c r="S9" i="6" s="1"/>
  <c r="T36" i="1"/>
  <c r="T9" i="6" s="1"/>
  <c r="U36" i="1"/>
  <c r="U9" i="6" s="1"/>
  <c r="V36" i="1"/>
  <c r="V9" i="6" s="1"/>
  <c r="W36" i="1"/>
  <c r="X36" i="1"/>
  <c r="Y36" i="1"/>
  <c r="Z36" i="1"/>
  <c r="AA36" i="1"/>
  <c r="AB36" i="1"/>
  <c r="AC36" i="1"/>
  <c r="AD36" i="1"/>
  <c r="AD9" i="6" s="1"/>
  <c r="AE36" i="1"/>
  <c r="AE9" i="6" s="1"/>
  <c r="AF36" i="1"/>
  <c r="AF9" i="6" s="1"/>
  <c r="AF21" i="6" s="1"/>
  <c r="AG36" i="1"/>
  <c r="AG9" i="6" s="1"/>
  <c r="AH36" i="1"/>
  <c r="AI36" i="1"/>
  <c r="AJ36" i="1"/>
  <c r="AJ9" i="6" s="1"/>
  <c r="AK36" i="1"/>
  <c r="AK9" i="6" s="1"/>
  <c r="AL36" i="1"/>
  <c r="AL9" i="6" s="1"/>
  <c r="AM36" i="1"/>
  <c r="AN36" i="1"/>
  <c r="AO36" i="1"/>
  <c r="AP36" i="1"/>
  <c r="AP9" i="6" s="1"/>
  <c r="AQ36" i="1"/>
  <c r="AQ9" i="6" s="1"/>
  <c r="AR36" i="1"/>
  <c r="AR9" i="6" s="1"/>
  <c r="AS36" i="1"/>
  <c r="AS9" i="6" s="1"/>
  <c r="AT36" i="1"/>
  <c r="AT9" i="6" s="1"/>
  <c r="AU36" i="1"/>
  <c r="AU9" i="6" s="1"/>
  <c r="C37" i="1"/>
  <c r="C10" i="6" s="1"/>
  <c r="D37" i="1"/>
  <c r="D10" i="6" s="1"/>
  <c r="E37" i="1"/>
  <c r="E10" i="6" s="1"/>
  <c r="F37" i="1"/>
  <c r="F10" i="6" s="1"/>
  <c r="G37" i="1"/>
  <c r="G10" i="6" s="1"/>
  <c r="G22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R37" i="1"/>
  <c r="R10" i="6" s="1"/>
  <c r="S37" i="1"/>
  <c r="S10" i="6" s="1"/>
  <c r="S22" i="6" s="1"/>
  <c r="T37" i="1"/>
  <c r="T10" i="6" s="1"/>
  <c r="T22" i="6" s="1"/>
  <c r="U37" i="1"/>
  <c r="U10" i="6" s="1"/>
  <c r="V37" i="1"/>
  <c r="V10" i="6" s="1"/>
  <c r="V22" i="6" s="1"/>
  <c r="W37" i="1"/>
  <c r="W10" i="6" s="1"/>
  <c r="W22" i="6" s="1"/>
  <c r="X37" i="1"/>
  <c r="Y37" i="1"/>
  <c r="Z37" i="1"/>
  <c r="AA37" i="1"/>
  <c r="AB37" i="1"/>
  <c r="AC37" i="1"/>
  <c r="AD37" i="1"/>
  <c r="AD10" i="6" s="1"/>
  <c r="AE37" i="1"/>
  <c r="AE10" i="6" s="1"/>
  <c r="AE22" i="6" s="1"/>
  <c r="AF37" i="1"/>
  <c r="AF10" i="6" s="1"/>
  <c r="AG37" i="1"/>
  <c r="AG10" i="6" s="1"/>
  <c r="AH37" i="1"/>
  <c r="AH10" i="6" s="1"/>
  <c r="AI37" i="1"/>
  <c r="AI10" i="6" s="1"/>
  <c r="AJ37" i="1"/>
  <c r="AJ10" i="6" s="1"/>
  <c r="AJ22" i="6" s="1"/>
  <c r="AK37" i="1"/>
  <c r="AK10" i="6" s="1"/>
  <c r="AL37" i="1"/>
  <c r="AL10" i="6" s="1"/>
  <c r="AL22" i="6" s="1"/>
  <c r="AM37" i="1"/>
  <c r="AN37" i="1"/>
  <c r="AO37" i="1"/>
  <c r="AP37" i="1"/>
  <c r="AP10" i="6" s="1"/>
  <c r="AQ37" i="1"/>
  <c r="AQ10" i="6" s="1"/>
  <c r="AR37" i="1"/>
  <c r="AS37" i="1"/>
  <c r="AS10" i="6" s="1"/>
  <c r="AT37" i="1"/>
  <c r="AT10" i="6" s="1"/>
  <c r="AU37" i="1"/>
  <c r="AU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AQ63" i="5" l="1"/>
  <c r="T63" i="5"/>
  <c r="S63" i="5"/>
  <c r="AH63" i="5"/>
  <c r="AO63" i="5"/>
  <c r="Q63" i="5"/>
  <c r="AN63" i="5"/>
  <c r="Q24" i="6"/>
  <c r="Q27" i="6" s="1"/>
  <c r="AM63" i="5"/>
  <c r="Z63" i="5"/>
  <c r="AR63" i="5"/>
  <c r="AA63" i="5"/>
  <c r="AD63" i="5"/>
  <c r="AK4" i="6"/>
  <c r="AQ30" i="4"/>
  <c r="AP30" i="4"/>
  <c r="N36" i="2"/>
  <c r="AF22" i="6"/>
  <c r="AK22" i="6"/>
  <c r="U22" i="6"/>
  <c r="AB39" i="1"/>
  <c r="J36" i="2"/>
  <c r="I36" i="2"/>
  <c r="AU36" i="2"/>
  <c r="AM36" i="2"/>
  <c r="O36" i="2"/>
  <c r="Q15" i="6"/>
  <c r="AE21" i="6"/>
  <c r="AE29" i="6" s="1"/>
  <c r="AF36" i="2"/>
  <c r="AG36" i="2"/>
  <c r="Y36" i="2"/>
  <c r="R22" i="6"/>
  <c r="AL21" i="6"/>
  <c r="AL29" i="6" s="1"/>
  <c r="AL15" i="6"/>
  <c r="S21" i="6"/>
  <c r="S29" i="6" s="1"/>
  <c r="AT36" i="2"/>
  <c r="AJ15" i="6"/>
  <c r="T15" i="6"/>
  <c r="D15" i="6"/>
  <c r="V21" i="6"/>
  <c r="U21" i="6"/>
  <c r="U29" i="6" s="1"/>
  <c r="F36" i="2"/>
  <c r="T21" i="6"/>
  <c r="T29" i="6" s="1"/>
  <c r="AN36" i="2"/>
  <c r="X36" i="2"/>
  <c r="H36" i="2"/>
  <c r="AQ36" i="2"/>
  <c r="AI36" i="2"/>
  <c r="AA36" i="2"/>
  <c r="S36" i="2"/>
  <c r="K36" i="2"/>
  <c r="C36" i="2"/>
  <c r="AD21" i="6"/>
  <c r="AD29" i="6" s="1"/>
  <c r="P36" i="2"/>
  <c r="AK21" i="6"/>
  <c r="AJ21" i="6"/>
  <c r="AJ29" i="6" s="1"/>
  <c r="AP36" i="2"/>
  <c r="Z36" i="2"/>
  <c r="R36" i="2"/>
  <c r="Z39" i="1"/>
  <c r="Y39" i="1"/>
  <c r="AN39" i="1"/>
  <c r="X39" i="1"/>
  <c r="AA39" i="1"/>
  <c r="S39" i="1"/>
  <c r="AM39" i="1"/>
  <c r="AR39" i="1"/>
  <c r="AO39" i="1"/>
  <c r="AT39" i="1"/>
  <c r="AL39" i="1"/>
  <c r="P63" i="5"/>
  <c r="Y63" i="5"/>
  <c r="S24" i="6"/>
  <c r="AE63" i="5"/>
  <c r="W63" i="5"/>
  <c r="X63" i="5"/>
  <c r="AQ24" i="6"/>
  <c r="AP63" i="5"/>
  <c r="AI63" i="5"/>
  <c r="AH24" i="6"/>
  <c r="AH27" i="6" s="1"/>
  <c r="F63" i="5"/>
  <c r="AG63" i="5"/>
  <c r="AU63" i="5"/>
  <c r="AS63" i="5"/>
  <c r="AF63" i="5"/>
  <c r="E63" i="5"/>
  <c r="AJ63" i="5"/>
  <c r="AN30" i="4"/>
  <c r="AR30" i="4"/>
  <c r="AJ30" i="4"/>
  <c r="AH30" i="4"/>
  <c r="AL4" i="6"/>
  <c r="AL7" i="6" s="1"/>
  <c r="AG5" i="6"/>
  <c r="AR4" i="6"/>
  <c r="W30" i="4"/>
  <c r="P30" i="4"/>
  <c r="X30" i="4"/>
  <c r="AF30" i="4"/>
  <c r="AO36" i="3"/>
  <c r="AP36" i="3"/>
  <c r="AC36" i="3"/>
  <c r="L36" i="3"/>
  <c r="R36" i="3"/>
  <c r="AU36" i="3"/>
  <c r="AE36" i="3"/>
  <c r="AH36" i="3"/>
  <c r="AA36" i="3"/>
  <c r="J36" i="3"/>
  <c r="AM36" i="3"/>
  <c r="M36" i="3"/>
  <c r="T19" i="6"/>
  <c r="AG36" i="3"/>
  <c r="AF36" i="3"/>
  <c r="AU17" i="6"/>
  <c r="AU19" i="6" s="1"/>
  <c r="E36" i="3"/>
  <c r="W19" i="6"/>
  <c r="AL36" i="3"/>
  <c r="U36" i="3"/>
  <c r="AT36" i="3"/>
  <c r="Z36" i="3"/>
  <c r="I36" i="3"/>
  <c r="AQ36" i="3"/>
  <c r="D36" i="3"/>
  <c r="S19" i="6"/>
  <c r="N36" i="3"/>
  <c r="S36" i="3"/>
  <c r="AR36" i="3"/>
  <c r="Y36" i="3"/>
  <c r="U17" i="6"/>
  <c r="U19" i="6" s="1"/>
  <c r="AB36" i="3"/>
  <c r="K36" i="3"/>
  <c r="AI36" i="3"/>
  <c r="E17" i="6"/>
  <c r="AH7" i="6"/>
  <c r="T30" i="4"/>
  <c r="AB30" i="4"/>
  <c r="D30" i="4"/>
  <c r="E30" i="4"/>
  <c r="M30" i="4"/>
  <c r="L30" i="4"/>
  <c r="AI7" i="6"/>
  <c r="U30" i="4"/>
  <c r="AC30" i="4"/>
  <c r="C30" i="4"/>
  <c r="K30" i="4"/>
  <c r="AA30" i="4"/>
  <c r="N30" i="4"/>
  <c r="V30" i="4"/>
  <c r="AG4" i="6"/>
  <c r="E4" i="6"/>
  <c r="E7" i="6" s="1"/>
  <c r="I30" i="4"/>
  <c r="Q30" i="4"/>
  <c r="Y30" i="4"/>
  <c r="D4" i="6"/>
  <c r="D7" i="6" s="1"/>
  <c r="C5" i="6"/>
  <c r="C7" i="6" s="1"/>
  <c r="J30" i="4"/>
  <c r="Z30" i="4"/>
  <c r="H27" i="6"/>
  <c r="Q19" i="6"/>
  <c r="AD19" i="6"/>
  <c r="G19" i="6"/>
  <c r="O7" i="6"/>
  <c r="AH19" i="6"/>
  <c r="AD36" i="2"/>
  <c r="AS36" i="2"/>
  <c r="E36" i="2"/>
  <c r="U36" i="2"/>
  <c r="M36" i="2"/>
  <c r="AR36" i="2"/>
  <c r="AB36" i="2"/>
  <c r="L36" i="2"/>
  <c r="AC36" i="2"/>
  <c r="AC39" i="1"/>
  <c r="M39" i="1"/>
  <c r="AP39" i="1"/>
  <c r="AI39" i="1"/>
  <c r="G30" i="6"/>
  <c r="AI9" i="6"/>
  <c r="AI21" i="6" s="1"/>
  <c r="AI29" i="6" s="1"/>
  <c r="F11" i="6"/>
  <c r="AR10" i="6"/>
  <c r="AR11" i="6" s="1"/>
  <c r="W39" i="1"/>
  <c r="AJ39" i="1"/>
  <c r="D11" i="6"/>
  <c r="AT8" i="6"/>
  <c r="AT11" i="6" s="1"/>
  <c r="AK39" i="1"/>
  <c r="E39" i="1"/>
  <c r="C39" i="1"/>
  <c r="S8" i="6"/>
  <c r="S11" i="6" s="1"/>
  <c r="AS8" i="6"/>
  <c r="AS20" i="6" s="1"/>
  <c r="U39" i="1"/>
  <c r="AG39" i="1"/>
  <c r="Q39" i="1"/>
  <c r="AE39" i="1"/>
  <c r="AF39" i="1"/>
  <c r="P39" i="1"/>
  <c r="AH39" i="1"/>
  <c r="AU11" i="6"/>
  <c r="O39" i="1"/>
  <c r="AQ39" i="1"/>
  <c r="E8" i="6"/>
  <c r="E11" i="6" s="1"/>
  <c r="AU4" i="6"/>
  <c r="AT4" i="6"/>
  <c r="AS4" i="6"/>
  <c r="AT15" i="6"/>
  <c r="AT21" i="6"/>
  <c r="AT29" i="6" s="1"/>
  <c r="AU21" i="6"/>
  <c r="AU29" i="6" s="1"/>
  <c r="AU12" i="6"/>
  <c r="AU15" i="6" s="1"/>
  <c r="AS21" i="6"/>
  <c r="AS29" i="6" s="1"/>
  <c r="AT14" i="6"/>
  <c r="AT22" i="6" s="1"/>
  <c r="AT30" i="6" s="1"/>
  <c r="AU22" i="6"/>
  <c r="AU30" i="6" s="1"/>
  <c r="AS14" i="6"/>
  <c r="AS22" i="6" s="1"/>
  <c r="AS30" i="6" s="1"/>
  <c r="AU39" i="1"/>
  <c r="AS11" i="6"/>
  <c r="AT63" i="5"/>
  <c r="AT27" i="6"/>
  <c r="AT19" i="6"/>
  <c r="AS36" i="3"/>
  <c r="AS16" i="6"/>
  <c r="AS19" i="6" s="1"/>
  <c r="AJ30" i="6"/>
  <c r="AL8" i="6"/>
  <c r="AK30" i="6"/>
  <c r="AK8" i="6"/>
  <c r="AJ8" i="6"/>
  <c r="AK15" i="6"/>
  <c r="AJ36" i="2"/>
  <c r="AL36" i="2"/>
  <c r="AL30" i="6"/>
  <c r="AK36" i="2"/>
  <c r="AJ19" i="6"/>
  <c r="AK29" i="6"/>
  <c r="AK36" i="3"/>
  <c r="AL17" i="6"/>
  <c r="AL19" i="6" s="1"/>
  <c r="AJ36" i="3"/>
  <c r="AK16" i="6"/>
  <c r="AK19" i="6" s="1"/>
  <c r="AK7" i="6"/>
  <c r="AJ7" i="6"/>
  <c r="AJ24" i="6"/>
  <c r="AJ27" i="6" s="1"/>
  <c r="AL63" i="5"/>
  <c r="U63" i="5"/>
  <c r="V29" i="6"/>
  <c r="V63" i="5"/>
  <c r="W20" i="6"/>
  <c r="V20" i="6"/>
  <c r="V11" i="6"/>
  <c r="V39" i="1"/>
  <c r="U20" i="6"/>
  <c r="W9" i="6"/>
  <c r="W21" i="6" s="1"/>
  <c r="W29" i="6" s="1"/>
  <c r="W15" i="6"/>
  <c r="V15" i="6"/>
  <c r="U15" i="6"/>
  <c r="V36" i="2"/>
  <c r="W36" i="2"/>
  <c r="U30" i="6"/>
  <c r="V30" i="6"/>
  <c r="W30" i="6"/>
  <c r="W4" i="6"/>
  <c r="V4" i="6"/>
  <c r="U4" i="6"/>
  <c r="W36" i="3"/>
  <c r="V36" i="3"/>
  <c r="AG7" i="6"/>
  <c r="AH15" i="6"/>
  <c r="AI12" i="6"/>
  <c r="AI15" i="6" s="1"/>
  <c r="AG22" i="6"/>
  <c r="AG30" i="6" s="1"/>
  <c r="AG12" i="6"/>
  <c r="AG15" i="6" s="1"/>
  <c r="AG21" i="6"/>
  <c r="AH36" i="2"/>
  <c r="AI22" i="6"/>
  <c r="AI30" i="6" s="1"/>
  <c r="AH22" i="6"/>
  <c r="AH30" i="6" s="1"/>
  <c r="AH9" i="6"/>
  <c r="AH21" i="6" s="1"/>
  <c r="AH29" i="6" s="1"/>
  <c r="AH20" i="6"/>
  <c r="AG11" i="6"/>
  <c r="AG20" i="6"/>
  <c r="AG19" i="6"/>
  <c r="AI19" i="6"/>
  <c r="T11" i="6"/>
  <c r="T20" i="6"/>
  <c r="R11" i="6"/>
  <c r="R39" i="1"/>
  <c r="T39" i="1"/>
  <c r="S30" i="6"/>
  <c r="R29" i="6"/>
  <c r="T30" i="6"/>
  <c r="R12" i="6"/>
  <c r="R15" i="6" s="1"/>
  <c r="T36" i="2"/>
  <c r="R30" i="6"/>
  <c r="S12" i="6"/>
  <c r="S15" i="6" s="1"/>
  <c r="R63" i="5"/>
  <c r="S30" i="4"/>
  <c r="T36" i="3"/>
  <c r="R16" i="6"/>
  <c r="R19" i="6" s="1"/>
  <c r="V16" i="6"/>
  <c r="V19" i="6" s="1"/>
  <c r="AD11" i="6"/>
  <c r="AD20" i="6"/>
  <c r="AD39" i="1"/>
  <c r="AF30" i="6"/>
  <c r="AE30" i="6"/>
  <c r="AF29" i="6"/>
  <c r="AF8" i="6"/>
  <c r="AE11" i="6"/>
  <c r="AE20" i="6"/>
  <c r="AE23" i="6" s="1"/>
  <c r="AF15" i="6"/>
  <c r="AE15" i="6"/>
  <c r="AE36" i="2"/>
  <c r="AD14" i="6"/>
  <c r="AD15" i="6" s="1"/>
  <c r="AE7" i="6"/>
  <c r="AD30" i="4"/>
  <c r="AE30" i="4"/>
  <c r="AF4" i="6"/>
  <c r="AD4" i="6"/>
  <c r="AF19" i="6"/>
  <c r="AE17" i="6"/>
  <c r="AE19" i="6" s="1"/>
  <c r="AD36" i="3"/>
  <c r="Q4" i="6"/>
  <c r="O30" i="4"/>
  <c r="P4" i="6"/>
  <c r="O19" i="6"/>
  <c r="Q36" i="3"/>
  <c r="P36" i="3"/>
  <c r="O36" i="3"/>
  <c r="P16" i="6"/>
  <c r="P19" i="6" s="1"/>
  <c r="P15" i="6"/>
  <c r="O12" i="6"/>
  <c r="O15" i="6" s="1"/>
  <c r="Q21" i="6"/>
  <c r="Q29" i="6" s="1"/>
  <c r="Q20" i="6"/>
  <c r="Q36" i="2"/>
  <c r="P20" i="6"/>
  <c r="O21" i="6"/>
  <c r="O29" i="6" s="1"/>
  <c r="Q22" i="6"/>
  <c r="Q30" i="6" s="1"/>
  <c r="P22" i="6"/>
  <c r="P30" i="6" s="1"/>
  <c r="O22" i="6"/>
  <c r="O30" i="6" s="1"/>
  <c r="P21" i="6"/>
  <c r="P29" i="6" s="1"/>
  <c r="P11" i="6"/>
  <c r="O8" i="6"/>
  <c r="H63" i="5"/>
  <c r="G63" i="5"/>
  <c r="H36" i="3"/>
  <c r="F19" i="6"/>
  <c r="C36" i="3"/>
  <c r="G36" i="3"/>
  <c r="C21" i="6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G23" i="6" s="1"/>
  <c r="H39" i="1"/>
  <c r="G39" i="1"/>
  <c r="F39" i="1"/>
  <c r="AS27" i="6"/>
  <c r="R30" i="4"/>
  <c r="S4" i="6"/>
  <c r="R4" i="6"/>
  <c r="T4" i="6"/>
  <c r="F7" i="6"/>
  <c r="G30" i="4"/>
  <c r="H30" i="4"/>
  <c r="H4" i="6"/>
  <c r="G4" i="6"/>
  <c r="F30" i="4"/>
  <c r="G24" i="6"/>
  <c r="G27" i="6" s="1"/>
  <c r="D63" i="5"/>
  <c r="C63" i="5"/>
  <c r="D36" i="2"/>
  <c r="E14" i="6"/>
  <c r="E15" i="6" s="1"/>
  <c r="D21" i="6"/>
  <c r="D29" i="6" s="1"/>
  <c r="D22" i="6"/>
  <c r="D30" i="6" s="1"/>
  <c r="C22" i="6"/>
  <c r="C30" i="6" s="1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AK27" i="6"/>
  <c r="AD27" i="6"/>
  <c r="AE27" i="6"/>
  <c r="AI27" i="6"/>
  <c r="W27" i="6"/>
  <c r="AG27" i="6"/>
  <c r="AU27" i="6"/>
  <c r="S27" i="6"/>
  <c r="AF27" i="6"/>
  <c r="P27" i="6"/>
  <c r="O27" i="6"/>
  <c r="Q11" i="6"/>
  <c r="R20" i="6"/>
  <c r="V27" i="6"/>
  <c r="T27" i="6"/>
  <c r="R27" i="6"/>
  <c r="U27" i="6"/>
  <c r="E27" i="6"/>
  <c r="D20" i="6"/>
  <c r="F27" i="6"/>
  <c r="D27" i="6"/>
  <c r="C27" i="6"/>
  <c r="AQ12" i="6"/>
  <c r="AQ15" i="6" s="1"/>
  <c r="AQ5" i="6"/>
  <c r="AR5" i="6"/>
  <c r="I4" i="6"/>
  <c r="AQ18" i="6"/>
  <c r="AQ22" i="6" s="1"/>
  <c r="AQ16" i="6"/>
  <c r="AP16" i="6"/>
  <c r="AP19" i="6" s="1"/>
  <c r="AR6" i="6"/>
  <c r="AQ6" i="6"/>
  <c r="AP4" i="6"/>
  <c r="AP7" i="6" s="1"/>
  <c r="K39" i="1"/>
  <c r="I39" i="1"/>
  <c r="J39" i="1"/>
  <c r="N39" i="1"/>
  <c r="L39" i="1"/>
  <c r="AP22" i="6"/>
  <c r="AR19" i="6"/>
  <c r="AR13" i="6"/>
  <c r="AR15" i="6" s="1"/>
  <c r="AP21" i="6"/>
  <c r="AQ21" i="6"/>
  <c r="AP12" i="6"/>
  <c r="AP15" i="6" s="1"/>
  <c r="AP11" i="6"/>
  <c r="AR20" i="6"/>
  <c r="AQ11" i="6"/>
  <c r="AQ4" i="6"/>
  <c r="AM26" i="6"/>
  <c r="AC24" i="6"/>
  <c r="I24" i="6"/>
  <c r="AP26" i="6"/>
  <c r="K26" i="6"/>
  <c r="N26" i="6"/>
  <c r="J24" i="6"/>
  <c r="AN25" i="6"/>
  <c r="I18" i="6"/>
  <c r="Z14" i="6"/>
  <c r="N8" i="6"/>
  <c r="J9" i="6"/>
  <c r="AC9" i="6"/>
  <c r="Y10" i="6"/>
  <c r="AA12" i="6"/>
  <c r="N13" i="6"/>
  <c r="J14" i="6"/>
  <c r="AC14" i="6"/>
  <c r="AN16" i="6"/>
  <c r="AA17" i="6"/>
  <c r="N18" i="6"/>
  <c r="Y4" i="6"/>
  <c r="L5" i="6"/>
  <c r="AN5" i="6"/>
  <c r="AA6" i="6"/>
  <c r="K24" i="6"/>
  <c r="AM24" i="6"/>
  <c r="Z25" i="6"/>
  <c r="K63" i="5"/>
  <c r="AA13" i="6"/>
  <c r="L24" i="6"/>
  <c r="L63" i="5"/>
  <c r="AB13" i="6"/>
  <c r="J18" i="6"/>
  <c r="M16" i="6"/>
  <c r="AB17" i="6"/>
  <c r="L14" i="6"/>
  <c r="J17" i="6"/>
  <c r="AC17" i="6"/>
  <c r="M24" i="6"/>
  <c r="AO24" i="6"/>
  <c r="AB25" i="6"/>
  <c r="X26" i="6"/>
  <c r="AQ26" i="6"/>
  <c r="M63" i="5"/>
  <c r="M5" i="6"/>
  <c r="Z9" i="6"/>
  <c r="L16" i="6"/>
  <c r="AC18" i="6"/>
  <c r="I25" i="6"/>
  <c r="Z8" i="6"/>
  <c r="X16" i="6"/>
  <c r="AM17" i="6"/>
  <c r="Z18" i="6"/>
  <c r="AB4" i="6"/>
  <c r="X5" i="6"/>
  <c r="K6" i="6"/>
  <c r="AM6" i="6"/>
  <c r="N24" i="6"/>
  <c r="N63" i="5"/>
  <c r="J25" i="6"/>
  <c r="AC25" i="6"/>
  <c r="Y26" i="6"/>
  <c r="AR26" i="6"/>
  <c r="N5" i="6"/>
  <c r="AA9" i="6"/>
  <c r="N16" i="6"/>
  <c r="AM18" i="6"/>
  <c r="AM25" i="6"/>
  <c r="Y18" i="6"/>
  <c r="Y16" i="6"/>
  <c r="AA18" i="6"/>
  <c r="J4" i="6"/>
  <c r="AC4" i="6"/>
  <c r="Y5" i="6"/>
  <c r="L6" i="6"/>
  <c r="AN6" i="6"/>
  <c r="X24" i="6"/>
  <c r="K25" i="6"/>
  <c r="Z26" i="6"/>
  <c r="AO5" i="6"/>
  <c r="Y14" i="6"/>
  <c r="AN14" i="6"/>
  <c r="N14" i="6"/>
  <c r="I8" i="6"/>
  <c r="AB8" i="6"/>
  <c r="X9" i="6"/>
  <c r="K10" i="6"/>
  <c r="AM10" i="6"/>
  <c r="M12" i="6"/>
  <c r="AO12" i="6"/>
  <c r="I13" i="6"/>
  <c r="X14" i="6"/>
  <c r="Z16" i="6"/>
  <c r="M17" i="6"/>
  <c r="AB18" i="6"/>
  <c r="K4" i="6"/>
  <c r="AM4" i="6"/>
  <c r="Z5" i="6"/>
  <c r="M6" i="6"/>
  <c r="AO6" i="6"/>
  <c r="J12" i="6"/>
  <c r="X8" i="6"/>
  <c r="K9" i="6"/>
  <c r="AM9" i="6"/>
  <c r="Z10" i="6"/>
  <c r="M9" i="6"/>
  <c r="AO9" i="6"/>
  <c r="I10" i="6"/>
  <c r="AB10" i="6"/>
  <c r="K12" i="6"/>
  <c r="Z13" i="6"/>
  <c r="M14" i="6"/>
  <c r="AO14" i="6"/>
  <c r="AA8" i="6"/>
  <c r="N9" i="6"/>
  <c r="J10" i="6"/>
  <c r="AC10" i="6"/>
  <c r="AA16" i="6"/>
  <c r="N17" i="6"/>
  <c r="L4" i="6"/>
  <c r="AN4" i="6"/>
  <c r="AA5" i="6"/>
  <c r="N6" i="6"/>
  <c r="Z24" i="6"/>
  <c r="M25" i="6"/>
  <c r="AO25" i="6"/>
  <c r="AB26" i="6"/>
  <c r="I6" i="6"/>
  <c r="K8" i="6"/>
  <c r="M10" i="6"/>
  <c r="AC12" i="6"/>
  <c r="K17" i="6"/>
  <c r="AO16" i="6"/>
  <c r="X18" i="6"/>
  <c r="L9" i="6"/>
  <c r="AN9" i="6"/>
  <c r="AA10" i="6"/>
  <c r="Y13" i="6"/>
  <c r="X12" i="6"/>
  <c r="K13" i="6"/>
  <c r="AM13" i="6"/>
  <c r="I16" i="6"/>
  <c r="AB16" i="6"/>
  <c r="X17" i="6"/>
  <c r="K18" i="6"/>
  <c r="M4" i="6"/>
  <c r="AO4" i="6"/>
  <c r="I5" i="6"/>
  <c r="AB5" i="6"/>
  <c r="X6" i="6"/>
  <c r="AA24" i="6"/>
  <c r="N25" i="6"/>
  <c r="J6" i="6"/>
  <c r="L8" i="6"/>
  <c r="N10" i="6"/>
  <c r="AM12" i="6"/>
  <c r="L17" i="6"/>
  <c r="I12" i="6"/>
  <c r="AB12" i="6"/>
  <c r="X13" i="6"/>
  <c r="K14" i="6"/>
  <c r="AM14" i="6"/>
  <c r="I17" i="6"/>
  <c r="Y8" i="6"/>
  <c r="J16" i="6"/>
  <c r="AC16" i="6"/>
  <c r="Y17" i="6"/>
  <c r="L18" i="6"/>
  <c r="AN18" i="6"/>
  <c r="N4" i="6"/>
  <c r="J5" i="6"/>
  <c r="AC5" i="6"/>
  <c r="Y6" i="6"/>
  <c r="Z4" i="6"/>
  <c r="AB6" i="6"/>
  <c r="AM8" i="6"/>
  <c r="AO10" i="6"/>
  <c r="AN17" i="6"/>
  <c r="L12" i="6"/>
  <c r="AN12" i="6"/>
  <c r="J8" i="6"/>
  <c r="AC8" i="6"/>
  <c r="Y9" i="6"/>
  <c r="L10" i="6"/>
  <c r="AN10" i="6"/>
  <c r="N12" i="6"/>
  <c r="J13" i="6"/>
  <c r="AC13" i="6"/>
  <c r="Y12" i="6"/>
  <c r="L13" i="6"/>
  <c r="AN13" i="6"/>
  <c r="AA14" i="6"/>
  <c r="M8" i="6"/>
  <c r="AO8" i="6"/>
  <c r="I9" i="6"/>
  <c r="AB9" i="6"/>
  <c r="X10" i="6"/>
  <c r="Z12" i="6"/>
  <c r="M13" i="6"/>
  <c r="AO13" i="6"/>
  <c r="I14" i="6"/>
  <c r="AB14" i="6"/>
  <c r="K16" i="6"/>
  <c r="AM16" i="6"/>
  <c r="Z17" i="6"/>
  <c r="M18" i="6"/>
  <c r="AO18" i="6"/>
  <c r="X4" i="6"/>
  <c r="K5" i="6"/>
  <c r="AM5" i="6"/>
  <c r="Z6" i="6"/>
  <c r="AA4" i="6"/>
  <c r="AC6" i="6"/>
  <c r="AN8" i="6"/>
  <c r="AO17" i="6"/>
  <c r="AN24" i="6"/>
  <c r="I63" i="5"/>
  <c r="J63" i="5"/>
  <c r="AB24" i="6"/>
  <c r="AO26" i="6"/>
  <c r="AA26" i="6"/>
  <c r="L25" i="6"/>
  <c r="AP25" i="6"/>
  <c r="M26" i="6"/>
  <c r="AQ25" i="6"/>
  <c r="AR25" i="6"/>
  <c r="Y24" i="6"/>
  <c r="X25" i="6"/>
  <c r="L26" i="6"/>
  <c r="AN26" i="6"/>
  <c r="Y25" i="6"/>
  <c r="AC26" i="6"/>
  <c r="AH28" i="6" l="1"/>
  <c r="U23" i="6"/>
  <c r="R23" i="6"/>
  <c r="V23" i="6"/>
  <c r="S20" i="6"/>
  <c r="S23" i="6" s="1"/>
  <c r="T23" i="6"/>
  <c r="AS15" i="6"/>
  <c r="E22" i="6"/>
  <c r="E30" i="6" s="1"/>
  <c r="H15" i="6"/>
  <c r="AD22" i="6"/>
  <c r="AD30" i="6" s="1"/>
  <c r="C20" i="6"/>
  <c r="C28" i="6" s="1"/>
  <c r="AI11" i="6"/>
  <c r="AG29" i="6"/>
  <c r="C29" i="6"/>
  <c r="AT20" i="6"/>
  <c r="AT28" i="6" s="1"/>
  <c r="AT31" i="6" s="1"/>
  <c r="AR22" i="6"/>
  <c r="AR30" i="6" s="1"/>
  <c r="E20" i="6"/>
  <c r="E28" i="6" s="1"/>
  <c r="AG23" i="6"/>
  <c r="AG28" i="6"/>
  <c r="P23" i="6"/>
  <c r="AH23" i="6"/>
  <c r="AS7" i="6"/>
  <c r="AS28" i="6"/>
  <c r="AS31" i="6" s="1"/>
  <c r="AT7" i="6"/>
  <c r="AU7" i="6"/>
  <c r="AU20" i="6"/>
  <c r="AU23" i="6" s="1"/>
  <c r="AS23" i="6"/>
  <c r="AJ20" i="6"/>
  <c r="AJ11" i="6"/>
  <c r="AK20" i="6"/>
  <c r="AK11" i="6"/>
  <c r="AL20" i="6"/>
  <c r="AL11" i="6"/>
  <c r="W23" i="6"/>
  <c r="W11" i="6"/>
  <c r="W28" i="6"/>
  <c r="W31" i="6" s="1"/>
  <c r="W7" i="6"/>
  <c r="U7" i="6"/>
  <c r="U28" i="6"/>
  <c r="U31" i="6" s="1"/>
  <c r="V28" i="6"/>
  <c r="V31" i="6" s="1"/>
  <c r="V7" i="6"/>
  <c r="AH31" i="6"/>
  <c r="AI20" i="6"/>
  <c r="AH11" i="6"/>
  <c r="AE28" i="6"/>
  <c r="AE31" i="6" s="1"/>
  <c r="AF20" i="6"/>
  <c r="AF23" i="6" s="1"/>
  <c r="AF11" i="6"/>
  <c r="AD7" i="6"/>
  <c r="AD28" i="6"/>
  <c r="AF7" i="6"/>
  <c r="Q28" i="6"/>
  <c r="Q31" i="6" s="1"/>
  <c r="Q7" i="6"/>
  <c r="P28" i="6"/>
  <c r="P31" i="6" s="1"/>
  <c r="P7" i="6"/>
  <c r="Q23" i="6"/>
  <c r="O20" i="6"/>
  <c r="O11" i="6"/>
  <c r="G28" i="6"/>
  <c r="G31" i="6" s="1"/>
  <c r="H7" i="6"/>
  <c r="H20" i="6"/>
  <c r="H23" i="6" s="1"/>
  <c r="F20" i="6"/>
  <c r="T28" i="6"/>
  <c r="T31" i="6" s="1"/>
  <c r="T7" i="6"/>
  <c r="R7" i="6"/>
  <c r="R28" i="6"/>
  <c r="R31" i="6" s="1"/>
  <c r="S28" i="6"/>
  <c r="S31" i="6" s="1"/>
  <c r="S7" i="6"/>
  <c r="G7" i="6"/>
  <c r="AR7" i="6"/>
  <c r="D28" i="6"/>
  <c r="D31" i="6" s="1"/>
  <c r="D23" i="6"/>
  <c r="I27" i="6"/>
  <c r="AQ20" i="6"/>
  <c r="AQ23" i="6" s="1"/>
  <c r="N15" i="6"/>
  <c r="AQ19" i="6"/>
  <c r="AQ7" i="6"/>
  <c r="Z27" i="6"/>
  <c r="L22" i="6"/>
  <c r="L30" i="6" s="1"/>
  <c r="J27" i="6"/>
  <c r="AR21" i="6"/>
  <c r="AR29" i="6" s="1"/>
  <c r="AC22" i="6"/>
  <c r="AC30" i="6" s="1"/>
  <c r="N22" i="6"/>
  <c r="N30" i="6" s="1"/>
  <c r="Y15" i="6"/>
  <c r="Z15" i="6"/>
  <c r="AR27" i="6"/>
  <c r="X22" i="6"/>
  <c r="X30" i="6" s="1"/>
  <c r="I21" i="6"/>
  <c r="I29" i="6" s="1"/>
  <c r="AO22" i="6"/>
  <c r="AO30" i="6" s="1"/>
  <c r="AN27" i="6"/>
  <c r="AP20" i="6"/>
  <c r="AP23" i="6" s="1"/>
  <c r="AC27" i="6"/>
  <c r="AB21" i="6"/>
  <c r="AB29" i="6" s="1"/>
  <c r="AA21" i="6"/>
  <c r="AA29" i="6" s="1"/>
  <c r="AA22" i="6"/>
  <c r="AA30" i="6" s="1"/>
  <c r="AB19" i="6"/>
  <c r="AC19" i="6"/>
  <c r="AM15" i="6"/>
  <c r="AN15" i="6"/>
  <c r="AM19" i="6"/>
  <c r="Y27" i="6"/>
  <c r="Z22" i="6"/>
  <c r="Z30" i="6" s="1"/>
  <c r="J22" i="6"/>
  <c r="J30" i="6" s="1"/>
  <c r="J15" i="6"/>
  <c r="K19" i="6"/>
  <c r="J19" i="6"/>
  <c r="AP30" i="6"/>
  <c r="K20" i="6"/>
  <c r="K28" i="6" s="1"/>
  <c r="K11" i="6"/>
  <c r="AN7" i="6"/>
  <c r="K7" i="6"/>
  <c r="K22" i="6"/>
  <c r="K30" i="6" s="1"/>
  <c r="I20" i="6"/>
  <c r="I28" i="6" s="1"/>
  <c r="I11" i="6"/>
  <c r="AQ27" i="6"/>
  <c r="J7" i="6"/>
  <c r="Y19" i="6"/>
  <c r="N27" i="6"/>
  <c r="AM27" i="6"/>
  <c r="AO11" i="6"/>
  <c r="AO20" i="6"/>
  <c r="AO28" i="6" s="1"/>
  <c r="AO21" i="6"/>
  <c r="AO29" i="6" s="1"/>
  <c r="Z19" i="6"/>
  <c r="AO15" i="6"/>
  <c r="N19" i="6"/>
  <c r="Z20" i="6"/>
  <c r="Z11" i="6"/>
  <c r="K27" i="6"/>
  <c r="AC21" i="6"/>
  <c r="AC29" i="6" s="1"/>
  <c r="Y21" i="6"/>
  <c r="Y29" i="6" s="1"/>
  <c r="I19" i="6"/>
  <c r="AB27" i="6"/>
  <c r="X7" i="6"/>
  <c r="K15" i="6"/>
  <c r="AO27" i="6"/>
  <c r="M19" i="6"/>
  <c r="Y11" i="6"/>
  <c r="Y20" i="6"/>
  <c r="Y28" i="6" s="1"/>
  <c r="AB15" i="6"/>
  <c r="AN21" i="6"/>
  <c r="AN29" i="6" s="1"/>
  <c r="AQ29" i="6"/>
  <c r="X27" i="6"/>
  <c r="AN20" i="6"/>
  <c r="AN11" i="6"/>
  <c r="M11" i="6"/>
  <c r="M20" i="6"/>
  <c r="M28" i="6" s="1"/>
  <c r="I15" i="6"/>
  <c r="AQ30" i="6"/>
  <c r="X15" i="6"/>
  <c r="L7" i="6"/>
  <c r="AM21" i="6"/>
  <c r="AM29" i="6" s="1"/>
  <c r="M15" i="6"/>
  <c r="AA15" i="6"/>
  <c r="J21" i="6"/>
  <c r="J29" i="6" s="1"/>
  <c r="L20" i="6"/>
  <c r="L11" i="6"/>
  <c r="L15" i="6"/>
  <c r="Z7" i="6"/>
  <c r="AN22" i="6"/>
  <c r="AN30" i="6" s="1"/>
  <c r="AC20" i="6"/>
  <c r="AC11" i="6"/>
  <c r="AO7" i="6"/>
  <c r="AO19" i="6"/>
  <c r="AA19" i="6"/>
  <c r="AP29" i="6"/>
  <c r="M21" i="6"/>
  <c r="M29" i="6" s="1"/>
  <c r="X21" i="6"/>
  <c r="X29" i="6" s="1"/>
  <c r="M27" i="6"/>
  <c r="L27" i="6"/>
  <c r="AA7" i="6"/>
  <c r="L21" i="6"/>
  <c r="L29" i="6" s="1"/>
  <c r="K21" i="6"/>
  <c r="K29" i="6" s="1"/>
  <c r="AB7" i="6"/>
  <c r="J20" i="6"/>
  <c r="J11" i="6"/>
  <c r="AR28" i="6"/>
  <c r="N21" i="6"/>
  <c r="N29" i="6" s="1"/>
  <c r="L19" i="6"/>
  <c r="Y7" i="6"/>
  <c r="AA27" i="6"/>
  <c r="M7" i="6"/>
  <c r="AP27" i="6"/>
  <c r="I7" i="6"/>
  <c r="Y22" i="6"/>
  <c r="Y30" i="6" s="1"/>
  <c r="N11" i="6"/>
  <c r="N20" i="6"/>
  <c r="AC15" i="6"/>
  <c r="AB22" i="6"/>
  <c r="AB30" i="6" s="1"/>
  <c r="AM7" i="6"/>
  <c r="AM22" i="6"/>
  <c r="AM30" i="6" s="1"/>
  <c r="AB20" i="6"/>
  <c r="AB28" i="6" s="1"/>
  <c r="AB11" i="6"/>
  <c r="AC7" i="6"/>
  <c r="Z21" i="6"/>
  <c r="Z29" i="6" s="1"/>
  <c r="AN19" i="6"/>
  <c r="AM20" i="6"/>
  <c r="AM28" i="6" s="1"/>
  <c r="AM11" i="6"/>
  <c r="N7" i="6"/>
  <c r="M22" i="6"/>
  <c r="M30" i="6" s="1"/>
  <c r="AA11" i="6"/>
  <c r="AA20" i="6"/>
  <c r="I22" i="6"/>
  <c r="I30" i="6" s="1"/>
  <c r="X11" i="6"/>
  <c r="X20" i="6"/>
  <c r="X19" i="6"/>
  <c r="C31" i="6" l="1"/>
  <c r="E31" i="6"/>
  <c r="C23" i="6"/>
  <c r="AG31" i="6"/>
  <c r="AD31" i="6"/>
  <c r="AD23" i="6"/>
  <c r="AT23" i="6"/>
  <c r="AF28" i="6"/>
  <c r="AF31" i="6" s="1"/>
  <c r="F23" i="6"/>
  <c r="F28" i="6"/>
  <c r="F31" i="6" s="1"/>
  <c r="E23" i="6"/>
  <c r="H28" i="6"/>
  <c r="H31" i="6" s="1"/>
  <c r="O23" i="6"/>
  <c r="O28" i="6"/>
  <c r="O31" i="6" s="1"/>
  <c r="AU28" i="6"/>
  <c r="AU31" i="6" s="1"/>
  <c r="AI23" i="6"/>
  <c r="AI28" i="6"/>
  <c r="AI31" i="6" s="1"/>
  <c r="AL23" i="6"/>
  <c r="AL28" i="6"/>
  <c r="AL31" i="6" s="1"/>
  <c r="AK23" i="6"/>
  <c r="AK28" i="6"/>
  <c r="AK31" i="6" s="1"/>
  <c r="AJ23" i="6"/>
  <c r="AJ28" i="6"/>
  <c r="AJ31" i="6" s="1"/>
  <c r="AR23" i="6"/>
  <c r="AA23" i="6"/>
  <c r="N23" i="6"/>
  <c r="Z23" i="6"/>
  <c r="AM31" i="6"/>
  <c r="AC23" i="6"/>
  <c r="L23" i="6"/>
  <c r="AN23" i="6"/>
  <c r="X23" i="6"/>
  <c r="AC28" i="6"/>
  <c r="AC31" i="6" s="1"/>
  <c r="L28" i="6"/>
  <c r="L31" i="6" s="1"/>
  <c r="AQ28" i="6"/>
  <c r="AQ31" i="6" s="1"/>
  <c r="X28" i="6"/>
  <c r="X31" i="6" s="1"/>
  <c r="AR31" i="6"/>
  <c r="AO31" i="6"/>
  <c r="Y31" i="6"/>
  <c r="M31" i="6"/>
  <c r="I23" i="6"/>
  <c r="Z28" i="6"/>
  <c r="Z31" i="6" s="1"/>
  <c r="AN28" i="6"/>
  <c r="AN31" i="6" s="1"/>
  <c r="I31" i="6"/>
  <c r="N28" i="6"/>
  <c r="N31" i="6" s="1"/>
  <c r="AP28" i="6"/>
  <c r="AP31" i="6" s="1"/>
  <c r="J23" i="6"/>
  <c r="AA28" i="6"/>
  <c r="AA31" i="6" s="1"/>
  <c r="M23" i="6"/>
  <c r="Y23" i="6"/>
  <c r="K31" i="6"/>
  <c r="AB23" i="6"/>
  <c r="AM23" i="6"/>
  <c r="AO23" i="6"/>
  <c r="K23" i="6"/>
  <c r="AB31" i="6"/>
  <c r="J28" i="6"/>
  <c r="J31" i="6" s="1"/>
</calcChain>
</file>

<file path=xl/sharedStrings.xml><?xml version="1.0" encoding="utf-8"?>
<sst xmlns="http://schemas.openxmlformats.org/spreadsheetml/2006/main" count="469" uniqueCount="81">
  <si>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</si>
  <si>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</si>
  <si>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</si>
  <si>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</si>
  <si>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</si>
  <si>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</si>
  <si>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</si>
  <si>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</si>
  <si>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</si>
  <si>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</si>
  <si>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</si>
  <si>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</si>
  <si>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</si>
  <si>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</si>
  <si>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</si>
  <si>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</si>
  <si>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</si>
  <si>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</si>
  <si>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</si>
  <si>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</si>
  <si>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</si>
  <si>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</si>
  <si>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</si>
  <si>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</si>
  <si>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</si>
  <si>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</si>
  <si>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</si>
  <si>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</si>
  <si>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</si>
  <si>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</si>
  <si>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</si>
  <si>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</si>
  <si>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</si>
  <si>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</si>
  <si>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</si>
  <si>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</si>
  <si>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</si>
  <si>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</si>
  <si>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</si>
  <si>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</si>
  <si>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</si>
  <si>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</si>
  <si>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</si>
  <si>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</si>
  <si>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</si>
  <si>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</si>
  <si>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</si>
  <si>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</si>
  <si>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</si>
  <si>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</si>
  <si>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</si>
  <si>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</si>
  <si>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</si>
  <si>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</si>
  <si>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</si>
  <si>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</si>
  <si>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</si>
  <si>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</si>
  <si>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</si>
  <si>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</si>
  <si>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</si>
  <si>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</si>
  <si>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</si>
  <si>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</si>
  <si>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</si>
  <si>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</si>
  <si>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</si>
  <si>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</si>
  <si>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</si>
  <si>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</si>
  <si>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</si>
  <si>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</si>
  <si>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MCD-5 S128</t>
  </si>
  <si>
    <t>conf = 0.999</t>
  </si>
  <si>
    <t>conf = 0.9999</t>
  </si>
  <si>
    <t>conf = 0.99</t>
  </si>
  <si>
    <t>conf = 0.99999</t>
  </si>
  <si>
    <t>conf = 0.95</t>
  </si>
  <si>
    <t>DE10</t>
  </si>
  <si>
    <t>DE5</t>
  </si>
  <si>
    <t>DE50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</si>
</sst>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8" fillId="0" borderId="19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1" fontId="8" fillId="0" borderId="17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1" fontId="8" fillId="0" borderId="18" xfId="0" applyNumberFormat="1" applyFont="1" applyBorder="1" applyAlignment="1">
      <alignment horizontal="center"/>
    </xf>
    <xf numFmtId="1" fontId="8" fillId="0" borderId="21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1" fontId="8" fillId="0" borderId="11" xfId="0" applyNumberFormat="1" applyFont="1" applyBorder="1" applyAlignment="1">
      <alignment horizontal="center"/>
    </xf>
    <xf numFmtId="1" fontId="8" fillId="0" borderId="22" xfId="0" applyNumberFormat="1" applyFont="1" applyBorder="1" applyAlignment="1">
      <alignment horizontal="center"/>
    </xf>
    <xf numFmtId="1" fontId="8" fillId="3" borderId="17" xfId="0" applyNumberFormat="1" applyFont="1" applyFill="1" applyBorder="1" applyAlignment="1">
      <alignment horizontal="center"/>
    </xf>
    <xf numFmtId="1" fontId="8" fillId="3" borderId="0" xfId="0" applyNumberFormat="1" applyFont="1" applyFill="1" applyAlignment="1">
      <alignment horizontal="center"/>
    </xf>
    <xf numFmtId="1" fontId="8" fillId="3" borderId="8" xfId="0" applyNumberFormat="1" applyFont="1" applyFill="1" applyBorder="1" applyAlignment="1">
      <alignment horizontal="center"/>
    </xf>
    <xf numFmtId="1" fontId="8" fillId="3" borderId="7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" fontId="11" fillId="0" borderId="19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1" fillId="0" borderId="10" xfId="0" applyNumberFormat="1" applyFont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8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1" fontId="11" fillId="0" borderId="21" xfId="0" applyNumberFormat="1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0" borderId="11" xfId="0" applyNumberFormat="1" applyFont="1" applyBorder="1" applyAlignment="1">
      <alignment horizontal="center"/>
    </xf>
    <xf numFmtId="1" fontId="8" fillId="5" borderId="19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1" fontId="8" fillId="5" borderId="10" xfId="0" applyNumberFormat="1" applyFont="1" applyFill="1" applyBorder="1" applyAlignment="1">
      <alignment horizontal="center"/>
    </xf>
    <xf numFmtId="1" fontId="8" fillId="5" borderId="17" xfId="0" applyNumberFormat="1" applyFont="1" applyFill="1" applyBorder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1" fontId="8" fillId="5" borderId="21" xfId="0" applyNumberFormat="1" applyFont="1" applyFill="1" applyBorder="1" applyAlignment="1">
      <alignment horizontal="center"/>
    </xf>
    <xf numFmtId="1" fontId="8" fillId="5" borderId="2" xfId="0" applyNumberFormat="1" applyFont="1" applyFill="1" applyBorder="1" applyAlignment="1">
      <alignment horizontal="center"/>
    </xf>
    <xf numFmtId="1" fontId="8" fillId="5" borderId="12" xfId="0" applyNumberFormat="1" applyFont="1" applyFill="1" applyBorder="1" applyAlignment="1">
      <alignment horizontal="center"/>
    </xf>
    <xf numFmtId="1" fontId="8" fillId="6" borderId="21" xfId="0" applyNumberFormat="1" applyFont="1" applyFill="1" applyBorder="1" applyAlignment="1">
      <alignment horizontal="center"/>
    </xf>
    <xf numFmtId="1" fontId="8" fillId="6" borderId="2" xfId="0" applyNumberFormat="1" applyFont="1" applyFill="1" applyBorder="1" applyAlignment="1">
      <alignment horizontal="center"/>
    </xf>
    <xf numFmtId="1" fontId="8" fillId="6" borderId="12" xfId="0" applyNumberFormat="1" applyFont="1" applyFill="1" applyBorder="1" applyAlignment="1">
      <alignment horizontal="center"/>
    </xf>
    <xf numFmtId="1" fontId="8" fillId="6" borderId="19" xfId="0" applyNumberFormat="1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1" fontId="8" fillId="6" borderId="10" xfId="0" applyNumberFormat="1" applyFont="1" applyFill="1" applyBorder="1" applyAlignment="1">
      <alignment horizontal="center"/>
    </xf>
    <xf numFmtId="1" fontId="8" fillId="7" borderId="17" xfId="0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center"/>
    </xf>
    <xf numFmtId="1" fontId="8" fillId="7" borderId="8" xfId="0" applyNumberFormat="1" applyFont="1" applyFill="1" applyBorder="1" applyAlignment="1">
      <alignment horizontal="center"/>
    </xf>
    <xf numFmtId="1" fontId="11" fillId="5" borderId="19" xfId="0" applyNumberFormat="1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1" fontId="11" fillId="5" borderId="10" xfId="0" applyNumberFormat="1" applyFont="1" applyFill="1" applyBorder="1" applyAlignment="1">
      <alignment horizontal="center"/>
    </xf>
    <xf numFmtId="1" fontId="11" fillId="5" borderId="17" xfId="0" applyNumberFormat="1" applyFont="1" applyFill="1" applyBorder="1" applyAlignment="1">
      <alignment horizontal="center"/>
    </xf>
    <xf numFmtId="1" fontId="11" fillId="5" borderId="0" xfId="0" applyNumberFormat="1" applyFont="1" applyFill="1" applyAlignment="1">
      <alignment horizontal="center"/>
    </xf>
    <xf numFmtId="1" fontId="11" fillId="5" borderId="8" xfId="0" applyNumberFormat="1" applyFont="1" applyFill="1" applyBorder="1" applyAlignment="1">
      <alignment horizontal="center"/>
    </xf>
    <xf numFmtId="1" fontId="11" fillId="5" borderId="21" xfId="0" applyNumberFormat="1" applyFont="1" applyFill="1" applyBorder="1" applyAlignment="1">
      <alignment horizontal="center"/>
    </xf>
    <xf numFmtId="1" fontId="11" fillId="5" borderId="2" xfId="0" applyNumberFormat="1" applyFont="1" applyFill="1" applyBorder="1" applyAlignment="1">
      <alignment horizontal="center"/>
    </xf>
    <xf numFmtId="1" fontId="11" fillId="5" borderId="12" xfId="0" applyNumberFormat="1" applyFont="1" applyFill="1" applyBorder="1" applyAlignment="1">
      <alignment horizontal="center"/>
    </xf>
    <xf numFmtId="1" fontId="8" fillId="6" borderId="11" xfId="0" applyNumberFormat="1" applyFont="1" applyFill="1" applyBorder="1" applyAlignment="1">
      <alignment horizontal="center"/>
    </xf>
    <xf numFmtId="1" fontId="8" fillId="6" borderId="9" xfId="0" applyNumberFormat="1" applyFont="1" applyFill="1" applyBorder="1" applyAlignment="1">
      <alignment horizontal="center"/>
    </xf>
    <xf numFmtId="1" fontId="8" fillId="5" borderId="20" xfId="0" applyNumberFormat="1" applyFont="1" applyFill="1" applyBorder="1" applyAlignment="1">
      <alignment horizontal="center"/>
    </xf>
    <xf numFmtId="1" fontId="8" fillId="5" borderId="18" xfId="0" applyNumberFormat="1" applyFont="1" applyFill="1" applyBorder="1" applyAlignment="1">
      <alignment horizontal="center"/>
    </xf>
    <xf numFmtId="1" fontId="8" fillId="5" borderId="22" xfId="0" applyNumberFormat="1" applyFont="1" applyFill="1" applyBorder="1" applyAlignment="1">
      <alignment horizontal="center"/>
    </xf>
    <xf numFmtId="1" fontId="8" fillId="6" borderId="22" xfId="0" applyNumberFormat="1" applyFont="1" applyFill="1" applyBorder="1" applyAlignment="1">
      <alignment horizontal="center"/>
    </xf>
    <xf numFmtId="1" fontId="8" fillId="7" borderId="18" xfId="0" applyNumberFormat="1" applyFont="1" applyFill="1" applyBorder="1" applyAlignment="1">
      <alignment horizontal="center"/>
    </xf>
    <xf numFmtId="1" fontId="11" fillId="5" borderId="18" xfId="0" applyNumberFormat="1" applyFont="1" applyFill="1" applyBorder="1" applyAlignment="1">
      <alignment horizontal="center"/>
    </xf>
    <xf numFmtId="1" fontId="8" fillId="8" borderId="21" xfId="0" applyNumberFormat="1" applyFont="1" applyFill="1" applyBorder="1" applyAlignment="1">
      <alignment horizontal="center"/>
    </xf>
    <xf numFmtId="1" fontId="8" fillId="8" borderId="2" xfId="0" applyNumberFormat="1" applyFont="1" applyFill="1" applyBorder="1" applyAlignment="1">
      <alignment horizontal="center"/>
    </xf>
    <xf numFmtId="1" fontId="8" fillId="8" borderId="12" xfId="0" applyNumberFormat="1" applyFont="1" applyFill="1" applyBorder="1" applyAlignment="1">
      <alignment horizontal="center"/>
    </xf>
    <xf numFmtId="1" fontId="8" fillId="8" borderId="19" xfId="0" applyNumberFormat="1" applyFont="1" applyFill="1" applyBorder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1" fontId="8" fillId="8" borderId="10" xfId="0" applyNumberFormat="1" applyFont="1" applyFill="1" applyBorder="1" applyAlignment="1">
      <alignment horizontal="center"/>
    </xf>
    <xf numFmtId="1" fontId="8" fillId="8" borderId="11" xfId="0" applyNumberFormat="1" applyFont="1" applyFill="1" applyBorder="1" applyAlignment="1">
      <alignment horizontal="center"/>
    </xf>
    <xf numFmtId="1" fontId="8" fillId="8" borderId="9" xfId="0" applyNumberFormat="1" applyFont="1" applyFill="1" applyBorder="1" applyAlignment="1">
      <alignment horizontal="center"/>
    </xf>
    <xf numFmtId="1" fontId="8" fillId="8" borderId="17" xfId="0" applyNumberFormat="1" applyFont="1" applyFill="1" applyBorder="1" applyAlignment="1">
      <alignment horizontal="center"/>
    </xf>
    <xf numFmtId="1" fontId="8" fillId="8" borderId="0" xfId="0" applyNumberFormat="1" applyFont="1" applyFill="1" applyAlignment="1">
      <alignment horizontal="center"/>
    </xf>
    <xf numFmtId="1" fontId="8" fillId="8" borderId="8" xfId="0" applyNumberFormat="1" applyFont="1" applyFill="1" applyBorder="1" applyAlignment="1">
      <alignment horizontal="center"/>
    </xf>
    <xf numFmtId="1" fontId="8" fillId="8" borderId="7" xfId="0" applyNumberFormat="1" applyFont="1" applyFill="1" applyBorder="1" applyAlignment="1">
      <alignment horizontal="center"/>
    </xf>
    <xf numFmtId="1" fontId="11" fillId="9" borderId="19" xfId="0" applyNumberFormat="1" applyFont="1" applyFill="1" applyBorder="1" applyAlignment="1">
      <alignment horizontal="center"/>
    </xf>
    <xf numFmtId="1" fontId="11" fillId="9" borderId="1" xfId="0" applyNumberFormat="1" applyFont="1" applyFill="1" applyBorder="1" applyAlignment="1">
      <alignment horizontal="center"/>
    </xf>
    <xf numFmtId="1" fontId="11" fillId="9" borderId="10" xfId="0" applyNumberFormat="1" applyFont="1" applyFill="1" applyBorder="1" applyAlignment="1">
      <alignment horizontal="center"/>
    </xf>
    <xf numFmtId="1" fontId="11" fillId="9" borderId="17" xfId="0" applyNumberFormat="1" applyFont="1" applyFill="1" applyBorder="1" applyAlignment="1">
      <alignment horizontal="center"/>
    </xf>
    <xf numFmtId="1" fontId="11" fillId="9" borderId="0" xfId="0" applyNumberFormat="1" applyFont="1" applyFill="1" applyAlignment="1">
      <alignment horizontal="center"/>
    </xf>
    <xf numFmtId="1" fontId="11" fillId="9" borderId="8" xfId="0" applyNumberFormat="1" applyFont="1" applyFill="1" applyBorder="1" applyAlignment="1">
      <alignment horizontal="center"/>
    </xf>
    <xf numFmtId="1" fontId="11" fillId="9" borderId="21" xfId="0" applyNumberFormat="1" applyFont="1" applyFill="1" applyBorder="1" applyAlignment="1">
      <alignment horizontal="center"/>
    </xf>
    <xf numFmtId="1" fontId="11" fillId="9" borderId="2" xfId="0" applyNumberFormat="1" applyFont="1" applyFill="1" applyBorder="1" applyAlignment="1">
      <alignment horizontal="center"/>
    </xf>
    <xf numFmtId="1" fontId="11" fillId="9" borderId="12" xfId="0" applyNumberFormat="1" applyFont="1" applyFill="1" applyBorder="1" applyAlignment="1">
      <alignment horizontal="center"/>
    </xf>
    <xf numFmtId="1" fontId="8" fillId="10" borderId="23" xfId="0" applyNumberFormat="1" applyFont="1" applyFill="1" applyBorder="1" applyAlignment="1">
      <alignment horizontal="center"/>
    </xf>
    <xf numFmtId="1" fontId="8" fillId="10" borderId="24" xfId="0" applyNumberFormat="1" applyFont="1" applyFill="1" applyBorder="1" applyAlignment="1">
      <alignment horizontal="center"/>
    </xf>
    <xf numFmtId="1" fontId="8" fillId="10" borderId="29" xfId="0" applyNumberFormat="1" applyFont="1" applyFill="1" applyBorder="1" applyAlignment="1">
      <alignment horizontal="center"/>
    </xf>
    <xf numFmtId="1" fontId="11" fillId="9" borderId="9" xfId="0" applyNumberFormat="1" applyFont="1" applyFill="1" applyBorder="1" applyAlignment="1">
      <alignment horizontal="center"/>
    </xf>
    <xf numFmtId="1" fontId="11" fillId="9" borderId="7" xfId="0" applyNumberFormat="1" applyFont="1" applyFill="1" applyBorder="1" applyAlignment="1">
      <alignment horizontal="center"/>
    </xf>
    <xf numFmtId="1" fontId="11" fillId="9" borderId="11" xfId="0" applyNumberFormat="1" applyFont="1" applyFill="1" applyBorder="1" applyAlignment="1">
      <alignment horizontal="center"/>
    </xf>
    <xf numFmtId="1" fontId="8" fillId="10" borderId="26" xfId="0" applyNumberFormat="1" applyFont="1" applyFill="1" applyBorder="1" applyAlignment="1">
      <alignment horizontal="center"/>
    </xf>
    <xf numFmtId="1" fontId="10" fillId="8" borderId="30" xfId="0" applyNumberFormat="1" applyFont="1" applyFill="1" applyBorder="1" applyAlignment="1">
      <alignment horizontal="center"/>
    </xf>
    <xf numFmtId="1" fontId="10" fillId="8" borderId="32" xfId="0" applyNumberFormat="1" applyFont="1" applyFill="1" applyBorder="1" applyAlignment="1">
      <alignment horizontal="center"/>
    </xf>
    <xf numFmtId="1" fontId="10" fillId="8" borderId="31" xfId="0" applyNumberFormat="1" applyFont="1" applyFill="1" applyBorder="1" applyAlignment="1">
      <alignment horizontal="center"/>
    </xf>
    <xf numFmtId="1" fontId="8" fillId="8" borderId="22" xfId="0" applyNumberFormat="1" applyFont="1" applyFill="1" applyBorder="1" applyAlignment="1">
      <alignment horizontal="center"/>
    </xf>
    <xf numFmtId="1" fontId="8" fillId="6" borderId="20" xfId="0" applyNumberFormat="1" applyFont="1" applyFill="1" applyBorder="1" applyAlignment="1">
      <alignment horizontal="center"/>
    </xf>
    <xf numFmtId="1" fontId="11" fillId="9" borderId="18" xfId="0" applyNumberFormat="1" applyFont="1" applyFill="1" applyBorder="1" applyAlignment="1">
      <alignment horizontal="center"/>
    </xf>
    <xf numFmtId="1" fontId="11" fillId="9" borderId="22" xfId="0" applyNumberFormat="1" applyFont="1" applyFill="1" applyBorder="1" applyAlignment="1">
      <alignment horizontal="center"/>
    </xf>
    <xf numFmtId="1" fontId="8" fillId="10" borderId="25" xfId="0" applyNumberFormat="1" applyFont="1" applyFill="1" applyBorder="1" applyAlignment="1">
      <alignment horizontal="center"/>
    </xf>
    <xf numFmtId="1" fontId="8" fillId="8" borderId="30" xfId="0" applyNumberFormat="1" applyFont="1" applyFill="1" applyBorder="1" applyAlignment="1">
      <alignment horizontal="center"/>
    </xf>
    <xf numFmtId="1" fontId="8" fillId="8" borderId="32" xfId="0" applyNumberFormat="1" applyFont="1" applyFill="1" applyBorder="1" applyAlignment="1">
      <alignment horizontal="center"/>
    </xf>
    <xf numFmtId="1" fontId="8" fillId="8" borderId="31" xfId="0" applyNumberFormat="1" applyFont="1" applyFill="1" applyBorder="1" applyAlignment="1">
      <alignment horizontal="center"/>
    </xf>
    <xf numFmtId="1" fontId="8" fillId="10" borderId="30" xfId="0" applyNumberFormat="1" applyFont="1" applyFill="1" applyBorder="1" applyAlignment="1">
      <alignment horizontal="center"/>
    </xf>
    <xf numFmtId="1" fontId="8" fillId="10" borderId="32" xfId="0" applyNumberFormat="1" applyFont="1" applyFill="1" applyBorder="1" applyAlignment="1">
      <alignment horizontal="center"/>
    </xf>
    <xf numFmtId="1" fontId="8" fillId="10" borderId="31" xfId="0" applyNumberFormat="1" applyFont="1" applyFill="1" applyBorder="1" applyAlignment="1">
      <alignment horizontal="center"/>
    </xf>
    <xf numFmtId="1" fontId="1" fillId="8" borderId="30" xfId="0" applyNumberFormat="1" applyFont="1" applyFill="1" applyBorder="1" applyAlignment="1">
      <alignment horizontal="center"/>
    </xf>
    <xf numFmtId="1" fontId="1" fillId="8" borderId="32" xfId="0" applyNumberFormat="1" applyFont="1" applyFill="1" applyBorder="1" applyAlignment="1">
      <alignment horizontal="center"/>
    </xf>
    <xf numFmtId="1" fontId="1" fillId="8" borderId="3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13" fillId="0" borderId="4" xfId="0" applyFont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7" fillId="0" borderId="7" xfId="0" applyFont="1" applyBorder="1" applyAlignment="1">
      <alignment horizontal="center"/>
    </xf>
    <xf numFmtId="0" fontId="0" fillId="0" borderId="8" xfId="0" applyBorder="1"/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0" fillId="0" borderId="5" xfId="0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970"/>
  <sheetViews>
    <sheetView topLeftCell="B1" zoomScale="70" zoomScaleNormal="70" workbookViewId="0">
      <selection activeCell="I41" sqref="I41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56" t="s">
        <v>79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  <c r="R1" s="156" t="s">
        <v>78</v>
      </c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8"/>
      <c r="AG1" s="156" t="s">
        <v>80</v>
      </c>
      <c r="AH1" s="157"/>
      <c r="AI1" s="157"/>
      <c r="AJ1" s="157"/>
      <c r="AK1" s="157"/>
      <c r="AL1" s="157"/>
      <c r="AM1" s="157" t="s">
        <v>72</v>
      </c>
      <c r="AN1" s="157"/>
      <c r="AO1" s="157"/>
      <c r="AP1" s="157"/>
      <c r="AQ1" s="157"/>
      <c r="AR1" s="157"/>
      <c r="AS1" s="157"/>
      <c r="AT1" s="157"/>
      <c r="AU1" s="158"/>
    </row>
    <row r="2" spans="1:47" ht="15.75" customHeight="1" x14ac:dyDescent="0.25">
      <c r="A2" s="3"/>
      <c r="B2" s="3"/>
      <c r="C2" s="159" t="s">
        <v>77</v>
      </c>
      <c r="D2" s="155"/>
      <c r="E2" s="155"/>
      <c r="F2" s="154" t="s">
        <v>75</v>
      </c>
      <c r="G2" s="155"/>
      <c r="H2" s="155"/>
      <c r="I2" s="154" t="s">
        <v>73</v>
      </c>
      <c r="J2" s="155"/>
      <c r="K2" s="155"/>
      <c r="L2" s="154" t="s">
        <v>74</v>
      </c>
      <c r="M2" s="155"/>
      <c r="N2" s="155"/>
      <c r="O2" s="154" t="s">
        <v>76</v>
      </c>
      <c r="P2" s="155"/>
      <c r="Q2" s="160"/>
      <c r="R2" s="159" t="s">
        <v>77</v>
      </c>
      <c r="S2" s="155"/>
      <c r="T2" s="155"/>
      <c r="U2" s="154" t="s">
        <v>75</v>
      </c>
      <c r="V2" s="155"/>
      <c r="W2" s="155"/>
      <c r="X2" s="154" t="s">
        <v>73</v>
      </c>
      <c r="Y2" s="155"/>
      <c r="Z2" s="155"/>
      <c r="AA2" s="154" t="s">
        <v>74</v>
      </c>
      <c r="AB2" s="155"/>
      <c r="AC2" s="155"/>
      <c r="AD2" s="154" t="s">
        <v>76</v>
      </c>
      <c r="AE2" s="155"/>
      <c r="AF2" s="160"/>
      <c r="AG2" s="159" t="s">
        <v>77</v>
      </c>
      <c r="AH2" s="155"/>
      <c r="AI2" s="155"/>
      <c r="AJ2" s="154" t="s">
        <v>75</v>
      </c>
      <c r="AK2" s="155"/>
      <c r="AL2" s="155"/>
      <c r="AM2" s="154" t="s">
        <v>73</v>
      </c>
      <c r="AN2" s="155"/>
      <c r="AO2" s="155"/>
      <c r="AP2" s="154" t="s">
        <v>74</v>
      </c>
      <c r="AQ2" s="155"/>
      <c r="AR2" s="155"/>
      <c r="AS2" s="154" t="s">
        <v>76</v>
      </c>
      <c r="AT2" s="155"/>
      <c r="AU2" s="160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63" t="s">
        <v>5</v>
      </c>
      <c r="B4" s="5">
        <v>1</v>
      </c>
      <c r="C4" s="22">
        <v>12</v>
      </c>
      <c r="D4" s="5">
        <v>100</v>
      </c>
      <c r="E4" s="5">
        <v>59</v>
      </c>
      <c r="F4" s="5">
        <v>33</v>
      </c>
      <c r="G4" s="5">
        <v>100</v>
      </c>
      <c r="H4" s="5">
        <v>83</v>
      </c>
      <c r="I4" s="18">
        <v>100</v>
      </c>
      <c r="J4" s="6">
        <v>100</v>
      </c>
      <c r="K4" s="6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17</v>
      </c>
      <c r="S4" s="5">
        <v>100</v>
      </c>
      <c r="T4" s="5">
        <v>67</v>
      </c>
      <c r="U4" s="5">
        <v>50</v>
      </c>
      <c r="V4" s="5">
        <v>100</v>
      </c>
      <c r="W4" s="5">
        <v>91</v>
      </c>
      <c r="X4" s="18">
        <v>100</v>
      </c>
      <c r="Y4" s="6">
        <v>100</v>
      </c>
      <c r="Z4" s="6">
        <v>100</v>
      </c>
      <c r="AA4" s="5">
        <v>100</v>
      </c>
      <c r="AB4" s="5">
        <v>100</v>
      </c>
      <c r="AC4" s="5">
        <v>100</v>
      </c>
      <c r="AD4" s="5">
        <v>100</v>
      </c>
      <c r="AE4" s="5">
        <v>100</v>
      </c>
      <c r="AF4" s="23">
        <v>100</v>
      </c>
      <c r="AG4" s="22">
        <v>20</v>
      </c>
      <c r="AH4" s="5">
        <v>100</v>
      </c>
      <c r="AI4" s="5">
        <v>71</v>
      </c>
      <c r="AJ4" s="5">
        <v>20</v>
      </c>
      <c r="AK4" s="5">
        <v>100</v>
      </c>
      <c r="AL4" s="5">
        <v>71</v>
      </c>
      <c r="AM4" s="18">
        <v>100</v>
      </c>
      <c r="AN4" s="6">
        <v>100</v>
      </c>
      <c r="AO4" s="6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7" ht="13.2" x14ac:dyDescent="0.25">
      <c r="A5" s="155"/>
      <c r="B5" s="1">
        <v>2</v>
      </c>
      <c r="C5" s="24">
        <v>12</v>
      </c>
      <c r="D5" s="1">
        <v>100</v>
      </c>
      <c r="E5" s="1">
        <v>59</v>
      </c>
      <c r="F5" s="1">
        <v>33</v>
      </c>
      <c r="G5" s="1">
        <v>100</v>
      </c>
      <c r="H5" s="1">
        <v>83</v>
      </c>
      <c r="I5" s="7">
        <v>100</v>
      </c>
      <c r="J5" s="7">
        <v>100</v>
      </c>
      <c r="K5" s="7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5">
        <v>100</v>
      </c>
      <c r="R5" s="24">
        <v>17</v>
      </c>
      <c r="S5" s="1">
        <v>100</v>
      </c>
      <c r="T5" s="1">
        <v>67</v>
      </c>
      <c r="U5" s="1">
        <v>50</v>
      </c>
      <c r="V5" s="1">
        <v>100</v>
      </c>
      <c r="W5" s="1">
        <v>91</v>
      </c>
      <c r="X5" s="7">
        <v>100</v>
      </c>
      <c r="Y5" s="7">
        <v>100</v>
      </c>
      <c r="Z5" s="7">
        <v>100</v>
      </c>
      <c r="AA5" s="1">
        <v>100</v>
      </c>
      <c r="AB5" s="1">
        <v>100</v>
      </c>
      <c r="AC5" s="1">
        <v>100</v>
      </c>
      <c r="AD5" s="1">
        <v>100</v>
      </c>
      <c r="AE5" s="1">
        <v>100</v>
      </c>
      <c r="AF5" s="25">
        <v>100</v>
      </c>
      <c r="AG5" s="24">
        <v>20</v>
      </c>
      <c r="AH5" s="1">
        <v>100</v>
      </c>
      <c r="AI5" s="1">
        <v>71</v>
      </c>
      <c r="AJ5" s="1">
        <v>20</v>
      </c>
      <c r="AK5" s="1">
        <v>100</v>
      </c>
      <c r="AL5" s="1">
        <v>71</v>
      </c>
      <c r="AM5" s="7">
        <v>100</v>
      </c>
      <c r="AN5" s="7">
        <v>100</v>
      </c>
      <c r="AO5" s="7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AU5" s="25">
        <v>100</v>
      </c>
    </row>
    <row r="6" spans="1:47" ht="13.2" x14ac:dyDescent="0.25">
      <c r="A6" s="155"/>
      <c r="B6" s="1">
        <v>3</v>
      </c>
      <c r="C6" s="24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7">
        <v>0</v>
      </c>
      <c r="J6" s="7">
        <v>0</v>
      </c>
      <c r="K6" s="7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17</v>
      </c>
      <c r="S6" s="1">
        <v>100</v>
      </c>
      <c r="T6" s="1">
        <v>67</v>
      </c>
      <c r="U6" s="1">
        <v>50</v>
      </c>
      <c r="V6" s="1">
        <v>100</v>
      </c>
      <c r="W6" s="1">
        <v>91</v>
      </c>
      <c r="X6" s="7">
        <v>0</v>
      </c>
      <c r="Y6" s="7">
        <v>0</v>
      </c>
      <c r="Z6" s="7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5">
        <v>0</v>
      </c>
      <c r="AG6" s="24">
        <v>20</v>
      </c>
      <c r="AH6" s="1">
        <v>100</v>
      </c>
      <c r="AI6" s="1">
        <v>71</v>
      </c>
      <c r="AJ6" s="1">
        <v>20</v>
      </c>
      <c r="AK6" s="1">
        <v>100</v>
      </c>
      <c r="AL6" s="1">
        <v>71</v>
      </c>
      <c r="AM6" s="7">
        <v>0</v>
      </c>
      <c r="AN6" s="7">
        <v>0</v>
      </c>
      <c r="AO6" s="7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25">
        <v>0</v>
      </c>
    </row>
    <row r="7" spans="1:47" ht="13.2" x14ac:dyDescent="0.25">
      <c r="A7" s="163" t="s">
        <v>6</v>
      </c>
      <c r="B7" s="5">
        <v>1</v>
      </c>
      <c r="C7" s="22">
        <v>30</v>
      </c>
      <c r="D7" s="5">
        <v>100</v>
      </c>
      <c r="E7" s="5">
        <v>81</v>
      </c>
      <c r="F7" s="5">
        <v>60</v>
      </c>
      <c r="G7" s="5">
        <v>100</v>
      </c>
      <c r="H7" s="5">
        <v>94</v>
      </c>
      <c r="I7" s="6">
        <v>100</v>
      </c>
      <c r="J7" s="6">
        <v>100</v>
      </c>
      <c r="K7" s="6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38</v>
      </c>
      <c r="S7" s="5">
        <v>100</v>
      </c>
      <c r="T7" s="5">
        <v>86</v>
      </c>
      <c r="U7" s="5">
        <v>75</v>
      </c>
      <c r="V7" s="5">
        <v>100</v>
      </c>
      <c r="W7" s="5">
        <v>97</v>
      </c>
      <c r="X7" s="6">
        <v>100</v>
      </c>
      <c r="Y7" s="6">
        <v>100</v>
      </c>
      <c r="Z7" s="6">
        <v>100</v>
      </c>
      <c r="AA7" s="5">
        <v>100</v>
      </c>
      <c r="AB7" s="5">
        <v>100</v>
      </c>
      <c r="AC7" s="5">
        <v>100</v>
      </c>
      <c r="AD7" s="5">
        <v>100</v>
      </c>
      <c r="AE7" s="5">
        <v>100</v>
      </c>
      <c r="AF7" s="23">
        <v>100</v>
      </c>
      <c r="AG7" s="22">
        <v>43</v>
      </c>
      <c r="AH7" s="5">
        <v>100</v>
      </c>
      <c r="AI7" s="5">
        <v>88</v>
      </c>
      <c r="AJ7" s="5">
        <v>43</v>
      </c>
      <c r="AK7" s="5">
        <v>100</v>
      </c>
      <c r="AL7" s="5">
        <v>88</v>
      </c>
      <c r="AM7" s="6">
        <v>100</v>
      </c>
      <c r="AN7" s="6">
        <v>100</v>
      </c>
      <c r="AO7" s="6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7" ht="13.2" x14ac:dyDescent="0.25">
      <c r="A8" s="155"/>
      <c r="B8" s="1">
        <v>2</v>
      </c>
      <c r="C8" s="24">
        <v>30</v>
      </c>
      <c r="D8" s="1">
        <v>100</v>
      </c>
      <c r="E8" s="1">
        <v>81</v>
      </c>
      <c r="F8" s="1">
        <v>60</v>
      </c>
      <c r="G8" s="1">
        <v>100</v>
      </c>
      <c r="H8" s="1">
        <v>94</v>
      </c>
      <c r="I8" s="7">
        <v>100</v>
      </c>
      <c r="J8" s="7">
        <v>100</v>
      </c>
      <c r="K8" s="7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5">
        <v>100</v>
      </c>
      <c r="R8" s="24">
        <v>38</v>
      </c>
      <c r="S8" s="1">
        <v>100</v>
      </c>
      <c r="T8" s="1">
        <v>86</v>
      </c>
      <c r="U8" s="1">
        <v>75</v>
      </c>
      <c r="V8" s="1">
        <v>100</v>
      </c>
      <c r="W8" s="1">
        <v>97</v>
      </c>
      <c r="X8" s="7">
        <v>100</v>
      </c>
      <c r="Y8" s="7">
        <v>100</v>
      </c>
      <c r="Z8" s="7">
        <v>100</v>
      </c>
      <c r="AA8" s="1">
        <v>100</v>
      </c>
      <c r="AB8" s="1">
        <v>100</v>
      </c>
      <c r="AC8" s="1">
        <v>100</v>
      </c>
      <c r="AD8" s="1">
        <v>100</v>
      </c>
      <c r="AE8" s="1">
        <v>100</v>
      </c>
      <c r="AF8" s="25">
        <v>100</v>
      </c>
      <c r="AG8" s="24">
        <v>43</v>
      </c>
      <c r="AH8" s="1">
        <v>100</v>
      </c>
      <c r="AI8" s="1">
        <v>88</v>
      </c>
      <c r="AJ8" s="1">
        <v>43</v>
      </c>
      <c r="AK8" s="1">
        <v>100</v>
      </c>
      <c r="AL8" s="1">
        <v>88</v>
      </c>
      <c r="AM8" s="7">
        <v>100</v>
      </c>
      <c r="AN8" s="7">
        <v>100</v>
      </c>
      <c r="AO8" s="7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100</v>
      </c>
      <c r="AU8" s="25">
        <v>100</v>
      </c>
    </row>
    <row r="9" spans="1:47" ht="13.2" x14ac:dyDescent="0.25">
      <c r="A9" s="155"/>
      <c r="B9" s="1">
        <v>3</v>
      </c>
      <c r="C9" s="24">
        <v>30</v>
      </c>
      <c r="D9" s="1">
        <v>100</v>
      </c>
      <c r="E9" s="1">
        <v>81</v>
      </c>
      <c r="F9" s="1">
        <v>60</v>
      </c>
      <c r="G9" s="1">
        <v>100</v>
      </c>
      <c r="H9" s="1">
        <v>94</v>
      </c>
      <c r="I9" s="7">
        <v>100</v>
      </c>
      <c r="J9" s="7">
        <v>100</v>
      </c>
      <c r="K9" s="7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5">
        <v>100</v>
      </c>
      <c r="R9" s="24">
        <v>38</v>
      </c>
      <c r="S9" s="1">
        <v>100</v>
      </c>
      <c r="T9" s="1">
        <v>86</v>
      </c>
      <c r="U9" s="1">
        <v>75</v>
      </c>
      <c r="V9" s="1">
        <v>100</v>
      </c>
      <c r="W9" s="1">
        <v>97</v>
      </c>
      <c r="X9" s="7">
        <v>100</v>
      </c>
      <c r="Y9" s="7">
        <v>100</v>
      </c>
      <c r="Z9" s="7">
        <v>100</v>
      </c>
      <c r="AA9" s="1">
        <v>100</v>
      </c>
      <c r="AB9" s="1">
        <v>100</v>
      </c>
      <c r="AC9" s="1">
        <v>100</v>
      </c>
      <c r="AD9" s="1">
        <v>100</v>
      </c>
      <c r="AE9" s="1">
        <v>100</v>
      </c>
      <c r="AF9" s="25">
        <v>100</v>
      </c>
      <c r="AG9" s="24">
        <v>43</v>
      </c>
      <c r="AH9" s="1">
        <v>100</v>
      </c>
      <c r="AI9" s="1">
        <v>88</v>
      </c>
      <c r="AJ9" s="1">
        <v>43</v>
      </c>
      <c r="AK9" s="1">
        <v>100</v>
      </c>
      <c r="AL9" s="1">
        <v>88</v>
      </c>
      <c r="AM9" s="7">
        <v>100</v>
      </c>
      <c r="AN9" s="7">
        <v>100</v>
      </c>
      <c r="AO9" s="7">
        <v>100</v>
      </c>
      <c r="AP9" s="1">
        <v>100</v>
      </c>
      <c r="AQ9" s="1">
        <v>100</v>
      </c>
      <c r="AR9" s="1">
        <v>100</v>
      </c>
      <c r="AS9" s="1">
        <v>100</v>
      </c>
      <c r="AT9" s="1">
        <v>100</v>
      </c>
      <c r="AU9" s="25">
        <v>100</v>
      </c>
    </row>
    <row r="10" spans="1:47" ht="13.2" x14ac:dyDescent="0.25">
      <c r="A10" s="163" t="s">
        <v>7</v>
      </c>
      <c r="B10" s="5">
        <v>1</v>
      </c>
      <c r="C10" s="22">
        <v>22</v>
      </c>
      <c r="D10" s="5">
        <v>100</v>
      </c>
      <c r="E10" s="5">
        <v>74</v>
      </c>
      <c r="F10" s="5">
        <v>50</v>
      </c>
      <c r="G10" s="5">
        <v>100</v>
      </c>
      <c r="H10" s="5">
        <v>91</v>
      </c>
      <c r="I10" s="6">
        <v>100</v>
      </c>
      <c r="J10" s="6">
        <v>100</v>
      </c>
      <c r="K10" s="6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29</v>
      </c>
      <c r="S10" s="5">
        <v>100</v>
      </c>
      <c r="T10" s="5">
        <v>80</v>
      </c>
      <c r="U10" s="5">
        <v>67</v>
      </c>
      <c r="V10" s="5">
        <v>100</v>
      </c>
      <c r="W10" s="5">
        <v>95</v>
      </c>
      <c r="X10" s="6">
        <v>100</v>
      </c>
      <c r="Y10" s="6">
        <v>100</v>
      </c>
      <c r="Z10" s="6">
        <v>100</v>
      </c>
      <c r="AA10" s="5">
        <v>100</v>
      </c>
      <c r="AB10" s="5">
        <v>100</v>
      </c>
      <c r="AC10" s="5">
        <v>100</v>
      </c>
      <c r="AD10" s="5">
        <v>100</v>
      </c>
      <c r="AE10" s="5">
        <v>100</v>
      </c>
      <c r="AF10" s="23">
        <v>100</v>
      </c>
      <c r="AG10" s="22">
        <v>33</v>
      </c>
      <c r="AH10" s="5">
        <v>100</v>
      </c>
      <c r="AI10" s="5">
        <v>83</v>
      </c>
      <c r="AJ10" s="5">
        <v>33</v>
      </c>
      <c r="AK10" s="5">
        <v>100</v>
      </c>
      <c r="AL10" s="5">
        <v>83</v>
      </c>
      <c r="AM10" s="6">
        <v>100</v>
      </c>
      <c r="AN10" s="6">
        <v>100</v>
      </c>
      <c r="AO10" s="6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7" ht="13.2" x14ac:dyDescent="0.25">
      <c r="A11" s="155"/>
      <c r="B11" s="1">
        <v>2</v>
      </c>
      <c r="C11" s="24">
        <v>22</v>
      </c>
      <c r="D11" s="1">
        <v>100</v>
      </c>
      <c r="E11" s="1">
        <v>74</v>
      </c>
      <c r="F11" s="1">
        <v>50</v>
      </c>
      <c r="G11" s="1">
        <v>100</v>
      </c>
      <c r="H11" s="1">
        <v>91</v>
      </c>
      <c r="I11" s="7">
        <v>100</v>
      </c>
      <c r="J11" s="7">
        <v>100</v>
      </c>
      <c r="K11" s="7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29</v>
      </c>
      <c r="S11" s="1">
        <v>100</v>
      </c>
      <c r="T11" s="1">
        <v>80</v>
      </c>
      <c r="U11" s="1">
        <v>67</v>
      </c>
      <c r="V11" s="1">
        <v>100</v>
      </c>
      <c r="W11" s="1">
        <v>95</v>
      </c>
      <c r="X11" s="7">
        <v>100</v>
      </c>
      <c r="Y11" s="7">
        <v>100</v>
      </c>
      <c r="Z11" s="7">
        <v>100</v>
      </c>
      <c r="AA11" s="1">
        <v>100</v>
      </c>
      <c r="AB11" s="1">
        <v>100</v>
      </c>
      <c r="AC11" s="1">
        <v>100</v>
      </c>
      <c r="AD11" s="1">
        <v>100</v>
      </c>
      <c r="AE11" s="1">
        <v>100</v>
      </c>
      <c r="AF11" s="25">
        <v>100</v>
      </c>
      <c r="AG11" s="24">
        <v>33</v>
      </c>
      <c r="AH11" s="1">
        <v>100</v>
      </c>
      <c r="AI11" s="1">
        <v>83</v>
      </c>
      <c r="AJ11" s="1">
        <v>33</v>
      </c>
      <c r="AK11" s="1">
        <v>100</v>
      </c>
      <c r="AL11" s="1">
        <v>83</v>
      </c>
      <c r="AM11" s="7">
        <v>100</v>
      </c>
      <c r="AN11" s="7">
        <v>100</v>
      </c>
      <c r="AO11" s="7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7" ht="13.2" x14ac:dyDescent="0.25">
      <c r="A12" s="155"/>
      <c r="B12" s="1">
        <v>3</v>
      </c>
      <c r="C12" s="24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7">
        <v>0</v>
      </c>
      <c r="J12" s="7">
        <v>0</v>
      </c>
      <c r="K12" s="7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5">
        <v>0</v>
      </c>
      <c r="R12" s="24">
        <v>29</v>
      </c>
      <c r="S12" s="1">
        <v>100</v>
      </c>
      <c r="T12" s="1">
        <v>80</v>
      </c>
      <c r="U12" s="1">
        <v>67</v>
      </c>
      <c r="V12" s="1">
        <v>100</v>
      </c>
      <c r="W12" s="1">
        <v>95</v>
      </c>
      <c r="X12" s="7">
        <v>0</v>
      </c>
      <c r="Y12" s="7">
        <v>0</v>
      </c>
      <c r="Z12" s="7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5">
        <v>0</v>
      </c>
      <c r="AG12" s="24">
        <v>33</v>
      </c>
      <c r="AH12" s="1">
        <v>100</v>
      </c>
      <c r="AI12" s="1">
        <v>83</v>
      </c>
      <c r="AJ12" s="1">
        <v>33</v>
      </c>
      <c r="AK12" s="1">
        <v>100</v>
      </c>
      <c r="AL12" s="1">
        <v>83</v>
      </c>
      <c r="AM12" s="7">
        <v>0</v>
      </c>
      <c r="AN12" s="7">
        <v>0</v>
      </c>
      <c r="AO12" s="7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25">
        <v>0</v>
      </c>
    </row>
    <row r="13" spans="1:47" ht="13.2" x14ac:dyDescent="0.25">
      <c r="A13" s="163" t="s">
        <v>8</v>
      </c>
      <c r="B13" s="5">
        <v>1</v>
      </c>
      <c r="C13" s="22">
        <v>22</v>
      </c>
      <c r="D13" s="5">
        <v>100</v>
      </c>
      <c r="E13" s="5">
        <v>74</v>
      </c>
      <c r="F13" s="5">
        <v>50</v>
      </c>
      <c r="G13" s="5">
        <v>100</v>
      </c>
      <c r="H13" s="5">
        <v>91</v>
      </c>
      <c r="I13" s="6">
        <v>100</v>
      </c>
      <c r="J13" s="6">
        <v>100</v>
      </c>
      <c r="K13" s="6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29</v>
      </c>
      <c r="S13" s="5">
        <v>100</v>
      </c>
      <c r="T13" s="5">
        <v>80</v>
      </c>
      <c r="U13" s="5">
        <v>67</v>
      </c>
      <c r="V13" s="5">
        <v>100</v>
      </c>
      <c r="W13" s="5">
        <v>95</v>
      </c>
      <c r="X13" s="6">
        <v>100</v>
      </c>
      <c r="Y13" s="6">
        <v>100</v>
      </c>
      <c r="Z13" s="6">
        <v>100</v>
      </c>
      <c r="AA13" s="5">
        <v>100</v>
      </c>
      <c r="AB13" s="5">
        <v>100</v>
      </c>
      <c r="AC13" s="5">
        <v>100</v>
      </c>
      <c r="AD13" s="5">
        <v>100</v>
      </c>
      <c r="AE13" s="5">
        <v>100</v>
      </c>
      <c r="AF13" s="23">
        <v>100</v>
      </c>
      <c r="AG13" s="22">
        <v>33</v>
      </c>
      <c r="AH13" s="5">
        <v>100</v>
      </c>
      <c r="AI13" s="5">
        <v>83</v>
      </c>
      <c r="AJ13" s="5">
        <v>33</v>
      </c>
      <c r="AK13" s="5">
        <v>100</v>
      </c>
      <c r="AL13" s="5">
        <v>83</v>
      </c>
      <c r="AM13" s="6">
        <v>100</v>
      </c>
      <c r="AN13" s="6">
        <v>100</v>
      </c>
      <c r="AO13" s="6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155"/>
      <c r="B14" s="1">
        <v>2</v>
      </c>
      <c r="C14" s="24">
        <v>22</v>
      </c>
      <c r="D14" s="1">
        <v>100</v>
      </c>
      <c r="E14" s="1">
        <v>74</v>
      </c>
      <c r="F14" s="1">
        <v>50</v>
      </c>
      <c r="G14" s="1">
        <v>100</v>
      </c>
      <c r="H14" s="1">
        <v>91</v>
      </c>
      <c r="I14" s="7">
        <v>100</v>
      </c>
      <c r="J14" s="7">
        <v>100</v>
      </c>
      <c r="K14" s="7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29</v>
      </c>
      <c r="S14" s="1">
        <v>100</v>
      </c>
      <c r="T14" s="1">
        <v>80</v>
      </c>
      <c r="U14" s="1">
        <v>67</v>
      </c>
      <c r="V14" s="1">
        <v>100</v>
      </c>
      <c r="W14" s="1">
        <v>95</v>
      </c>
      <c r="X14" s="7">
        <v>100</v>
      </c>
      <c r="Y14" s="7">
        <v>100</v>
      </c>
      <c r="Z14" s="7">
        <v>100</v>
      </c>
      <c r="AA14" s="1">
        <v>100</v>
      </c>
      <c r="AB14" s="1">
        <v>100</v>
      </c>
      <c r="AC14" s="1">
        <v>100</v>
      </c>
      <c r="AD14" s="1">
        <v>100</v>
      </c>
      <c r="AE14" s="1">
        <v>50</v>
      </c>
      <c r="AF14" s="25">
        <v>53</v>
      </c>
      <c r="AG14" s="24">
        <v>33</v>
      </c>
      <c r="AH14" s="1">
        <v>100</v>
      </c>
      <c r="AI14" s="1">
        <v>83</v>
      </c>
      <c r="AJ14" s="1">
        <v>33</v>
      </c>
      <c r="AK14" s="1">
        <v>100</v>
      </c>
      <c r="AL14" s="1">
        <v>83</v>
      </c>
      <c r="AM14" s="7">
        <v>100</v>
      </c>
      <c r="AN14" s="7">
        <v>100</v>
      </c>
      <c r="AO14" s="7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7" ht="13.2" x14ac:dyDescent="0.25">
      <c r="A15" s="155"/>
      <c r="B15" s="1">
        <v>3</v>
      </c>
      <c r="C15" s="24">
        <v>12</v>
      </c>
      <c r="D15" s="1">
        <v>50</v>
      </c>
      <c r="E15" s="1">
        <v>38</v>
      </c>
      <c r="F15" s="1">
        <v>0</v>
      </c>
      <c r="G15" s="1">
        <v>0</v>
      </c>
      <c r="H15" s="1">
        <v>0</v>
      </c>
      <c r="I15" s="7">
        <v>0</v>
      </c>
      <c r="J15" s="7">
        <v>0</v>
      </c>
      <c r="K15" s="7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5">
        <v>0</v>
      </c>
      <c r="R15" s="24">
        <v>29</v>
      </c>
      <c r="S15" s="1">
        <v>100</v>
      </c>
      <c r="T15" s="1">
        <v>80</v>
      </c>
      <c r="U15" s="1">
        <v>50</v>
      </c>
      <c r="V15" s="1">
        <v>50</v>
      </c>
      <c r="W15" s="1">
        <v>50</v>
      </c>
      <c r="X15" s="7">
        <v>100</v>
      </c>
      <c r="Y15" s="7">
        <v>50</v>
      </c>
      <c r="Z15" s="7">
        <v>53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25">
        <v>0</v>
      </c>
      <c r="AG15" s="24">
        <v>33</v>
      </c>
      <c r="AH15" s="1">
        <v>100</v>
      </c>
      <c r="AI15" s="1">
        <v>83</v>
      </c>
      <c r="AJ15" s="1">
        <v>33</v>
      </c>
      <c r="AK15" s="1">
        <v>100</v>
      </c>
      <c r="AL15" s="1">
        <v>83</v>
      </c>
      <c r="AM15" s="7">
        <v>100</v>
      </c>
      <c r="AN15" s="7">
        <v>100</v>
      </c>
      <c r="AO15" s="7">
        <v>100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25">
        <v>0</v>
      </c>
    </row>
    <row r="16" spans="1:47" ht="13.2" x14ac:dyDescent="0.25">
      <c r="A16" s="163" t="s">
        <v>9</v>
      </c>
      <c r="B16" s="5">
        <v>1</v>
      </c>
      <c r="C16" s="22">
        <v>22</v>
      </c>
      <c r="D16" s="5">
        <v>100</v>
      </c>
      <c r="E16" s="5">
        <v>74</v>
      </c>
      <c r="F16" s="5">
        <v>50</v>
      </c>
      <c r="G16" s="5">
        <v>100</v>
      </c>
      <c r="H16" s="5">
        <v>91</v>
      </c>
      <c r="I16" s="6">
        <v>100</v>
      </c>
      <c r="J16" s="6">
        <v>100</v>
      </c>
      <c r="K16" s="6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29</v>
      </c>
      <c r="S16" s="5">
        <v>100</v>
      </c>
      <c r="T16" s="5">
        <v>80</v>
      </c>
      <c r="U16" s="5">
        <v>67</v>
      </c>
      <c r="V16" s="5">
        <v>100</v>
      </c>
      <c r="W16" s="5">
        <v>95</v>
      </c>
      <c r="X16" s="6">
        <v>100</v>
      </c>
      <c r="Y16" s="6">
        <v>100</v>
      </c>
      <c r="Z16" s="6">
        <v>100</v>
      </c>
      <c r="AA16" s="5">
        <v>100</v>
      </c>
      <c r="AB16" s="5">
        <v>100</v>
      </c>
      <c r="AC16" s="5">
        <v>100</v>
      </c>
      <c r="AD16" s="5">
        <v>100</v>
      </c>
      <c r="AE16" s="5">
        <v>100</v>
      </c>
      <c r="AF16" s="23">
        <v>100</v>
      </c>
      <c r="AG16" s="22">
        <v>33</v>
      </c>
      <c r="AH16" s="5">
        <v>100</v>
      </c>
      <c r="AI16" s="5">
        <v>83</v>
      </c>
      <c r="AJ16" s="5">
        <v>33</v>
      </c>
      <c r="AK16" s="5">
        <v>100</v>
      </c>
      <c r="AL16" s="5">
        <v>83</v>
      </c>
      <c r="AM16" s="6">
        <v>100</v>
      </c>
      <c r="AN16" s="6">
        <v>100</v>
      </c>
      <c r="AO16" s="6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155"/>
      <c r="B17" s="1">
        <v>2</v>
      </c>
      <c r="C17" s="24">
        <v>22</v>
      </c>
      <c r="D17" s="1">
        <v>100</v>
      </c>
      <c r="E17" s="1">
        <v>74</v>
      </c>
      <c r="F17" s="1">
        <v>50</v>
      </c>
      <c r="G17" s="1">
        <v>100</v>
      </c>
      <c r="H17" s="1">
        <v>91</v>
      </c>
      <c r="I17" s="7">
        <v>100</v>
      </c>
      <c r="J17" s="7">
        <v>100</v>
      </c>
      <c r="K17" s="7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5">
        <v>100</v>
      </c>
      <c r="R17" s="24">
        <v>29</v>
      </c>
      <c r="S17" s="1">
        <v>100</v>
      </c>
      <c r="T17" s="1">
        <v>80</v>
      </c>
      <c r="U17" s="1">
        <v>67</v>
      </c>
      <c r="V17" s="1">
        <v>100</v>
      </c>
      <c r="W17" s="1">
        <v>95</v>
      </c>
      <c r="X17" s="7">
        <v>100</v>
      </c>
      <c r="Y17" s="7">
        <v>100</v>
      </c>
      <c r="Z17" s="7">
        <v>100</v>
      </c>
      <c r="AA17" s="1">
        <v>100</v>
      </c>
      <c r="AB17" s="1">
        <v>100</v>
      </c>
      <c r="AC17" s="1">
        <v>100</v>
      </c>
      <c r="AD17" s="1">
        <v>100</v>
      </c>
      <c r="AE17" s="1">
        <v>100</v>
      </c>
      <c r="AF17" s="25">
        <v>100</v>
      </c>
      <c r="AG17" s="24">
        <v>33</v>
      </c>
      <c r="AH17" s="1">
        <v>100</v>
      </c>
      <c r="AI17" s="1">
        <v>83</v>
      </c>
      <c r="AJ17" s="1">
        <v>33</v>
      </c>
      <c r="AK17" s="1">
        <v>100</v>
      </c>
      <c r="AL17" s="1">
        <v>83</v>
      </c>
      <c r="AM17" s="7">
        <v>100</v>
      </c>
      <c r="AN17" s="7">
        <v>100</v>
      </c>
      <c r="AO17" s="7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155"/>
      <c r="B18" s="1">
        <v>3</v>
      </c>
      <c r="C18" s="24">
        <v>22</v>
      </c>
      <c r="D18" s="1">
        <v>100</v>
      </c>
      <c r="E18" s="1">
        <v>74</v>
      </c>
      <c r="F18" s="1">
        <v>50</v>
      </c>
      <c r="G18" s="1">
        <v>100</v>
      </c>
      <c r="H18" s="1">
        <v>91</v>
      </c>
      <c r="I18" s="7">
        <v>100</v>
      </c>
      <c r="J18" s="7">
        <v>100</v>
      </c>
      <c r="K18" s="7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5">
        <v>100</v>
      </c>
      <c r="R18" s="24">
        <v>29</v>
      </c>
      <c r="S18" s="1">
        <v>100</v>
      </c>
      <c r="T18" s="1">
        <v>80</v>
      </c>
      <c r="U18" s="1">
        <v>67</v>
      </c>
      <c r="V18" s="1">
        <v>100</v>
      </c>
      <c r="W18" s="1">
        <v>95</v>
      </c>
      <c r="X18" s="7">
        <v>100</v>
      </c>
      <c r="Y18" s="7">
        <v>100</v>
      </c>
      <c r="Z18" s="7">
        <v>100</v>
      </c>
      <c r="AA18" s="1">
        <v>100</v>
      </c>
      <c r="AB18" s="1">
        <v>100</v>
      </c>
      <c r="AC18" s="1">
        <v>100</v>
      </c>
      <c r="AD18" s="1">
        <v>100</v>
      </c>
      <c r="AE18" s="1">
        <v>100</v>
      </c>
      <c r="AF18" s="25">
        <v>100</v>
      </c>
      <c r="AG18" s="24">
        <v>33</v>
      </c>
      <c r="AH18" s="1">
        <v>100</v>
      </c>
      <c r="AI18" s="1">
        <v>83</v>
      </c>
      <c r="AJ18" s="1">
        <v>33</v>
      </c>
      <c r="AK18" s="1">
        <v>100</v>
      </c>
      <c r="AL18" s="1">
        <v>83</v>
      </c>
      <c r="AM18" s="7">
        <v>100</v>
      </c>
      <c r="AN18" s="7">
        <v>100</v>
      </c>
      <c r="AO18" s="7">
        <v>100</v>
      </c>
      <c r="AP18" s="1">
        <v>100</v>
      </c>
      <c r="AQ18" s="1">
        <v>100</v>
      </c>
      <c r="AR18" s="1">
        <v>100</v>
      </c>
      <c r="AS18" s="1">
        <v>100</v>
      </c>
      <c r="AT18" s="1">
        <v>100</v>
      </c>
      <c r="AU18" s="25">
        <v>100</v>
      </c>
    </row>
    <row r="19" spans="1:47" ht="13.2" x14ac:dyDescent="0.25">
      <c r="A19" s="163" t="s">
        <v>10</v>
      </c>
      <c r="B19" s="5">
        <v>1</v>
      </c>
      <c r="C19" s="22">
        <v>22</v>
      </c>
      <c r="D19" s="5">
        <v>100</v>
      </c>
      <c r="E19" s="5">
        <v>74</v>
      </c>
      <c r="F19" s="5">
        <v>50</v>
      </c>
      <c r="G19" s="5">
        <v>100</v>
      </c>
      <c r="H19" s="5">
        <v>91</v>
      </c>
      <c r="I19" s="6">
        <v>100</v>
      </c>
      <c r="J19" s="6">
        <v>100</v>
      </c>
      <c r="K19" s="6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29</v>
      </c>
      <c r="S19" s="5">
        <v>100</v>
      </c>
      <c r="T19" s="5">
        <v>80</v>
      </c>
      <c r="U19" s="5">
        <v>67</v>
      </c>
      <c r="V19" s="5">
        <v>100</v>
      </c>
      <c r="W19" s="5">
        <v>95</v>
      </c>
      <c r="X19" s="6">
        <v>100</v>
      </c>
      <c r="Y19" s="6">
        <v>100</v>
      </c>
      <c r="Z19" s="6">
        <v>100</v>
      </c>
      <c r="AA19" s="5">
        <v>100</v>
      </c>
      <c r="AB19" s="5">
        <v>100</v>
      </c>
      <c r="AC19" s="5">
        <v>100</v>
      </c>
      <c r="AD19" s="5">
        <v>100</v>
      </c>
      <c r="AE19" s="5">
        <v>100</v>
      </c>
      <c r="AF19" s="23">
        <v>100</v>
      </c>
      <c r="AG19" s="22">
        <v>33</v>
      </c>
      <c r="AH19" s="5">
        <v>100</v>
      </c>
      <c r="AI19" s="5">
        <v>83</v>
      </c>
      <c r="AJ19" s="5">
        <v>33</v>
      </c>
      <c r="AK19" s="5">
        <v>100</v>
      </c>
      <c r="AL19" s="5">
        <v>83</v>
      </c>
      <c r="AM19" s="6">
        <v>100</v>
      </c>
      <c r="AN19" s="6">
        <v>100</v>
      </c>
      <c r="AO19" s="6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155"/>
      <c r="B20" s="1">
        <v>2</v>
      </c>
      <c r="C20" s="24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7">
        <v>100</v>
      </c>
      <c r="J20" s="7">
        <v>100</v>
      </c>
      <c r="K20" s="7">
        <v>100</v>
      </c>
      <c r="L20" s="1">
        <v>100</v>
      </c>
      <c r="M20" s="1">
        <v>50</v>
      </c>
      <c r="N20" s="1">
        <v>53</v>
      </c>
      <c r="O20" s="1">
        <v>100</v>
      </c>
      <c r="P20" s="1">
        <v>50</v>
      </c>
      <c r="Q20" s="25">
        <v>53</v>
      </c>
      <c r="R20" s="24">
        <v>29</v>
      </c>
      <c r="S20" s="1">
        <v>100</v>
      </c>
      <c r="T20" s="1">
        <v>80</v>
      </c>
      <c r="U20" s="1">
        <v>67</v>
      </c>
      <c r="V20" s="1">
        <v>100</v>
      </c>
      <c r="W20" s="1">
        <v>95</v>
      </c>
      <c r="X20" s="7">
        <v>100</v>
      </c>
      <c r="Y20" s="7">
        <v>100</v>
      </c>
      <c r="Z20" s="7">
        <v>100</v>
      </c>
      <c r="AA20" s="1">
        <v>100</v>
      </c>
      <c r="AB20" s="1">
        <v>100</v>
      </c>
      <c r="AC20" s="1">
        <v>100</v>
      </c>
      <c r="AD20" s="1">
        <v>100</v>
      </c>
      <c r="AE20" s="1">
        <v>100</v>
      </c>
      <c r="AF20" s="25">
        <v>100</v>
      </c>
      <c r="AG20" s="24">
        <v>33</v>
      </c>
      <c r="AH20" s="1">
        <v>100</v>
      </c>
      <c r="AI20" s="1">
        <v>83</v>
      </c>
      <c r="AJ20" s="1">
        <v>33</v>
      </c>
      <c r="AK20" s="1">
        <v>100</v>
      </c>
      <c r="AL20" s="1">
        <v>83</v>
      </c>
      <c r="AM20" s="7">
        <v>100</v>
      </c>
      <c r="AN20" s="7">
        <v>100</v>
      </c>
      <c r="AO20" s="7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155"/>
      <c r="B21" s="1">
        <v>3</v>
      </c>
      <c r="C21" s="24">
        <v>22</v>
      </c>
      <c r="D21" s="1">
        <v>100</v>
      </c>
      <c r="E21" s="1">
        <v>74</v>
      </c>
      <c r="F21" s="1">
        <v>0</v>
      </c>
      <c r="G21" s="1">
        <v>0</v>
      </c>
      <c r="H21" s="1">
        <v>0</v>
      </c>
      <c r="I21" s="7">
        <v>0</v>
      </c>
      <c r="J21" s="7">
        <v>0</v>
      </c>
      <c r="K21" s="7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5">
        <v>0</v>
      </c>
      <c r="R21" s="24">
        <v>29</v>
      </c>
      <c r="S21" s="1">
        <v>100</v>
      </c>
      <c r="T21" s="1">
        <v>80</v>
      </c>
      <c r="U21" s="1">
        <v>50</v>
      </c>
      <c r="V21" s="1">
        <v>50</v>
      </c>
      <c r="W21" s="1">
        <v>50</v>
      </c>
      <c r="X21" s="7">
        <v>100</v>
      </c>
      <c r="Y21" s="7">
        <v>50</v>
      </c>
      <c r="Z21" s="7">
        <v>53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25">
        <v>0</v>
      </c>
      <c r="AG21" s="24">
        <v>33</v>
      </c>
      <c r="AH21" s="1">
        <v>100</v>
      </c>
      <c r="AI21" s="1">
        <v>83</v>
      </c>
      <c r="AJ21" s="1">
        <v>33</v>
      </c>
      <c r="AK21" s="1">
        <v>100</v>
      </c>
      <c r="AL21" s="1">
        <v>83</v>
      </c>
      <c r="AM21" s="7">
        <v>0</v>
      </c>
      <c r="AN21" s="7">
        <v>0</v>
      </c>
      <c r="AO21" s="7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25">
        <v>0</v>
      </c>
    </row>
    <row r="22" spans="1:47" ht="13.2" x14ac:dyDescent="0.25">
      <c r="A22" s="163" t="s">
        <v>11</v>
      </c>
      <c r="B22" s="5">
        <v>1</v>
      </c>
      <c r="C22" s="22">
        <v>22</v>
      </c>
      <c r="D22" s="5">
        <v>100</v>
      </c>
      <c r="E22" s="5">
        <v>74</v>
      </c>
      <c r="F22" s="5">
        <v>50</v>
      </c>
      <c r="G22" s="5">
        <v>100</v>
      </c>
      <c r="H22" s="5">
        <v>91</v>
      </c>
      <c r="I22" s="6">
        <v>100</v>
      </c>
      <c r="J22" s="6">
        <v>100</v>
      </c>
      <c r="K22" s="6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29</v>
      </c>
      <c r="S22" s="5">
        <v>100</v>
      </c>
      <c r="T22" s="5">
        <v>80</v>
      </c>
      <c r="U22" s="5">
        <v>67</v>
      </c>
      <c r="V22" s="5">
        <v>100</v>
      </c>
      <c r="W22" s="5">
        <v>95</v>
      </c>
      <c r="X22" s="6">
        <v>100</v>
      </c>
      <c r="Y22" s="6">
        <v>100</v>
      </c>
      <c r="Z22" s="6">
        <v>100</v>
      </c>
      <c r="AA22" s="5">
        <v>100</v>
      </c>
      <c r="AB22" s="5">
        <v>100</v>
      </c>
      <c r="AC22" s="5">
        <v>100</v>
      </c>
      <c r="AD22" s="5">
        <v>100</v>
      </c>
      <c r="AE22" s="5">
        <v>100</v>
      </c>
      <c r="AF22" s="23">
        <v>100</v>
      </c>
      <c r="AG22" s="22">
        <v>33</v>
      </c>
      <c r="AH22" s="5">
        <v>100</v>
      </c>
      <c r="AI22" s="5">
        <v>83</v>
      </c>
      <c r="AJ22" s="5">
        <v>33</v>
      </c>
      <c r="AK22" s="5">
        <v>100</v>
      </c>
      <c r="AL22" s="5">
        <v>83</v>
      </c>
      <c r="AM22" s="6">
        <v>100</v>
      </c>
      <c r="AN22" s="6">
        <v>100</v>
      </c>
      <c r="AO22" s="6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155"/>
      <c r="B23" s="1">
        <v>2</v>
      </c>
      <c r="C23" s="24">
        <v>22</v>
      </c>
      <c r="D23" s="1">
        <v>100</v>
      </c>
      <c r="E23" s="1">
        <v>74</v>
      </c>
      <c r="F23" s="1">
        <v>50</v>
      </c>
      <c r="G23" s="1">
        <v>100</v>
      </c>
      <c r="H23" s="1">
        <v>91</v>
      </c>
      <c r="I23" s="7">
        <v>100</v>
      </c>
      <c r="J23" s="7">
        <v>100</v>
      </c>
      <c r="K23" s="7">
        <v>100</v>
      </c>
      <c r="L23" s="1">
        <v>100</v>
      </c>
      <c r="M23" s="1">
        <v>50</v>
      </c>
      <c r="N23" s="1">
        <v>53</v>
      </c>
      <c r="O23" s="1">
        <v>100</v>
      </c>
      <c r="P23" s="1">
        <v>50</v>
      </c>
      <c r="Q23" s="25">
        <v>53</v>
      </c>
      <c r="R23" s="24">
        <v>29</v>
      </c>
      <c r="S23" s="1">
        <v>100</v>
      </c>
      <c r="T23" s="1">
        <v>80</v>
      </c>
      <c r="U23" s="1">
        <v>67</v>
      </c>
      <c r="V23" s="1">
        <v>100</v>
      </c>
      <c r="W23" s="1">
        <v>95</v>
      </c>
      <c r="X23" s="7">
        <v>100</v>
      </c>
      <c r="Y23" s="7">
        <v>100</v>
      </c>
      <c r="Z23" s="7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25">
        <v>100</v>
      </c>
      <c r="AG23" s="24">
        <v>33</v>
      </c>
      <c r="AH23" s="1">
        <v>100</v>
      </c>
      <c r="AI23" s="1">
        <v>83</v>
      </c>
      <c r="AJ23" s="1">
        <v>33</v>
      </c>
      <c r="AK23" s="1">
        <v>100</v>
      </c>
      <c r="AL23" s="1">
        <v>83</v>
      </c>
      <c r="AM23" s="7">
        <v>100</v>
      </c>
      <c r="AN23" s="7">
        <v>100</v>
      </c>
      <c r="AO23" s="7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155"/>
      <c r="B24" s="1">
        <v>3</v>
      </c>
      <c r="C24" s="24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7">
        <v>0</v>
      </c>
      <c r="J24" s="7">
        <v>0</v>
      </c>
      <c r="K24" s="7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5">
        <v>0</v>
      </c>
      <c r="R24" s="24">
        <v>29</v>
      </c>
      <c r="S24" s="1">
        <v>100</v>
      </c>
      <c r="T24" s="1">
        <v>80</v>
      </c>
      <c r="U24" s="1">
        <v>0</v>
      </c>
      <c r="V24" s="1">
        <v>0</v>
      </c>
      <c r="W24" s="1">
        <v>0</v>
      </c>
      <c r="X24" s="7">
        <v>0</v>
      </c>
      <c r="Y24" s="7">
        <v>0</v>
      </c>
      <c r="Z24" s="7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25">
        <v>0</v>
      </c>
      <c r="AG24" s="24">
        <v>33</v>
      </c>
      <c r="AH24" s="1">
        <v>100</v>
      </c>
      <c r="AI24" s="1">
        <v>83</v>
      </c>
      <c r="AJ24" s="1">
        <v>33</v>
      </c>
      <c r="AK24" s="1">
        <v>100</v>
      </c>
      <c r="AL24" s="1">
        <v>83</v>
      </c>
      <c r="AM24" s="7">
        <v>0</v>
      </c>
      <c r="AN24" s="7">
        <v>0</v>
      </c>
      <c r="AO24" s="7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25">
        <v>0</v>
      </c>
    </row>
    <row r="25" spans="1:47" ht="13.2" x14ac:dyDescent="0.25">
      <c r="A25" s="163" t="s">
        <v>12</v>
      </c>
      <c r="B25" s="5">
        <v>1</v>
      </c>
      <c r="C25" s="22">
        <v>30</v>
      </c>
      <c r="D25" s="5">
        <v>100</v>
      </c>
      <c r="E25" s="5">
        <v>81</v>
      </c>
      <c r="F25" s="5">
        <v>60</v>
      </c>
      <c r="G25" s="5">
        <v>100</v>
      </c>
      <c r="H25" s="5">
        <v>94</v>
      </c>
      <c r="I25" s="6">
        <v>100</v>
      </c>
      <c r="J25" s="6">
        <v>100</v>
      </c>
      <c r="K25" s="6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23">
        <v>100</v>
      </c>
      <c r="R25" s="22">
        <v>38</v>
      </c>
      <c r="S25" s="5">
        <v>100</v>
      </c>
      <c r="T25" s="5">
        <v>86</v>
      </c>
      <c r="U25" s="5">
        <v>75</v>
      </c>
      <c r="V25" s="5">
        <v>100</v>
      </c>
      <c r="W25" s="5">
        <v>97</v>
      </c>
      <c r="X25" s="6">
        <v>100</v>
      </c>
      <c r="Y25" s="6">
        <v>100</v>
      </c>
      <c r="Z25" s="6">
        <v>100</v>
      </c>
      <c r="AA25" s="5">
        <v>100</v>
      </c>
      <c r="AB25" s="5">
        <v>100</v>
      </c>
      <c r="AC25" s="5">
        <v>100</v>
      </c>
      <c r="AD25" s="5">
        <v>100</v>
      </c>
      <c r="AE25" s="5">
        <v>100</v>
      </c>
      <c r="AF25" s="23">
        <v>100</v>
      </c>
      <c r="AG25" s="22">
        <v>43</v>
      </c>
      <c r="AH25" s="5">
        <v>100</v>
      </c>
      <c r="AI25" s="5">
        <v>88</v>
      </c>
      <c r="AJ25" s="5">
        <v>43</v>
      </c>
      <c r="AK25" s="5">
        <v>100</v>
      </c>
      <c r="AL25" s="5">
        <v>88</v>
      </c>
      <c r="AM25" s="6">
        <v>100</v>
      </c>
      <c r="AN25" s="6">
        <v>100</v>
      </c>
      <c r="AO25" s="6">
        <v>100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3.2" x14ac:dyDescent="0.25">
      <c r="A26" s="155"/>
      <c r="B26" s="1">
        <v>2</v>
      </c>
      <c r="C26" s="24">
        <v>30</v>
      </c>
      <c r="D26" s="1">
        <v>100</v>
      </c>
      <c r="E26" s="1">
        <v>81</v>
      </c>
      <c r="F26" s="1">
        <v>60</v>
      </c>
      <c r="G26" s="1">
        <v>100</v>
      </c>
      <c r="H26" s="1">
        <v>94</v>
      </c>
      <c r="I26" s="7">
        <v>100</v>
      </c>
      <c r="J26" s="7">
        <v>100</v>
      </c>
      <c r="K26" s="7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5">
        <v>100</v>
      </c>
      <c r="R26" s="24">
        <v>38</v>
      </c>
      <c r="S26" s="1">
        <v>100</v>
      </c>
      <c r="T26" s="1">
        <v>86</v>
      </c>
      <c r="U26" s="1">
        <v>75</v>
      </c>
      <c r="V26" s="1">
        <v>100</v>
      </c>
      <c r="W26" s="1">
        <v>97</v>
      </c>
      <c r="X26" s="7">
        <v>100</v>
      </c>
      <c r="Y26" s="7">
        <v>100</v>
      </c>
      <c r="Z26" s="7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  <c r="AF26" s="25">
        <v>100</v>
      </c>
      <c r="AG26" s="24">
        <v>43</v>
      </c>
      <c r="AH26" s="1">
        <v>100</v>
      </c>
      <c r="AI26" s="1">
        <v>88</v>
      </c>
      <c r="AJ26" s="1">
        <v>43</v>
      </c>
      <c r="AK26" s="1">
        <v>100</v>
      </c>
      <c r="AL26" s="1">
        <v>88</v>
      </c>
      <c r="AM26" s="7">
        <v>100</v>
      </c>
      <c r="AN26" s="7">
        <v>100</v>
      </c>
      <c r="AO26" s="7">
        <v>100</v>
      </c>
      <c r="AP26" s="1">
        <v>100</v>
      </c>
      <c r="AQ26" s="1">
        <v>100</v>
      </c>
      <c r="AR26" s="1">
        <v>100</v>
      </c>
      <c r="AS26" s="1">
        <v>100</v>
      </c>
      <c r="AT26" s="1">
        <v>100</v>
      </c>
      <c r="AU26" s="25">
        <v>100</v>
      </c>
    </row>
    <row r="27" spans="1:47" ht="13.2" x14ac:dyDescent="0.25">
      <c r="A27" s="155"/>
      <c r="B27" s="1">
        <v>3</v>
      </c>
      <c r="C27" s="24">
        <v>30</v>
      </c>
      <c r="D27" s="1">
        <v>100</v>
      </c>
      <c r="E27" s="1">
        <v>81</v>
      </c>
      <c r="F27" s="1">
        <v>60</v>
      </c>
      <c r="G27" s="1">
        <v>100</v>
      </c>
      <c r="H27" s="1">
        <v>94</v>
      </c>
      <c r="I27" s="7">
        <v>100</v>
      </c>
      <c r="J27" s="7">
        <v>100</v>
      </c>
      <c r="K27" s="7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25">
        <v>100</v>
      </c>
      <c r="R27" s="24">
        <v>38</v>
      </c>
      <c r="S27" s="1">
        <v>100</v>
      </c>
      <c r="T27" s="1">
        <v>86</v>
      </c>
      <c r="U27" s="1">
        <v>75</v>
      </c>
      <c r="V27" s="1">
        <v>100</v>
      </c>
      <c r="W27" s="1">
        <v>97</v>
      </c>
      <c r="X27" s="7">
        <v>100</v>
      </c>
      <c r="Y27" s="7">
        <v>100</v>
      </c>
      <c r="Z27" s="7">
        <v>100</v>
      </c>
      <c r="AA27" s="1">
        <v>100</v>
      </c>
      <c r="AB27" s="1">
        <v>100</v>
      </c>
      <c r="AC27" s="1">
        <v>100</v>
      </c>
      <c r="AD27" s="1">
        <v>100</v>
      </c>
      <c r="AE27" s="1">
        <v>100</v>
      </c>
      <c r="AF27" s="25">
        <v>100</v>
      </c>
      <c r="AG27" s="24">
        <v>43</v>
      </c>
      <c r="AH27" s="1">
        <v>100</v>
      </c>
      <c r="AI27" s="1">
        <v>88</v>
      </c>
      <c r="AJ27" s="1">
        <v>43</v>
      </c>
      <c r="AK27" s="1">
        <v>100</v>
      </c>
      <c r="AL27" s="1">
        <v>88</v>
      </c>
      <c r="AM27" s="7">
        <v>100</v>
      </c>
      <c r="AN27" s="7">
        <v>100</v>
      </c>
      <c r="AO27" s="7">
        <v>100</v>
      </c>
      <c r="AP27" s="1">
        <v>100</v>
      </c>
      <c r="AQ27" s="1">
        <v>100</v>
      </c>
      <c r="AR27" s="1">
        <v>100</v>
      </c>
      <c r="AS27" s="1">
        <v>100</v>
      </c>
      <c r="AT27" s="1">
        <v>100</v>
      </c>
      <c r="AU27" s="25">
        <v>100</v>
      </c>
    </row>
    <row r="28" spans="1:47" ht="13.2" x14ac:dyDescent="0.25">
      <c r="A28" s="163" t="s">
        <v>13</v>
      </c>
      <c r="B28" s="5">
        <v>1</v>
      </c>
      <c r="C28" s="22">
        <v>22</v>
      </c>
      <c r="D28" s="5">
        <v>100</v>
      </c>
      <c r="E28" s="5">
        <v>74</v>
      </c>
      <c r="F28" s="5">
        <v>50</v>
      </c>
      <c r="G28" s="5">
        <v>100</v>
      </c>
      <c r="H28" s="5">
        <v>91</v>
      </c>
      <c r="I28" s="6">
        <v>100</v>
      </c>
      <c r="J28" s="6">
        <v>100</v>
      </c>
      <c r="K28" s="6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23">
        <v>100</v>
      </c>
      <c r="R28" s="22">
        <v>29</v>
      </c>
      <c r="S28" s="5">
        <v>100</v>
      </c>
      <c r="T28" s="5">
        <v>80</v>
      </c>
      <c r="U28" s="5">
        <v>67</v>
      </c>
      <c r="V28" s="5">
        <v>100</v>
      </c>
      <c r="W28" s="5">
        <v>95</v>
      </c>
      <c r="X28" s="6">
        <v>100</v>
      </c>
      <c r="Y28" s="6">
        <v>100</v>
      </c>
      <c r="Z28" s="6">
        <v>100</v>
      </c>
      <c r="AA28" s="5">
        <v>100</v>
      </c>
      <c r="AB28" s="5">
        <v>100</v>
      </c>
      <c r="AC28" s="5">
        <v>100</v>
      </c>
      <c r="AD28" s="5">
        <v>100</v>
      </c>
      <c r="AE28" s="5">
        <v>100</v>
      </c>
      <c r="AF28" s="23">
        <v>100</v>
      </c>
      <c r="AG28" s="22">
        <v>33</v>
      </c>
      <c r="AH28" s="5">
        <v>100</v>
      </c>
      <c r="AI28" s="5">
        <v>83</v>
      </c>
      <c r="AJ28" s="5">
        <v>33</v>
      </c>
      <c r="AK28" s="5">
        <v>100</v>
      </c>
      <c r="AL28" s="5">
        <v>83</v>
      </c>
      <c r="AM28" s="6">
        <v>100</v>
      </c>
      <c r="AN28" s="6">
        <v>100</v>
      </c>
      <c r="AO28" s="6">
        <v>100</v>
      </c>
      <c r="AP28" s="5">
        <v>100</v>
      </c>
      <c r="AQ28" s="5">
        <v>100</v>
      </c>
      <c r="AR28" s="5">
        <v>100</v>
      </c>
      <c r="AS28" s="5">
        <v>100</v>
      </c>
      <c r="AT28" s="5">
        <v>100</v>
      </c>
      <c r="AU28" s="23">
        <v>100</v>
      </c>
    </row>
    <row r="29" spans="1:47" ht="15.75" customHeight="1" x14ac:dyDescent="0.25">
      <c r="A29" s="155"/>
      <c r="B29" s="1">
        <v>2</v>
      </c>
      <c r="C29" s="24">
        <v>22</v>
      </c>
      <c r="D29" s="1">
        <v>100</v>
      </c>
      <c r="E29" s="1">
        <v>74</v>
      </c>
      <c r="F29" s="1">
        <v>50</v>
      </c>
      <c r="G29" s="1">
        <v>100</v>
      </c>
      <c r="H29" s="1">
        <v>91</v>
      </c>
      <c r="I29" s="7">
        <v>100</v>
      </c>
      <c r="J29" s="7">
        <v>100</v>
      </c>
      <c r="K29" s="7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5">
        <v>100</v>
      </c>
      <c r="R29" s="24">
        <v>29</v>
      </c>
      <c r="S29" s="1">
        <v>100</v>
      </c>
      <c r="T29" s="1">
        <v>80</v>
      </c>
      <c r="U29" s="1">
        <v>67</v>
      </c>
      <c r="V29" s="1">
        <v>100</v>
      </c>
      <c r="W29" s="1">
        <v>95</v>
      </c>
      <c r="X29" s="7">
        <v>100</v>
      </c>
      <c r="Y29" s="7">
        <v>100</v>
      </c>
      <c r="Z29" s="7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25">
        <v>100</v>
      </c>
      <c r="AG29" s="24">
        <v>33</v>
      </c>
      <c r="AH29" s="1">
        <v>100</v>
      </c>
      <c r="AI29" s="1">
        <v>83</v>
      </c>
      <c r="AJ29" s="1">
        <v>33</v>
      </c>
      <c r="AK29" s="1">
        <v>100</v>
      </c>
      <c r="AL29" s="1">
        <v>83</v>
      </c>
      <c r="AM29" s="7">
        <v>100</v>
      </c>
      <c r="AN29" s="7">
        <v>100</v>
      </c>
      <c r="AO29" s="7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25">
        <v>100</v>
      </c>
    </row>
    <row r="30" spans="1:47" ht="13.2" x14ac:dyDescent="0.25">
      <c r="A30" s="155"/>
      <c r="B30" s="1">
        <v>3</v>
      </c>
      <c r="C30" s="24">
        <v>22</v>
      </c>
      <c r="D30" s="1">
        <v>100</v>
      </c>
      <c r="E30" s="1">
        <v>74</v>
      </c>
      <c r="F30" s="1">
        <v>33</v>
      </c>
      <c r="G30" s="1">
        <v>50</v>
      </c>
      <c r="H30" s="1">
        <v>48</v>
      </c>
      <c r="I30" s="7">
        <v>0</v>
      </c>
      <c r="J30" s="7">
        <v>0</v>
      </c>
      <c r="K30" s="7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5">
        <v>0</v>
      </c>
      <c r="R30" s="24">
        <v>17</v>
      </c>
      <c r="S30" s="1">
        <v>50</v>
      </c>
      <c r="T30" s="1">
        <v>42</v>
      </c>
      <c r="U30" s="1">
        <v>50</v>
      </c>
      <c r="V30" s="1">
        <v>50</v>
      </c>
      <c r="W30" s="1">
        <v>50</v>
      </c>
      <c r="X30" s="7">
        <v>100</v>
      </c>
      <c r="Y30" s="7">
        <v>50</v>
      </c>
      <c r="Z30" s="7">
        <v>53</v>
      </c>
      <c r="AA30" s="1">
        <v>100</v>
      </c>
      <c r="AB30" s="1">
        <v>50</v>
      </c>
      <c r="AC30" s="1">
        <v>53</v>
      </c>
      <c r="AD30" s="1">
        <v>100</v>
      </c>
      <c r="AE30" s="1">
        <v>50</v>
      </c>
      <c r="AF30" s="25">
        <v>53</v>
      </c>
      <c r="AG30" s="24">
        <v>20</v>
      </c>
      <c r="AH30" s="1">
        <v>50</v>
      </c>
      <c r="AI30" s="1">
        <v>43</v>
      </c>
      <c r="AJ30" s="1">
        <v>20</v>
      </c>
      <c r="AK30" s="1">
        <v>50</v>
      </c>
      <c r="AL30" s="1">
        <v>43</v>
      </c>
      <c r="AM30" s="7">
        <v>100</v>
      </c>
      <c r="AN30" s="7">
        <v>50</v>
      </c>
      <c r="AO30" s="7">
        <v>53</v>
      </c>
      <c r="AP30" s="1">
        <v>100</v>
      </c>
      <c r="AQ30" s="1">
        <v>50</v>
      </c>
      <c r="AR30" s="1">
        <v>53</v>
      </c>
      <c r="AS30" s="1">
        <v>100</v>
      </c>
      <c r="AT30" s="1">
        <v>50</v>
      </c>
      <c r="AU30" s="25">
        <v>53</v>
      </c>
    </row>
    <row r="31" spans="1:47" ht="13.2" x14ac:dyDescent="0.25">
      <c r="A31" s="163" t="s">
        <v>14</v>
      </c>
      <c r="B31" s="5">
        <v>1</v>
      </c>
      <c r="C31" s="22">
        <v>22</v>
      </c>
      <c r="D31" s="5">
        <v>100</v>
      </c>
      <c r="E31" s="5">
        <v>74</v>
      </c>
      <c r="F31" s="5">
        <v>50</v>
      </c>
      <c r="G31" s="5">
        <v>100</v>
      </c>
      <c r="H31" s="5">
        <v>91</v>
      </c>
      <c r="I31" s="6">
        <v>100</v>
      </c>
      <c r="J31" s="6">
        <v>100</v>
      </c>
      <c r="K31" s="6">
        <v>100</v>
      </c>
      <c r="L31" s="5">
        <v>100</v>
      </c>
      <c r="M31" s="5">
        <v>100</v>
      </c>
      <c r="N31" s="5">
        <v>100</v>
      </c>
      <c r="O31" s="5">
        <v>100</v>
      </c>
      <c r="P31" s="5">
        <v>100</v>
      </c>
      <c r="Q31" s="23">
        <v>100</v>
      </c>
      <c r="R31" s="22">
        <v>29</v>
      </c>
      <c r="S31" s="5">
        <v>100</v>
      </c>
      <c r="T31" s="5">
        <v>80</v>
      </c>
      <c r="U31" s="5">
        <v>67</v>
      </c>
      <c r="V31" s="5">
        <v>100</v>
      </c>
      <c r="W31" s="5">
        <v>95</v>
      </c>
      <c r="X31" s="6">
        <v>100</v>
      </c>
      <c r="Y31" s="6">
        <v>100</v>
      </c>
      <c r="Z31" s="6">
        <v>100</v>
      </c>
      <c r="AA31" s="5">
        <v>100</v>
      </c>
      <c r="AB31" s="5">
        <v>100</v>
      </c>
      <c r="AC31" s="5">
        <v>100</v>
      </c>
      <c r="AD31" s="5">
        <v>100</v>
      </c>
      <c r="AE31" s="5">
        <v>100</v>
      </c>
      <c r="AF31" s="23">
        <v>100</v>
      </c>
      <c r="AG31" s="22">
        <v>33</v>
      </c>
      <c r="AH31" s="5">
        <v>100</v>
      </c>
      <c r="AI31" s="5">
        <v>83</v>
      </c>
      <c r="AJ31" s="5">
        <v>33</v>
      </c>
      <c r="AK31" s="5">
        <v>100</v>
      </c>
      <c r="AL31" s="5">
        <v>83</v>
      </c>
      <c r="AM31" s="6">
        <v>100</v>
      </c>
      <c r="AN31" s="6">
        <v>100</v>
      </c>
      <c r="AO31" s="6">
        <v>100</v>
      </c>
      <c r="AP31" s="5">
        <v>100</v>
      </c>
      <c r="AQ31" s="5">
        <v>100</v>
      </c>
      <c r="AR31" s="5">
        <v>100</v>
      </c>
      <c r="AS31" s="5">
        <v>100</v>
      </c>
      <c r="AT31" s="5">
        <v>100</v>
      </c>
      <c r="AU31" s="23">
        <v>100</v>
      </c>
    </row>
    <row r="32" spans="1:47" ht="13.2" x14ac:dyDescent="0.25">
      <c r="A32" s="155"/>
      <c r="B32" s="1">
        <v>2</v>
      </c>
      <c r="C32" s="24">
        <v>22</v>
      </c>
      <c r="D32" s="1">
        <v>100</v>
      </c>
      <c r="E32" s="1">
        <v>74</v>
      </c>
      <c r="F32" s="1">
        <v>50</v>
      </c>
      <c r="G32" s="1">
        <v>100</v>
      </c>
      <c r="H32" s="1">
        <v>91</v>
      </c>
      <c r="I32" s="7">
        <v>100</v>
      </c>
      <c r="J32" s="7">
        <v>100</v>
      </c>
      <c r="K32" s="7">
        <v>100</v>
      </c>
      <c r="L32" s="1">
        <v>100</v>
      </c>
      <c r="M32" s="1">
        <v>100</v>
      </c>
      <c r="N32" s="1">
        <v>100</v>
      </c>
      <c r="O32" s="1">
        <v>100</v>
      </c>
      <c r="P32" s="1">
        <v>100</v>
      </c>
      <c r="Q32" s="25">
        <v>100</v>
      </c>
      <c r="R32" s="24">
        <v>29</v>
      </c>
      <c r="S32" s="1">
        <v>100</v>
      </c>
      <c r="T32" s="1">
        <v>80</v>
      </c>
      <c r="U32" s="1">
        <v>67</v>
      </c>
      <c r="V32" s="1">
        <v>100</v>
      </c>
      <c r="W32" s="1">
        <v>95</v>
      </c>
      <c r="X32" s="7">
        <v>100</v>
      </c>
      <c r="Y32" s="7">
        <v>100</v>
      </c>
      <c r="Z32" s="7">
        <v>100</v>
      </c>
      <c r="AA32" s="1">
        <v>100</v>
      </c>
      <c r="AB32" s="1">
        <v>100</v>
      </c>
      <c r="AC32" s="1">
        <v>100</v>
      </c>
      <c r="AD32" s="1">
        <v>100</v>
      </c>
      <c r="AE32" s="1">
        <v>100</v>
      </c>
      <c r="AF32" s="25">
        <v>100</v>
      </c>
      <c r="AG32" s="24">
        <v>33</v>
      </c>
      <c r="AH32" s="1">
        <v>100</v>
      </c>
      <c r="AI32" s="1">
        <v>83</v>
      </c>
      <c r="AJ32" s="1">
        <v>33</v>
      </c>
      <c r="AK32" s="1">
        <v>100</v>
      </c>
      <c r="AL32" s="1">
        <v>83</v>
      </c>
      <c r="AM32" s="7">
        <v>100</v>
      </c>
      <c r="AN32" s="7">
        <v>100</v>
      </c>
      <c r="AO32" s="7">
        <v>100</v>
      </c>
      <c r="AP32" s="1">
        <v>100</v>
      </c>
      <c r="AQ32" s="1">
        <v>100</v>
      </c>
      <c r="AR32" s="1">
        <v>100</v>
      </c>
      <c r="AS32" s="1">
        <v>100</v>
      </c>
      <c r="AT32" s="1">
        <v>100</v>
      </c>
      <c r="AU32" s="25">
        <v>100</v>
      </c>
    </row>
    <row r="33" spans="1:47" ht="13.2" x14ac:dyDescent="0.25">
      <c r="A33" s="162"/>
      <c r="B33" s="8">
        <v>3</v>
      </c>
      <c r="C33" s="26">
        <v>22</v>
      </c>
      <c r="D33" s="8">
        <v>100</v>
      </c>
      <c r="E33" s="8">
        <v>74</v>
      </c>
      <c r="F33" s="8">
        <v>50</v>
      </c>
      <c r="G33" s="8">
        <v>100</v>
      </c>
      <c r="H33" s="8">
        <v>91</v>
      </c>
      <c r="I33" s="9">
        <v>100</v>
      </c>
      <c r="J33" s="9">
        <v>100</v>
      </c>
      <c r="K33" s="9">
        <v>100</v>
      </c>
      <c r="L33" s="8">
        <v>100</v>
      </c>
      <c r="M33" s="8">
        <v>100</v>
      </c>
      <c r="N33" s="8">
        <v>100</v>
      </c>
      <c r="O33" s="8">
        <v>100</v>
      </c>
      <c r="P33" s="8">
        <v>100</v>
      </c>
      <c r="Q33" s="27">
        <v>100</v>
      </c>
      <c r="R33" s="26">
        <v>29</v>
      </c>
      <c r="S33" s="8">
        <v>100</v>
      </c>
      <c r="T33" s="8">
        <v>80</v>
      </c>
      <c r="U33" s="8">
        <v>67</v>
      </c>
      <c r="V33" s="8">
        <v>100</v>
      </c>
      <c r="W33" s="8">
        <v>95</v>
      </c>
      <c r="X33" s="9">
        <v>100</v>
      </c>
      <c r="Y33" s="9">
        <v>100</v>
      </c>
      <c r="Z33" s="9">
        <v>100</v>
      </c>
      <c r="AA33" s="8">
        <v>100</v>
      </c>
      <c r="AB33" s="8">
        <v>100</v>
      </c>
      <c r="AC33" s="8">
        <v>100</v>
      </c>
      <c r="AD33" s="8">
        <v>100</v>
      </c>
      <c r="AE33" s="8">
        <v>100</v>
      </c>
      <c r="AF33" s="27">
        <v>100</v>
      </c>
      <c r="AG33" s="26">
        <v>33</v>
      </c>
      <c r="AH33" s="8">
        <v>100</v>
      </c>
      <c r="AI33" s="8">
        <v>83</v>
      </c>
      <c r="AJ33" s="8">
        <v>33</v>
      </c>
      <c r="AK33" s="8">
        <v>100</v>
      </c>
      <c r="AL33" s="8">
        <v>83</v>
      </c>
      <c r="AM33" s="9">
        <v>100</v>
      </c>
      <c r="AN33" s="9">
        <v>100</v>
      </c>
      <c r="AO33" s="9">
        <v>100</v>
      </c>
      <c r="AP33" s="8">
        <v>100</v>
      </c>
      <c r="AQ33" s="8">
        <v>100</v>
      </c>
      <c r="AR33" s="8">
        <v>100</v>
      </c>
      <c r="AS33" s="8">
        <v>100</v>
      </c>
      <c r="AT33" s="8">
        <v>100</v>
      </c>
      <c r="AU33" s="27">
        <v>100</v>
      </c>
    </row>
    <row r="34" spans="1:47" ht="13.2" x14ac:dyDescent="0.25">
      <c r="A34" s="1"/>
      <c r="B34" s="1"/>
      <c r="C34" s="2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5"/>
      <c r="R34" s="2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5"/>
      <c r="AG34" s="2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25"/>
    </row>
    <row r="35" spans="1:47" ht="13.2" x14ac:dyDescent="0.25">
      <c r="A35" s="161" t="s">
        <v>15</v>
      </c>
      <c r="B35" s="5">
        <v>1</v>
      </c>
      <c r="C35" s="6">
        <f t="shared" ref="C35:AU35" si="0">AVERAGE(C4,C7,C10,C13,C16,C19,C22,C25,C28,C31)</f>
        <v>22.6</v>
      </c>
      <c r="D35" s="6">
        <f t="shared" si="0"/>
        <v>100</v>
      </c>
      <c r="E35" s="6">
        <f t="shared" si="0"/>
        <v>73.900000000000006</v>
      </c>
      <c r="F35" s="6">
        <f t="shared" si="0"/>
        <v>50.3</v>
      </c>
      <c r="G35" s="6">
        <f t="shared" si="0"/>
        <v>100</v>
      </c>
      <c r="H35" s="6">
        <f t="shared" si="0"/>
        <v>90.8</v>
      </c>
      <c r="I35" s="6">
        <f t="shared" si="0"/>
        <v>100</v>
      </c>
      <c r="J35" s="6">
        <f t="shared" si="0"/>
        <v>100</v>
      </c>
      <c r="K35" s="6">
        <f t="shared" si="0"/>
        <v>100</v>
      </c>
      <c r="L35" s="6">
        <f t="shared" si="0"/>
        <v>100</v>
      </c>
      <c r="M35" s="6">
        <f t="shared" si="0"/>
        <v>100</v>
      </c>
      <c r="N35" s="6">
        <f t="shared" si="0"/>
        <v>100</v>
      </c>
      <c r="O35" s="6">
        <f t="shared" si="0"/>
        <v>100</v>
      </c>
      <c r="P35" s="6">
        <f t="shared" si="0"/>
        <v>100</v>
      </c>
      <c r="Q35" s="6">
        <f t="shared" si="0"/>
        <v>100</v>
      </c>
      <c r="R35" s="6">
        <f t="shared" si="0"/>
        <v>29.6</v>
      </c>
      <c r="S35" s="6">
        <f t="shared" si="0"/>
        <v>100</v>
      </c>
      <c r="T35" s="6">
        <f t="shared" si="0"/>
        <v>79.900000000000006</v>
      </c>
      <c r="U35" s="6">
        <f t="shared" si="0"/>
        <v>66.900000000000006</v>
      </c>
      <c r="V35" s="6">
        <f t="shared" si="0"/>
        <v>100</v>
      </c>
      <c r="W35" s="6">
        <f t="shared" si="0"/>
        <v>95</v>
      </c>
      <c r="X35" s="6">
        <f t="shared" si="0"/>
        <v>100</v>
      </c>
      <c r="Y35" s="6">
        <f t="shared" si="0"/>
        <v>100</v>
      </c>
      <c r="Z35" s="6">
        <f t="shared" si="0"/>
        <v>100</v>
      </c>
      <c r="AA35" s="6">
        <f t="shared" si="0"/>
        <v>100</v>
      </c>
      <c r="AB35" s="6">
        <f t="shared" si="0"/>
        <v>100</v>
      </c>
      <c r="AC35" s="6">
        <f t="shared" si="0"/>
        <v>100</v>
      </c>
      <c r="AD35" s="6">
        <f t="shared" si="0"/>
        <v>100</v>
      </c>
      <c r="AE35" s="6">
        <f t="shared" si="0"/>
        <v>100</v>
      </c>
      <c r="AF35" s="6">
        <f t="shared" si="0"/>
        <v>100</v>
      </c>
      <c r="AG35" s="6">
        <f t="shared" si="0"/>
        <v>33.700000000000003</v>
      </c>
      <c r="AH35" s="6">
        <f t="shared" si="0"/>
        <v>100</v>
      </c>
      <c r="AI35" s="6">
        <f t="shared" si="0"/>
        <v>82.8</v>
      </c>
      <c r="AJ35" s="6">
        <f t="shared" si="0"/>
        <v>33.700000000000003</v>
      </c>
      <c r="AK35" s="6">
        <f t="shared" si="0"/>
        <v>100</v>
      </c>
      <c r="AL35" s="6">
        <f t="shared" si="0"/>
        <v>82.8</v>
      </c>
      <c r="AM35" s="6">
        <f t="shared" si="0"/>
        <v>100</v>
      </c>
      <c r="AN35" s="6">
        <f t="shared" si="0"/>
        <v>100</v>
      </c>
      <c r="AO35" s="6">
        <f t="shared" si="0"/>
        <v>100</v>
      </c>
      <c r="AP35" s="6">
        <f t="shared" si="0"/>
        <v>100</v>
      </c>
      <c r="AQ35" s="6">
        <f t="shared" si="0"/>
        <v>100</v>
      </c>
      <c r="AR35" s="6">
        <f t="shared" si="0"/>
        <v>100</v>
      </c>
      <c r="AS35" s="6">
        <f t="shared" si="0"/>
        <v>100</v>
      </c>
      <c r="AT35" s="6">
        <f t="shared" si="0"/>
        <v>100</v>
      </c>
      <c r="AU35" s="6">
        <f t="shared" si="0"/>
        <v>100</v>
      </c>
    </row>
    <row r="36" spans="1:47" ht="13.2" x14ac:dyDescent="0.25">
      <c r="A36" s="155"/>
      <c r="B36" s="1">
        <v>2</v>
      </c>
      <c r="C36" s="7">
        <f t="shared" ref="C36:AU36" si="1">AVERAGE(C5,C8,C11,C14,C17,C20,C23,C26,C29,C32)</f>
        <v>22.6</v>
      </c>
      <c r="D36" s="7">
        <f t="shared" si="1"/>
        <v>100</v>
      </c>
      <c r="E36" s="7">
        <f t="shared" si="1"/>
        <v>73.900000000000006</v>
      </c>
      <c r="F36" s="7">
        <f t="shared" si="1"/>
        <v>50.3</v>
      </c>
      <c r="G36" s="7">
        <f t="shared" si="1"/>
        <v>100</v>
      </c>
      <c r="H36" s="7">
        <f t="shared" si="1"/>
        <v>90.8</v>
      </c>
      <c r="I36" s="7">
        <f t="shared" si="1"/>
        <v>100</v>
      </c>
      <c r="J36" s="7">
        <f t="shared" si="1"/>
        <v>100</v>
      </c>
      <c r="K36" s="7">
        <f t="shared" si="1"/>
        <v>100</v>
      </c>
      <c r="L36" s="7">
        <f t="shared" si="1"/>
        <v>100</v>
      </c>
      <c r="M36" s="7">
        <f t="shared" si="1"/>
        <v>90</v>
      </c>
      <c r="N36" s="7">
        <f t="shared" si="1"/>
        <v>90.6</v>
      </c>
      <c r="O36" s="7">
        <f t="shared" si="1"/>
        <v>100</v>
      </c>
      <c r="P36" s="7">
        <f t="shared" si="1"/>
        <v>90</v>
      </c>
      <c r="Q36" s="7">
        <f t="shared" si="1"/>
        <v>90.6</v>
      </c>
      <c r="R36" s="7">
        <f t="shared" si="1"/>
        <v>29.6</v>
      </c>
      <c r="S36" s="7">
        <f t="shared" si="1"/>
        <v>100</v>
      </c>
      <c r="T36" s="7">
        <f t="shared" si="1"/>
        <v>79.900000000000006</v>
      </c>
      <c r="U36" s="7">
        <f t="shared" si="1"/>
        <v>66.900000000000006</v>
      </c>
      <c r="V36" s="7">
        <f t="shared" si="1"/>
        <v>100</v>
      </c>
      <c r="W36" s="7">
        <f t="shared" si="1"/>
        <v>95</v>
      </c>
      <c r="X36" s="7">
        <f t="shared" si="1"/>
        <v>100</v>
      </c>
      <c r="Y36" s="7">
        <f t="shared" si="1"/>
        <v>100</v>
      </c>
      <c r="Z36" s="7">
        <f t="shared" si="1"/>
        <v>100</v>
      </c>
      <c r="AA36" s="7">
        <f t="shared" si="1"/>
        <v>100</v>
      </c>
      <c r="AB36" s="7">
        <f t="shared" si="1"/>
        <v>100</v>
      </c>
      <c r="AC36" s="7">
        <f t="shared" si="1"/>
        <v>100</v>
      </c>
      <c r="AD36" s="7">
        <f t="shared" si="1"/>
        <v>100</v>
      </c>
      <c r="AE36" s="7">
        <f t="shared" si="1"/>
        <v>95</v>
      </c>
      <c r="AF36" s="7">
        <f t="shared" si="1"/>
        <v>95.3</v>
      </c>
      <c r="AG36" s="7">
        <f t="shared" si="1"/>
        <v>33.700000000000003</v>
      </c>
      <c r="AH36" s="7">
        <f t="shared" si="1"/>
        <v>100</v>
      </c>
      <c r="AI36" s="7">
        <f t="shared" si="1"/>
        <v>82.8</v>
      </c>
      <c r="AJ36" s="7">
        <f t="shared" si="1"/>
        <v>33.700000000000003</v>
      </c>
      <c r="AK36" s="7">
        <f t="shared" si="1"/>
        <v>100</v>
      </c>
      <c r="AL36" s="7">
        <f t="shared" si="1"/>
        <v>82.8</v>
      </c>
      <c r="AM36" s="7">
        <f t="shared" si="1"/>
        <v>100</v>
      </c>
      <c r="AN36" s="7">
        <f t="shared" si="1"/>
        <v>100</v>
      </c>
      <c r="AO36" s="7">
        <f t="shared" si="1"/>
        <v>100</v>
      </c>
      <c r="AP36" s="7">
        <f t="shared" si="1"/>
        <v>100</v>
      </c>
      <c r="AQ36" s="7">
        <f t="shared" si="1"/>
        <v>100</v>
      </c>
      <c r="AR36" s="7">
        <f t="shared" si="1"/>
        <v>100</v>
      </c>
      <c r="AS36" s="7">
        <f t="shared" si="1"/>
        <v>100</v>
      </c>
      <c r="AT36" s="7">
        <f t="shared" si="1"/>
        <v>100</v>
      </c>
      <c r="AU36" s="7">
        <f t="shared" si="1"/>
        <v>100</v>
      </c>
    </row>
    <row r="37" spans="1:47" ht="13.2" x14ac:dyDescent="0.25">
      <c r="A37" s="162"/>
      <c r="B37" s="8">
        <v>3</v>
      </c>
      <c r="C37" s="35">
        <f t="shared" ref="C37:AU37" si="2">AVERAGE(C6,C9,C12,C15,C18,C21,C24,C27,C30,C33)</f>
        <v>16</v>
      </c>
      <c r="D37" s="35">
        <f t="shared" si="2"/>
        <v>65</v>
      </c>
      <c r="E37" s="35">
        <f t="shared" si="2"/>
        <v>49.6</v>
      </c>
      <c r="F37" s="35">
        <f t="shared" si="2"/>
        <v>25.3</v>
      </c>
      <c r="G37" s="35">
        <f t="shared" si="2"/>
        <v>45</v>
      </c>
      <c r="H37" s="35">
        <f t="shared" si="2"/>
        <v>41.8</v>
      </c>
      <c r="I37" s="35">
        <f t="shared" si="2"/>
        <v>40</v>
      </c>
      <c r="J37" s="35">
        <f t="shared" si="2"/>
        <v>40</v>
      </c>
      <c r="K37" s="35">
        <f t="shared" si="2"/>
        <v>40</v>
      </c>
      <c r="L37" s="35">
        <f t="shared" si="2"/>
        <v>40</v>
      </c>
      <c r="M37" s="35">
        <f t="shared" si="2"/>
        <v>40</v>
      </c>
      <c r="N37" s="35">
        <f t="shared" si="2"/>
        <v>40</v>
      </c>
      <c r="O37" s="35">
        <f t="shared" si="2"/>
        <v>40</v>
      </c>
      <c r="P37" s="35">
        <f t="shared" si="2"/>
        <v>40</v>
      </c>
      <c r="Q37" s="35">
        <f t="shared" si="2"/>
        <v>40</v>
      </c>
      <c r="R37" s="35">
        <f t="shared" si="2"/>
        <v>28.4</v>
      </c>
      <c r="S37" s="35">
        <f t="shared" si="2"/>
        <v>95</v>
      </c>
      <c r="T37" s="35">
        <f t="shared" si="2"/>
        <v>76.099999999999994</v>
      </c>
      <c r="U37" s="35">
        <f t="shared" si="2"/>
        <v>55.1</v>
      </c>
      <c r="V37" s="35">
        <f t="shared" si="2"/>
        <v>75</v>
      </c>
      <c r="W37" s="35">
        <f t="shared" si="2"/>
        <v>72</v>
      </c>
      <c r="X37" s="35">
        <f t="shared" si="2"/>
        <v>70</v>
      </c>
      <c r="Y37" s="35">
        <f t="shared" si="2"/>
        <v>55</v>
      </c>
      <c r="Z37" s="35">
        <f t="shared" si="2"/>
        <v>55.9</v>
      </c>
      <c r="AA37" s="35">
        <f t="shared" si="2"/>
        <v>50</v>
      </c>
      <c r="AB37" s="35">
        <f t="shared" si="2"/>
        <v>45</v>
      </c>
      <c r="AC37" s="35">
        <f t="shared" si="2"/>
        <v>45.3</v>
      </c>
      <c r="AD37" s="35">
        <f t="shared" si="2"/>
        <v>50</v>
      </c>
      <c r="AE37" s="35">
        <f t="shared" si="2"/>
        <v>45</v>
      </c>
      <c r="AF37" s="35">
        <f t="shared" si="2"/>
        <v>45.3</v>
      </c>
      <c r="AG37" s="35">
        <f t="shared" si="2"/>
        <v>32.4</v>
      </c>
      <c r="AH37" s="35">
        <f t="shared" si="2"/>
        <v>95</v>
      </c>
      <c r="AI37" s="35">
        <f t="shared" si="2"/>
        <v>78.8</v>
      </c>
      <c r="AJ37" s="35">
        <f t="shared" si="2"/>
        <v>32.4</v>
      </c>
      <c r="AK37" s="35">
        <f t="shared" si="2"/>
        <v>95</v>
      </c>
      <c r="AL37" s="35">
        <f t="shared" si="2"/>
        <v>78.8</v>
      </c>
      <c r="AM37" s="35">
        <f t="shared" si="2"/>
        <v>60</v>
      </c>
      <c r="AN37" s="35">
        <f t="shared" si="2"/>
        <v>55</v>
      </c>
      <c r="AO37" s="35">
        <f t="shared" si="2"/>
        <v>55.3</v>
      </c>
      <c r="AP37" s="35">
        <f t="shared" si="2"/>
        <v>50</v>
      </c>
      <c r="AQ37" s="35">
        <f t="shared" si="2"/>
        <v>45</v>
      </c>
      <c r="AR37" s="35">
        <f t="shared" si="2"/>
        <v>45.3</v>
      </c>
      <c r="AS37" s="35">
        <f t="shared" si="2"/>
        <v>50</v>
      </c>
      <c r="AT37" s="35">
        <f t="shared" si="2"/>
        <v>45</v>
      </c>
      <c r="AU37" s="35">
        <f t="shared" si="2"/>
        <v>45.3</v>
      </c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7">
        <f>AVERAGE(C35:C37)</f>
        <v>20.400000000000002</v>
      </c>
      <c r="D39" s="7">
        <f t="shared" ref="D39:H39" si="3">AVERAGE(D35:D37)</f>
        <v>88.333333333333329</v>
      </c>
      <c r="E39" s="7">
        <f t="shared" si="3"/>
        <v>65.8</v>
      </c>
      <c r="F39" s="7">
        <f t="shared" si="3"/>
        <v>41.966666666666661</v>
      </c>
      <c r="G39" s="7">
        <f t="shared" si="3"/>
        <v>81.666666666666671</v>
      </c>
      <c r="H39" s="7">
        <f t="shared" si="3"/>
        <v>74.466666666666654</v>
      </c>
      <c r="I39" s="7">
        <f>AVERAGE(I35:I37)</f>
        <v>80</v>
      </c>
      <c r="J39" s="7">
        <f t="shared" ref="J39:AU39" si="4">AVERAGE(J35:J37)</f>
        <v>80</v>
      </c>
      <c r="K39" s="7">
        <f t="shared" si="4"/>
        <v>80</v>
      </c>
      <c r="L39" s="7">
        <f t="shared" si="4"/>
        <v>80</v>
      </c>
      <c r="M39" s="7">
        <f t="shared" si="4"/>
        <v>76.666666666666671</v>
      </c>
      <c r="N39" s="7">
        <f t="shared" si="4"/>
        <v>76.86666666666666</v>
      </c>
      <c r="O39" s="7">
        <f t="shared" si="4"/>
        <v>80</v>
      </c>
      <c r="P39" s="7">
        <f t="shared" si="4"/>
        <v>76.666666666666671</v>
      </c>
      <c r="Q39" s="7">
        <f t="shared" si="4"/>
        <v>76.86666666666666</v>
      </c>
      <c r="R39" s="7">
        <f t="shared" si="4"/>
        <v>29.2</v>
      </c>
      <c r="S39" s="7">
        <f t="shared" si="4"/>
        <v>98.333333333333329</v>
      </c>
      <c r="T39" s="7">
        <f t="shared" si="4"/>
        <v>78.63333333333334</v>
      </c>
      <c r="U39" s="7">
        <f t="shared" si="4"/>
        <v>62.966666666666669</v>
      </c>
      <c r="V39" s="7">
        <f t="shared" si="4"/>
        <v>91.666666666666671</v>
      </c>
      <c r="W39" s="7">
        <f t="shared" si="4"/>
        <v>87.333333333333329</v>
      </c>
      <c r="X39" s="7">
        <f t="shared" si="4"/>
        <v>90</v>
      </c>
      <c r="Y39" s="7">
        <f t="shared" si="4"/>
        <v>85</v>
      </c>
      <c r="Z39" s="7">
        <f t="shared" si="4"/>
        <v>85.3</v>
      </c>
      <c r="AA39" s="7">
        <f t="shared" si="4"/>
        <v>83.333333333333329</v>
      </c>
      <c r="AB39" s="7">
        <f t="shared" si="4"/>
        <v>81.666666666666671</v>
      </c>
      <c r="AC39" s="7">
        <f t="shared" si="4"/>
        <v>81.766666666666666</v>
      </c>
      <c r="AD39" s="7">
        <f t="shared" si="4"/>
        <v>83.333333333333329</v>
      </c>
      <c r="AE39" s="7">
        <f t="shared" si="4"/>
        <v>80</v>
      </c>
      <c r="AF39" s="7">
        <f t="shared" si="4"/>
        <v>80.2</v>
      </c>
      <c r="AG39" s="7">
        <f t="shared" si="4"/>
        <v>33.266666666666673</v>
      </c>
      <c r="AH39" s="7">
        <f t="shared" si="4"/>
        <v>98.333333333333329</v>
      </c>
      <c r="AI39" s="7">
        <f t="shared" si="4"/>
        <v>81.466666666666654</v>
      </c>
      <c r="AJ39" s="7">
        <f t="shared" si="4"/>
        <v>33.266666666666673</v>
      </c>
      <c r="AK39" s="7">
        <f t="shared" si="4"/>
        <v>98.333333333333329</v>
      </c>
      <c r="AL39" s="7">
        <f t="shared" si="4"/>
        <v>81.466666666666654</v>
      </c>
      <c r="AM39" s="7">
        <f t="shared" si="4"/>
        <v>86.666666666666671</v>
      </c>
      <c r="AN39" s="7">
        <f t="shared" si="4"/>
        <v>85</v>
      </c>
      <c r="AO39" s="7">
        <f t="shared" si="4"/>
        <v>85.100000000000009</v>
      </c>
      <c r="AP39" s="7">
        <f t="shared" si="4"/>
        <v>83.333333333333329</v>
      </c>
      <c r="AQ39" s="7">
        <f t="shared" si="4"/>
        <v>81.666666666666671</v>
      </c>
      <c r="AR39" s="7">
        <f t="shared" si="4"/>
        <v>81.766666666666666</v>
      </c>
      <c r="AS39" s="7">
        <f t="shared" si="4"/>
        <v>83.333333333333329</v>
      </c>
      <c r="AT39" s="7">
        <f t="shared" si="4"/>
        <v>81.666666666666671</v>
      </c>
      <c r="AU39" s="7">
        <f t="shared" si="4"/>
        <v>81.766666666666666</v>
      </c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</sheetData>
  <mergeCells count="29">
    <mergeCell ref="A35:A37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  <mergeCell ref="F2:H2"/>
    <mergeCell ref="O2:Q2"/>
    <mergeCell ref="I2:K2"/>
    <mergeCell ref="C1:Q1"/>
    <mergeCell ref="R1:AF1"/>
    <mergeCell ref="AG1:AU1"/>
    <mergeCell ref="R2:T2"/>
    <mergeCell ref="U2:W2"/>
    <mergeCell ref="AD2:AF2"/>
    <mergeCell ref="AG2:AI2"/>
    <mergeCell ref="AJ2:AL2"/>
    <mergeCell ref="AS2:AU2"/>
    <mergeCell ref="AA2:AC2"/>
    <mergeCell ref="AM2:AO2"/>
    <mergeCell ref="AP2:AR2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967"/>
  <sheetViews>
    <sheetView zoomScale="55" zoomScaleNormal="55" workbookViewId="0">
      <selection activeCell="V46" sqref="V46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56" t="s">
        <v>79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  <c r="R1" s="156" t="s">
        <v>78</v>
      </c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8"/>
      <c r="AG1" s="156" t="s">
        <v>80</v>
      </c>
      <c r="AH1" s="157"/>
      <c r="AI1" s="157"/>
      <c r="AJ1" s="157"/>
      <c r="AK1" s="157"/>
      <c r="AL1" s="157"/>
      <c r="AM1" s="157" t="s">
        <v>72</v>
      </c>
      <c r="AN1" s="157"/>
      <c r="AO1" s="157"/>
      <c r="AP1" s="157"/>
      <c r="AQ1" s="157"/>
      <c r="AR1" s="157"/>
      <c r="AS1" s="157"/>
      <c r="AT1" s="157"/>
      <c r="AU1" s="158"/>
    </row>
    <row r="2" spans="1:47" ht="15.75" customHeight="1" x14ac:dyDescent="0.25">
      <c r="A2" s="3"/>
      <c r="B2" s="3"/>
      <c r="C2" s="159" t="s">
        <v>77</v>
      </c>
      <c r="D2" s="155"/>
      <c r="E2" s="155"/>
      <c r="F2" s="154" t="s">
        <v>75</v>
      </c>
      <c r="G2" s="155"/>
      <c r="H2" s="155"/>
      <c r="I2" s="154" t="s">
        <v>73</v>
      </c>
      <c r="J2" s="155"/>
      <c r="K2" s="155"/>
      <c r="L2" s="154" t="s">
        <v>74</v>
      </c>
      <c r="M2" s="155"/>
      <c r="N2" s="155"/>
      <c r="O2" s="154" t="s">
        <v>76</v>
      </c>
      <c r="P2" s="155"/>
      <c r="Q2" s="160"/>
      <c r="R2" s="159" t="s">
        <v>77</v>
      </c>
      <c r="S2" s="155"/>
      <c r="T2" s="155"/>
      <c r="U2" s="154" t="s">
        <v>75</v>
      </c>
      <c r="V2" s="155"/>
      <c r="W2" s="155"/>
      <c r="X2" s="154" t="s">
        <v>73</v>
      </c>
      <c r="Y2" s="155"/>
      <c r="Z2" s="155"/>
      <c r="AA2" s="154" t="s">
        <v>74</v>
      </c>
      <c r="AB2" s="155"/>
      <c r="AC2" s="155"/>
      <c r="AD2" s="154" t="s">
        <v>76</v>
      </c>
      <c r="AE2" s="155"/>
      <c r="AF2" s="160"/>
      <c r="AG2" s="159" t="s">
        <v>77</v>
      </c>
      <c r="AH2" s="155"/>
      <c r="AI2" s="155"/>
      <c r="AJ2" s="154" t="s">
        <v>75</v>
      </c>
      <c r="AK2" s="155"/>
      <c r="AL2" s="155"/>
      <c r="AM2" s="154" t="s">
        <v>73</v>
      </c>
      <c r="AN2" s="155"/>
      <c r="AO2" s="155"/>
      <c r="AP2" s="154" t="s">
        <v>74</v>
      </c>
      <c r="AQ2" s="155"/>
      <c r="AR2" s="155"/>
      <c r="AS2" s="154" t="s">
        <v>76</v>
      </c>
      <c r="AT2" s="155"/>
      <c r="AU2" s="160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63" t="s">
        <v>16</v>
      </c>
      <c r="B4" s="5">
        <v>1</v>
      </c>
      <c r="C4" s="22">
        <v>30</v>
      </c>
      <c r="D4" s="5">
        <v>100</v>
      </c>
      <c r="E4" s="5">
        <v>81</v>
      </c>
      <c r="F4" s="5">
        <v>60</v>
      </c>
      <c r="G4" s="5">
        <v>100</v>
      </c>
      <c r="H4" s="5">
        <v>94</v>
      </c>
      <c r="I4" s="18">
        <v>100</v>
      </c>
      <c r="J4" s="6">
        <v>100</v>
      </c>
      <c r="K4" s="6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38</v>
      </c>
      <c r="S4" s="5">
        <v>100</v>
      </c>
      <c r="T4" s="5">
        <v>86</v>
      </c>
      <c r="U4" s="5">
        <v>75</v>
      </c>
      <c r="V4" s="5">
        <v>100</v>
      </c>
      <c r="W4" s="5">
        <v>97</v>
      </c>
      <c r="X4" s="18">
        <v>100</v>
      </c>
      <c r="Y4" s="6">
        <v>100</v>
      </c>
      <c r="Z4" s="6">
        <v>100</v>
      </c>
      <c r="AA4" s="5">
        <v>100</v>
      </c>
      <c r="AB4" s="5">
        <v>100</v>
      </c>
      <c r="AC4" s="5">
        <v>100</v>
      </c>
      <c r="AD4" s="5">
        <v>100</v>
      </c>
      <c r="AE4" s="5">
        <v>100</v>
      </c>
      <c r="AF4" s="23">
        <v>100</v>
      </c>
      <c r="AG4" s="22">
        <v>43</v>
      </c>
      <c r="AH4" s="5">
        <v>100</v>
      </c>
      <c r="AI4" s="5">
        <v>88</v>
      </c>
      <c r="AJ4" s="5">
        <v>43</v>
      </c>
      <c r="AK4" s="5">
        <v>100</v>
      </c>
      <c r="AL4" s="5">
        <v>88</v>
      </c>
      <c r="AM4" s="18">
        <v>100</v>
      </c>
      <c r="AN4" s="6">
        <v>100</v>
      </c>
      <c r="AO4" s="6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7" ht="13.2" x14ac:dyDescent="0.25">
      <c r="A5" s="155"/>
      <c r="B5" s="1">
        <v>2</v>
      </c>
      <c r="C5" s="24">
        <v>22</v>
      </c>
      <c r="D5" s="1">
        <v>100</v>
      </c>
      <c r="E5" s="1">
        <v>74</v>
      </c>
      <c r="F5" s="1">
        <v>33</v>
      </c>
      <c r="G5" s="1">
        <v>50</v>
      </c>
      <c r="H5" s="1">
        <v>48</v>
      </c>
      <c r="I5" s="7">
        <v>100</v>
      </c>
      <c r="J5" s="7">
        <v>50</v>
      </c>
      <c r="K5" s="7">
        <v>53</v>
      </c>
      <c r="L5" s="1">
        <v>100</v>
      </c>
      <c r="M5" s="1">
        <v>50</v>
      </c>
      <c r="N5" s="1">
        <v>53</v>
      </c>
      <c r="O5" s="1">
        <v>100</v>
      </c>
      <c r="P5" s="1">
        <v>50</v>
      </c>
      <c r="Q5" s="25">
        <v>53</v>
      </c>
      <c r="R5" s="24">
        <v>29</v>
      </c>
      <c r="S5" s="1">
        <v>100</v>
      </c>
      <c r="T5" s="1">
        <v>80</v>
      </c>
      <c r="U5" s="1">
        <v>50</v>
      </c>
      <c r="V5" s="1">
        <v>50</v>
      </c>
      <c r="W5" s="1">
        <v>50</v>
      </c>
      <c r="X5" s="7">
        <v>100</v>
      </c>
      <c r="Y5" s="7">
        <v>50</v>
      </c>
      <c r="Z5" s="7">
        <v>53</v>
      </c>
      <c r="AA5" s="1">
        <v>100</v>
      </c>
      <c r="AB5" s="1">
        <v>50</v>
      </c>
      <c r="AC5" s="1">
        <v>53</v>
      </c>
      <c r="AD5" s="1">
        <v>100</v>
      </c>
      <c r="AE5" s="1">
        <v>50</v>
      </c>
      <c r="AF5" s="25">
        <v>53</v>
      </c>
      <c r="AG5" s="24">
        <v>33</v>
      </c>
      <c r="AH5" s="1">
        <v>100</v>
      </c>
      <c r="AI5" s="1">
        <v>83</v>
      </c>
      <c r="AJ5" s="1">
        <v>33</v>
      </c>
      <c r="AK5" s="1">
        <v>100</v>
      </c>
      <c r="AL5" s="1">
        <v>83</v>
      </c>
      <c r="AM5" s="7">
        <v>100</v>
      </c>
      <c r="AN5" s="7">
        <v>50</v>
      </c>
      <c r="AO5" s="7">
        <v>53</v>
      </c>
      <c r="AP5" s="1">
        <v>100</v>
      </c>
      <c r="AQ5" s="1">
        <v>50</v>
      </c>
      <c r="AR5" s="1">
        <v>53</v>
      </c>
      <c r="AS5" s="1">
        <v>100</v>
      </c>
      <c r="AT5" s="1">
        <v>50</v>
      </c>
      <c r="AU5" s="25">
        <v>53</v>
      </c>
    </row>
    <row r="6" spans="1:47" ht="13.2" x14ac:dyDescent="0.25">
      <c r="A6" s="155"/>
      <c r="B6" s="1">
        <v>3</v>
      </c>
      <c r="C6" s="24">
        <v>22</v>
      </c>
      <c r="D6" s="1">
        <v>100</v>
      </c>
      <c r="E6" s="1">
        <v>74</v>
      </c>
      <c r="F6" s="1">
        <v>0</v>
      </c>
      <c r="G6" s="1">
        <v>0</v>
      </c>
      <c r="H6" s="1">
        <v>0</v>
      </c>
      <c r="I6" s="7">
        <v>0</v>
      </c>
      <c r="J6" s="7">
        <v>0</v>
      </c>
      <c r="K6" s="7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29</v>
      </c>
      <c r="S6" s="1">
        <v>100</v>
      </c>
      <c r="T6" s="1">
        <v>80</v>
      </c>
      <c r="U6" s="1">
        <v>67</v>
      </c>
      <c r="V6" s="1">
        <v>100</v>
      </c>
      <c r="W6" s="1">
        <v>95</v>
      </c>
      <c r="X6" s="7">
        <v>0</v>
      </c>
      <c r="Y6" s="7">
        <v>0</v>
      </c>
      <c r="Z6" s="7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5">
        <v>0</v>
      </c>
      <c r="AG6" s="24">
        <v>33</v>
      </c>
      <c r="AH6" s="1">
        <v>100</v>
      </c>
      <c r="AI6" s="1">
        <v>83</v>
      </c>
      <c r="AJ6" s="1">
        <v>33</v>
      </c>
      <c r="AK6" s="1">
        <v>100</v>
      </c>
      <c r="AL6" s="1">
        <v>83</v>
      </c>
      <c r="AM6" s="7">
        <v>100</v>
      </c>
      <c r="AN6" s="7">
        <v>100</v>
      </c>
      <c r="AO6" s="7">
        <v>100</v>
      </c>
      <c r="AP6" s="1">
        <v>100</v>
      </c>
      <c r="AQ6" s="1">
        <v>100</v>
      </c>
      <c r="AR6" s="1">
        <v>100</v>
      </c>
      <c r="AS6" s="1">
        <v>100</v>
      </c>
      <c r="AT6" s="1">
        <v>100</v>
      </c>
      <c r="AU6" s="25">
        <v>100</v>
      </c>
    </row>
    <row r="7" spans="1:47" ht="13.2" x14ac:dyDescent="0.25">
      <c r="A7" s="163" t="s">
        <v>17</v>
      </c>
      <c r="B7" s="5">
        <v>1</v>
      </c>
      <c r="C7" s="22">
        <v>22</v>
      </c>
      <c r="D7" s="5">
        <v>100</v>
      </c>
      <c r="E7" s="5">
        <v>74</v>
      </c>
      <c r="F7" s="5">
        <v>50</v>
      </c>
      <c r="G7" s="5">
        <v>100</v>
      </c>
      <c r="H7" s="5">
        <v>91</v>
      </c>
      <c r="I7" s="6">
        <v>100</v>
      </c>
      <c r="J7" s="6">
        <v>100</v>
      </c>
      <c r="K7" s="6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29</v>
      </c>
      <c r="S7" s="5">
        <v>100</v>
      </c>
      <c r="T7" s="5">
        <v>80</v>
      </c>
      <c r="U7" s="5">
        <v>67</v>
      </c>
      <c r="V7" s="5">
        <v>100</v>
      </c>
      <c r="W7" s="5">
        <v>95</v>
      </c>
      <c r="X7" s="6">
        <v>100</v>
      </c>
      <c r="Y7" s="6">
        <v>100</v>
      </c>
      <c r="Z7" s="6">
        <v>100</v>
      </c>
      <c r="AA7" s="5">
        <v>100</v>
      </c>
      <c r="AB7" s="5">
        <v>100</v>
      </c>
      <c r="AC7" s="5">
        <v>100</v>
      </c>
      <c r="AD7" s="5">
        <v>100</v>
      </c>
      <c r="AE7" s="5">
        <v>100</v>
      </c>
      <c r="AF7" s="23">
        <v>100</v>
      </c>
      <c r="AG7" s="22">
        <v>33</v>
      </c>
      <c r="AH7" s="5">
        <v>100</v>
      </c>
      <c r="AI7" s="5">
        <v>83</v>
      </c>
      <c r="AJ7" s="5">
        <v>33</v>
      </c>
      <c r="AK7" s="5">
        <v>100</v>
      </c>
      <c r="AL7" s="5">
        <v>83</v>
      </c>
      <c r="AM7" s="6">
        <v>100</v>
      </c>
      <c r="AN7" s="6">
        <v>100</v>
      </c>
      <c r="AO7" s="6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7" ht="13.2" x14ac:dyDescent="0.25">
      <c r="A8" s="155"/>
      <c r="B8" s="1">
        <v>2</v>
      </c>
      <c r="C8" s="24">
        <v>22</v>
      </c>
      <c r="D8" s="1">
        <v>100</v>
      </c>
      <c r="E8" s="1">
        <v>74</v>
      </c>
      <c r="F8" s="1">
        <v>50</v>
      </c>
      <c r="G8" s="1">
        <v>100</v>
      </c>
      <c r="H8" s="1">
        <v>91</v>
      </c>
      <c r="I8" s="7">
        <v>100</v>
      </c>
      <c r="J8" s="7">
        <v>100</v>
      </c>
      <c r="K8" s="7">
        <v>100</v>
      </c>
      <c r="L8" s="1">
        <v>100</v>
      </c>
      <c r="M8" s="1">
        <v>50</v>
      </c>
      <c r="N8" s="1">
        <v>53</v>
      </c>
      <c r="O8" s="1">
        <v>100</v>
      </c>
      <c r="P8" s="1">
        <v>50</v>
      </c>
      <c r="Q8" s="25">
        <v>53</v>
      </c>
      <c r="R8" s="24">
        <v>29</v>
      </c>
      <c r="S8" s="1">
        <v>100</v>
      </c>
      <c r="T8" s="1">
        <v>80</v>
      </c>
      <c r="U8" s="1">
        <v>67</v>
      </c>
      <c r="V8" s="1">
        <v>100</v>
      </c>
      <c r="W8" s="1">
        <v>95</v>
      </c>
      <c r="X8" s="7">
        <v>100</v>
      </c>
      <c r="Y8" s="7">
        <v>100</v>
      </c>
      <c r="Z8" s="7">
        <v>100</v>
      </c>
      <c r="AA8" s="1">
        <v>100</v>
      </c>
      <c r="AB8" s="1">
        <v>50</v>
      </c>
      <c r="AC8" s="1">
        <v>53</v>
      </c>
      <c r="AD8" s="1">
        <v>100</v>
      </c>
      <c r="AE8" s="1">
        <v>50</v>
      </c>
      <c r="AF8" s="25">
        <v>53</v>
      </c>
      <c r="AG8" s="24">
        <v>33</v>
      </c>
      <c r="AH8" s="1">
        <v>100</v>
      </c>
      <c r="AI8" s="1">
        <v>83</v>
      </c>
      <c r="AJ8" s="1">
        <v>33</v>
      </c>
      <c r="AK8" s="1">
        <v>100</v>
      </c>
      <c r="AL8" s="1">
        <v>83</v>
      </c>
      <c r="AM8" s="7">
        <v>100</v>
      </c>
      <c r="AN8" s="7">
        <v>100</v>
      </c>
      <c r="AO8" s="7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50</v>
      </c>
      <c r="AU8" s="25">
        <v>53</v>
      </c>
    </row>
    <row r="9" spans="1:47" ht="13.2" x14ac:dyDescent="0.25">
      <c r="A9" s="155"/>
      <c r="B9" s="1">
        <v>3</v>
      </c>
      <c r="C9" s="24">
        <v>22</v>
      </c>
      <c r="D9" s="1">
        <v>100</v>
      </c>
      <c r="E9" s="1">
        <v>74</v>
      </c>
      <c r="F9" s="1">
        <v>50</v>
      </c>
      <c r="G9" s="1">
        <v>100</v>
      </c>
      <c r="H9" s="1">
        <v>91</v>
      </c>
      <c r="I9" s="7">
        <v>100</v>
      </c>
      <c r="J9" s="7">
        <v>100</v>
      </c>
      <c r="K9" s="7">
        <v>100</v>
      </c>
      <c r="L9" s="1">
        <v>100</v>
      </c>
      <c r="M9" s="1">
        <v>100</v>
      </c>
      <c r="N9" s="1">
        <v>100</v>
      </c>
      <c r="O9" s="1">
        <v>0</v>
      </c>
      <c r="P9" s="1">
        <v>0</v>
      </c>
      <c r="Q9" s="25">
        <v>0</v>
      </c>
      <c r="R9" s="24">
        <v>29</v>
      </c>
      <c r="S9" s="1">
        <v>100</v>
      </c>
      <c r="T9" s="1">
        <v>80</v>
      </c>
      <c r="U9" s="1">
        <v>67</v>
      </c>
      <c r="V9" s="1">
        <v>100</v>
      </c>
      <c r="W9" s="1">
        <v>95</v>
      </c>
      <c r="X9" s="7">
        <v>0</v>
      </c>
      <c r="Y9" s="7">
        <v>0</v>
      </c>
      <c r="Z9" s="7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25">
        <v>0</v>
      </c>
      <c r="AG9" s="24">
        <v>33</v>
      </c>
      <c r="AH9" s="1">
        <v>100</v>
      </c>
      <c r="AI9" s="1">
        <v>83</v>
      </c>
      <c r="AJ9" s="1">
        <v>33</v>
      </c>
      <c r="AK9" s="1">
        <v>100</v>
      </c>
      <c r="AL9" s="1">
        <v>83</v>
      </c>
      <c r="AM9" s="7">
        <v>100</v>
      </c>
      <c r="AN9" s="7">
        <v>100</v>
      </c>
      <c r="AO9" s="7">
        <v>100</v>
      </c>
      <c r="AP9" s="1">
        <v>100</v>
      </c>
      <c r="AQ9" s="1">
        <v>100</v>
      </c>
      <c r="AR9" s="1">
        <v>100</v>
      </c>
      <c r="AS9" s="1">
        <v>0</v>
      </c>
      <c r="AT9" s="1">
        <v>0</v>
      </c>
      <c r="AU9" s="25">
        <v>0</v>
      </c>
    </row>
    <row r="10" spans="1:47" ht="13.2" x14ac:dyDescent="0.25">
      <c r="A10" s="163" t="s">
        <v>18</v>
      </c>
      <c r="B10" s="5">
        <v>1</v>
      </c>
      <c r="C10" s="22">
        <v>22</v>
      </c>
      <c r="D10" s="5">
        <v>100</v>
      </c>
      <c r="E10" s="5">
        <v>74</v>
      </c>
      <c r="F10" s="5">
        <v>50</v>
      </c>
      <c r="G10" s="5">
        <v>100</v>
      </c>
      <c r="H10" s="5">
        <v>91</v>
      </c>
      <c r="I10" s="6">
        <v>100</v>
      </c>
      <c r="J10" s="6">
        <v>100</v>
      </c>
      <c r="K10" s="6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29</v>
      </c>
      <c r="S10" s="5">
        <v>100</v>
      </c>
      <c r="T10" s="5">
        <v>80</v>
      </c>
      <c r="U10" s="5">
        <v>67</v>
      </c>
      <c r="V10" s="5">
        <v>100</v>
      </c>
      <c r="W10" s="5">
        <v>95</v>
      </c>
      <c r="X10" s="6">
        <v>100</v>
      </c>
      <c r="Y10" s="6">
        <v>100</v>
      </c>
      <c r="Z10" s="6">
        <v>100</v>
      </c>
      <c r="AA10" s="5">
        <v>100</v>
      </c>
      <c r="AB10" s="5">
        <v>100</v>
      </c>
      <c r="AC10" s="5">
        <v>100</v>
      </c>
      <c r="AD10" s="5">
        <v>100</v>
      </c>
      <c r="AE10" s="5">
        <v>100</v>
      </c>
      <c r="AF10" s="23">
        <v>100</v>
      </c>
      <c r="AG10" s="22">
        <v>33</v>
      </c>
      <c r="AH10" s="5">
        <v>100</v>
      </c>
      <c r="AI10" s="5">
        <v>83</v>
      </c>
      <c r="AJ10" s="5">
        <v>33</v>
      </c>
      <c r="AK10" s="5">
        <v>100</v>
      </c>
      <c r="AL10" s="5">
        <v>83</v>
      </c>
      <c r="AM10" s="6">
        <v>100</v>
      </c>
      <c r="AN10" s="6">
        <v>100</v>
      </c>
      <c r="AO10" s="6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7" ht="13.2" x14ac:dyDescent="0.25">
      <c r="A11" s="155"/>
      <c r="B11" s="1">
        <v>2</v>
      </c>
      <c r="C11" s="24">
        <v>22</v>
      </c>
      <c r="D11" s="1">
        <v>100</v>
      </c>
      <c r="E11" s="1">
        <v>74</v>
      </c>
      <c r="F11" s="1">
        <v>50</v>
      </c>
      <c r="G11" s="1">
        <v>100</v>
      </c>
      <c r="H11" s="1">
        <v>91</v>
      </c>
      <c r="I11" s="7">
        <v>100</v>
      </c>
      <c r="J11" s="7">
        <v>100</v>
      </c>
      <c r="K11" s="7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29</v>
      </c>
      <c r="S11" s="1">
        <v>100</v>
      </c>
      <c r="T11" s="1">
        <v>80</v>
      </c>
      <c r="U11" s="1">
        <v>67</v>
      </c>
      <c r="V11" s="1">
        <v>100</v>
      </c>
      <c r="W11" s="1">
        <v>95</v>
      </c>
      <c r="X11" s="7">
        <v>100</v>
      </c>
      <c r="Y11" s="7">
        <v>100</v>
      </c>
      <c r="Z11" s="7">
        <v>100</v>
      </c>
      <c r="AA11" s="1">
        <v>100</v>
      </c>
      <c r="AB11" s="1">
        <v>100</v>
      </c>
      <c r="AC11" s="1">
        <v>100</v>
      </c>
      <c r="AD11" s="1">
        <v>100</v>
      </c>
      <c r="AE11" s="1">
        <v>100</v>
      </c>
      <c r="AF11" s="25">
        <v>100</v>
      </c>
      <c r="AG11" s="24">
        <v>33</v>
      </c>
      <c r="AH11" s="1">
        <v>100</v>
      </c>
      <c r="AI11" s="1">
        <v>83</v>
      </c>
      <c r="AJ11" s="1">
        <v>33</v>
      </c>
      <c r="AK11" s="1">
        <v>100</v>
      </c>
      <c r="AL11" s="1">
        <v>83</v>
      </c>
      <c r="AM11" s="7">
        <v>100</v>
      </c>
      <c r="AN11" s="7">
        <v>100</v>
      </c>
      <c r="AO11" s="7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7" ht="13.2" x14ac:dyDescent="0.25">
      <c r="A12" s="155"/>
      <c r="B12" s="1">
        <v>3</v>
      </c>
      <c r="C12" s="24">
        <v>22</v>
      </c>
      <c r="D12" s="1">
        <v>100</v>
      </c>
      <c r="E12" s="1">
        <v>74</v>
      </c>
      <c r="F12" s="1">
        <v>50</v>
      </c>
      <c r="G12" s="1">
        <v>100</v>
      </c>
      <c r="H12" s="1">
        <v>91</v>
      </c>
      <c r="I12" s="7">
        <v>100</v>
      </c>
      <c r="J12" s="7">
        <v>100</v>
      </c>
      <c r="K12" s="7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5">
        <v>100</v>
      </c>
      <c r="R12" s="24">
        <v>29</v>
      </c>
      <c r="S12" s="1">
        <v>100</v>
      </c>
      <c r="T12" s="1">
        <v>80</v>
      </c>
      <c r="U12" s="1">
        <v>67</v>
      </c>
      <c r="V12" s="1">
        <v>100</v>
      </c>
      <c r="W12" s="1">
        <v>95</v>
      </c>
      <c r="X12" s="7">
        <v>100</v>
      </c>
      <c r="Y12" s="7">
        <v>100</v>
      </c>
      <c r="Z12" s="7">
        <v>100</v>
      </c>
      <c r="AA12" s="1">
        <v>100</v>
      </c>
      <c r="AB12" s="1">
        <v>100</v>
      </c>
      <c r="AC12" s="1">
        <v>100</v>
      </c>
      <c r="AD12" s="1">
        <v>0</v>
      </c>
      <c r="AE12" s="1">
        <v>0</v>
      </c>
      <c r="AF12" s="25">
        <v>0</v>
      </c>
      <c r="AG12" s="24">
        <v>33</v>
      </c>
      <c r="AH12" s="1">
        <v>100</v>
      </c>
      <c r="AI12" s="1">
        <v>83</v>
      </c>
      <c r="AJ12" s="1">
        <v>33</v>
      </c>
      <c r="AK12" s="1">
        <v>100</v>
      </c>
      <c r="AL12" s="1">
        <v>83</v>
      </c>
      <c r="AM12" s="7">
        <v>100</v>
      </c>
      <c r="AN12" s="7">
        <v>100</v>
      </c>
      <c r="AO12" s="7">
        <v>100</v>
      </c>
      <c r="AP12" s="1">
        <v>100</v>
      </c>
      <c r="AQ12" s="1">
        <v>100</v>
      </c>
      <c r="AR12" s="1">
        <v>100</v>
      </c>
      <c r="AS12" s="1">
        <v>100</v>
      </c>
      <c r="AT12" s="1">
        <v>100</v>
      </c>
      <c r="AU12" s="25">
        <v>100</v>
      </c>
    </row>
    <row r="13" spans="1:47" ht="13.2" x14ac:dyDescent="0.25">
      <c r="A13" s="163" t="s">
        <v>19</v>
      </c>
      <c r="B13" s="5">
        <v>1</v>
      </c>
      <c r="C13" s="22">
        <v>22</v>
      </c>
      <c r="D13" s="5">
        <v>100</v>
      </c>
      <c r="E13" s="5">
        <v>74</v>
      </c>
      <c r="F13" s="5">
        <v>50</v>
      </c>
      <c r="G13" s="5">
        <v>100</v>
      </c>
      <c r="H13" s="5">
        <v>91</v>
      </c>
      <c r="I13" s="6">
        <v>100</v>
      </c>
      <c r="J13" s="6">
        <v>100</v>
      </c>
      <c r="K13" s="6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29</v>
      </c>
      <c r="S13" s="5">
        <v>100</v>
      </c>
      <c r="T13" s="5">
        <v>80</v>
      </c>
      <c r="U13" s="5">
        <v>67</v>
      </c>
      <c r="V13" s="5">
        <v>100</v>
      </c>
      <c r="W13" s="5">
        <v>95</v>
      </c>
      <c r="X13" s="6">
        <v>100</v>
      </c>
      <c r="Y13" s="6">
        <v>100</v>
      </c>
      <c r="Z13" s="6">
        <v>100</v>
      </c>
      <c r="AA13" s="5">
        <v>100</v>
      </c>
      <c r="AB13" s="5">
        <v>100</v>
      </c>
      <c r="AC13" s="5">
        <v>100</v>
      </c>
      <c r="AD13" s="5">
        <v>100</v>
      </c>
      <c r="AE13" s="5">
        <v>100</v>
      </c>
      <c r="AF13" s="23">
        <v>100</v>
      </c>
      <c r="AG13" s="22">
        <v>33</v>
      </c>
      <c r="AH13" s="5">
        <v>100</v>
      </c>
      <c r="AI13" s="5">
        <v>83</v>
      </c>
      <c r="AJ13" s="5">
        <v>33</v>
      </c>
      <c r="AK13" s="5">
        <v>100</v>
      </c>
      <c r="AL13" s="5">
        <v>83</v>
      </c>
      <c r="AM13" s="6">
        <v>100</v>
      </c>
      <c r="AN13" s="6">
        <v>100</v>
      </c>
      <c r="AO13" s="6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155"/>
      <c r="B14" s="1">
        <v>2</v>
      </c>
      <c r="C14" s="24">
        <v>22</v>
      </c>
      <c r="D14" s="1">
        <v>100</v>
      </c>
      <c r="E14" s="1">
        <v>74</v>
      </c>
      <c r="F14" s="1">
        <v>50</v>
      </c>
      <c r="G14" s="1">
        <v>100</v>
      </c>
      <c r="H14" s="1">
        <v>91</v>
      </c>
      <c r="I14" s="7">
        <v>100</v>
      </c>
      <c r="J14" s="7">
        <v>100</v>
      </c>
      <c r="K14" s="7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29</v>
      </c>
      <c r="S14" s="1">
        <v>100</v>
      </c>
      <c r="T14" s="1">
        <v>80</v>
      </c>
      <c r="U14" s="1">
        <v>67</v>
      </c>
      <c r="V14" s="1">
        <v>100</v>
      </c>
      <c r="W14" s="1">
        <v>95</v>
      </c>
      <c r="X14" s="7">
        <v>100</v>
      </c>
      <c r="Y14" s="7">
        <v>100</v>
      </c>
      <c r="Z14" s="7">
        <v>100</v>
      </c>
      <c r="AA14" s="1">
        <v>100</v>
      </c>
      <c r="AB14" s="1">
        <v>100</v>
      </c>
      <c r="AC14" s="1">
        <v>100</v>
      </c>
      <c r="AD14" s="1">
        <v>100</v>
      </c>
      <c r="AE14" s="1">
        <v>100</v>
      </c>
      <c r="AF14" s="25">
        <v>100</v>
      </c>
      <c r="AG14" s="24">
        <v>33</v>
      </c>
      <c r="AH14" s="1">
        <v>100</v>
      </c>
      <c r="AI14" s="1">
        <v>83</v>
      </c>
      <c r="AJ14" s="1">
        <v>33</v>
      </c>
      <c r="AK14" s="1">
        <v>100</v>
      </c>
      <c r="AL14" s="1">
        <v>83</v>
      </c>
      <c r="AM14" s="7">
        <v>100</v>
      </c>
      <c r="AN14" s="7">
        <v>100</v>
      </c>
      <c r="AO14" s="7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7" ht="13.2" x14ac:dyDescent="0.25">
      <c r="A15" s="155"/>
      <c r="B15" s="1">
        <v>3</v>
      </c>
      <c r="C15" s="24">
        <v>22</v>
      </c>
      <c r="D15" s="1">
        <v>100</v>
      </c>
      <c r="E15" s="1">
        <v>74</v>
      </c>
      <c r="F15" s="1">
        <v>50</v>
      </c>
      <c r="G15" s="1">
        <v>100</v>
      </c>
      <c r="H15" s="1">
        <v>91</v>
      </c>
      <c r="I15" s="7">
        <v>100</v>
      </c>
      <c r="J15" s="7">
        <v>100</v>
      </c>
      <c r="K15" s="7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5">
        <v>100</v>
      </c>
      <c r="R15" s="24">
        <v>29</v>
      </c>
      <c r="S15" s="1">
        <v>100</v>
      </c>
      <c r="T15" s="1">
        <v>80</v>
      </c>
      <c r="U15" s="1">
        <v>67</v>
      </c>
      <c r="V15" s="1">
        <v>100</v>
      </c>
      <c r="W15" s="1">
        <v>95</v>
      </c>
      <c r="X15" s="7">
        <v>100</v>
      </c>
      <c r="Y15" s="7">
        <v>100</v>
      </c>
      <c r="Z15" s="7">
        <v>100</v>
      </c>
      <c r="AA15" s="1">
        <v>100</v>
      </c>
      <c r="AB15" s="1">
        <v>100</v>
      </c>
      <c r="AC15" s="1">
        <v>100</v>
      </c>
      <c r="AD15" s="1">
        <v>100</v>
      </c>
      <c r="AE15" s="1">
        <v>100</v>
      </c>
      <c r="AF15" s="25">
        <v>100</v>
      </c>
      <c r="AG15" s="24">
        <v>33</v>
      </c>
      <c r="AH15" s="1">
        <v>100</v>
      </c>
      <c r="AI15" s="1">
        <v>83</v>
      </c>
      <c r="AJ15" s="1">
        <v>33</v>
      </c>
      <c r="AK15" s="1">
        <v>100</v>
      </c>
      <c r="AL15" s="1">
        <v>83</v>
      </c>
      <c r="AM15" s="7">
        <v>100</v>
      </c>
      <c r="AN15" s="7">
        <v>100</v>
      </c>
      <c r="AO15" s="7">
        <v>100</v>
      </c>
      <c r="AP15" s="1">
        <v>100</v>
      </c>
      <c r="AQ15" s="1">
        <v>100</v>
      </c>
      <c r="AR15" s="1">
        <v>100</v>
      </c>
      <c r="AS15" s="1">
        <v>100</v>
      </c>
      <c r="AT15" s="1">
        <v>100</v>
      </c>
      <c r="AU15" s="25">
        <v>100</v>
      </c>
    </row>
    <row r="16" spans="1:47" ht="13.2" x14ac:dyDescent="0.25">
      <c r="A16" s="163" t="s">
        <v>20</v>
      </c>
      <c r="B16" s="5">
        <v>1</v>
      </c>
      <c r="C16" s="22">
        <v>30</v>
      </c>
      <c r="D16" s="5">
        <v>100</v>
      </c>
      <c r="E16" s="5">
        <v>81</v>
      </c>
      <c r="F16" s="5">
        <v>60</v>
      </c>
      <c r="G16" s="5">
        <v>100</v>
      </c>
      <c r="H16" s="5">
        <v>94</v>
      </c>
      <c r="I16" s="6">
        <v>100</v>
      </c>
      <c r="J16" s="6">
        <v>100</v>
      </c>
      <c r="K16" s="6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38</v>
      </c>
      <c r="S16" s="5">
        <v>100</v>
      </c>
      <c r="T16" s="5">
        <v>86</v>
      </c>
      <c r="U16" s="5">
        <v>75</v>
      </c>
      <c r="V16" s="5">
        <v>100</v>
      </c>
      <c r="W16" s="5">
        <v>97</v>
      </c>
      <c r="X16" s="6">
        <v>100</v>
      </c>
      <c r="Y16" s="6">
        <v>100</v>
      </c>
      <c r="Z16" s="6">
        <v>100</v>
      </c>
      <c r="AA16" s="5">
        <v>100</v>
      </c>
      <c r="AB16" s="5">
        <v>100</v>
      </c>
      <c r="AC16" s="5">
        <v>100</v>
      </c>
      <c r="AD16" s="5">
        <v>100</v>
      </c>
      <c r="AE16" s="5">
        <v>100</v>
      </c>
      <c r="AF16" s="23">
        <v>100</v>
      </c>
      <c r="AG16" s="22">
        <v>43</v>
      </c>
      <c r="AH16" s="5">
        <v>100</v>
      </c>
      <c r="AI16" s="5">
        <v>88</v>
      </c>
      <c r="AJ16" s="5">
        <v>43</v>
      </c>
      <c r="AK16" s="5">
        <v>100</v>
      </c>
      <c r="AL16" s="5">
        <v>88</v>
      </c>
      <c r="AM16" s="6">
        <v>100</v>
      </c>
      <c r="AN16" s="6">
        <v>100</v>
      </c>
      <c r="AO16" s="6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155"/>
      <c r="B17" s="1">
        <v>2</v>
      </c>
      <c r="C17" s="24">
        <v>30</v>
      </c>
      <c r="D17" s="1">
        <v>100</v>
      </c>
      <c r="E17" s="1">
        <v>81</v>
      </c>
      <c r="F17" s="1">
        <v>60</v>
      </c>
      <c r="G17" s="1">
        <v>100</v>
      </c>
      <c r="H17" s="1">
        <v>94</v>
      </c>
      <c r="I17" s="7">
        <v>100</v>
      </c>
      <c r="J17" s="7">
        <v>100</v>
      </c>
      <c r="K17" s="7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5">
        <v>100</v>
      </c>
      <c r="R17" s="24">
        <v>38</v>
      </c>
      <c r="S17" s="1">
        <v>100</v>
      </c>
      <c r="T17" s="1">
        <v>86</v>
      </c>
      <c r="U17" s="1">
        <v>75</v>
      </c>
      <c r="V17" s="1">
        <v>100</v>
      </c>
      <c r="W17" s="1">
        <v>97</v>
      </c>
      <c r="X17" s="7">
        <v>100</v>
      </c>
      <c r="Y17" s="7">
        <v>100</v>
      </c>
      <c r="Z17" s="7">
        <v>100</v>
      </c>
      <c r="AA17" s="1">
        <v>100</v>
      </c>
      <c r="AB17" s="1">
        <v>100</v>
      </c>
      <c r="AC17" s="1">
        <v>100</v>
      </c>
      <c r="AD17" s="1">
        <v>100</v>
      </c>
      <c r="AE17" s="1">
        <v>100</v>
      </c>
      <c r="AF17" s="25">
        <v>100</v>
      </c>
      <c r="AG17" s="24">
        <v>43</v>
      </c>
      <c r="AH17" s="1">
        <v>100</v>
      </c>
      <c r="AI17" s="1">
        <v>88</v>
      </c>
      <c r="AJ17" s="1">
        <v>43</v>
      </c>
      <c r="AK17" s="1">
        <v>100</v>
      </c>
      <c r="AL17" s="1">
        <v>88</v>
      </c>
      <c r="AM17" s="7">
        <v>100</v>
      </c>
      <c r="AN17" s="7">
        <v>100</v>
      </c>
      <c r="AO17" s="7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155"/>
      <c r="B18" s="1">
        <v>3</v>
      </c>
      <c r="C18" s="24">
        <v>12</v>
      </c>
      <c r="D18" s="1">
        <v>50</v>
      </c>
      <c r="E18" s="1">
        <v>38</v>
      </c>
      <c r="F18" s="1">
        <v>33</v>
      </c>
      <c r="G18" s="1">
        <v>50</v>
      </c>
      <c r="H18" s="1">
        <v>48</v>
      </c>
      <c r="I18" s="7">
        <v>0</v>
      </c>
      <c r="J18" s="7">
        <v>0</v>
      </c>
      <c r="K18" s="7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5">
        <v>0</v>
      </c>
      <c r="R18" s="24">
        <v>17</v>
      </c>
      <c r="S18" s="1">
        <v>50</v>
      </c>
      <c r="T18" s="1">
        <v>42</v>
      </c>
      <c r="U18" s="1">
        <v>50</v>
      </c>
      <c r="V18" s="1">
        <v>50</v>
      </c>
      <c r="W18" s="1">
        <v>50</v>
      </c>
      <c r="X18" s="7">
        <v>100</v>
      </c>
      <c r="Y18" s="7">
        <v>50</v>
      </c>
      <c r="Z18" s="7">
        <v>53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25">
        <v>0</v>
      </c>
      <c r="AG18" s="24">
        <v>33</v>
      </c>
      <c r="AH18" s="1">
        <v>100</v>
      </c>
      <c r="AI18" s="1">
        <v>83</v>
      </c>
      <c r="AJ18" s="1">
        <v>0</v>
      </c>
      <c r="AK18" s="1">
        <v>0</v>
      </c>
      <c r="AL18" s="1">
        <v>0</v>
      </c>
      <c r="AM18" s="7">
        <v>0</v>
      </c>
      <c r="AN18" s="7">
        <v>0</v>
      </c>
      <c r="AO18" s="7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25">
        <v>0</v>
      </c>
    </row>
    <row r="19" spans="1:47" ht="13.2" x14ac:dyDescent="0.25">
      <c r="A19" s="163" t="s">
        <v>21</v>
      </c>
      <c r="B19" s="5">
        <v>1</v>
      </c>
      <c r="C19" s="22">
        <v>22</v>
      </c>
      <c r="D19" s="5">
        <v>100</v>
      </c>
      <c r="E19" s="5">
        <v>74</v>
      </c>
      <c r="F19" s="5">
        <v>50</v>
      </c>
      <c r="G19" s="5">
        <v>100</v>
      </c>
      <c r="H19" s="5">
        <v>91</v>
      </c>
      <c r="I19" s="6">
        <v>100</v>
      </c>
      <c r="J19" s="6">
        <v>100</v>
      </c>
      <c r="K19" s="6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29</v>
      </c>
      <c r="S19" s="5">
        <v>100</v>
      </c>
      <c r="T19" s="5">
        <v>80</v>
      </c>
      <c r="U19" s="5">
        <v>67</v>
      </c>
      <c r="V19" s="5">
        <v>100</v>
      </c>
      <c r="W19" s="5">
        <v>95</v>
      </c>
      <c r="X19" s="6">
        <v>100</v>
      </c>
      <c r="Y19" s="6">
        <v>100</v>
      </c>
      <c r="Z19" s="6">
        <v>100</v>
      </c>
      <c r="AA19" s="5">
        <v>100</v>
      </c>
      <c r="AB19" s="5">
        <v>100</v>
      </c>
      <c r="AC19" s="5">
        <v>100</v>
      </c>
      <c r="AD19" s="5">
        <v>100</v>
      </c>
      <c r="AE19" s="5">
        <v>100</v>
      </c>
      <c r="AF19" s="23">
        <v>100</v>
      </c>
      <c r="AG19" s="22">
        <v>33</v>
      </c>
      <c r="AH19" s="5">
        <v>100</v>
      </c>
      <c r="AI19" s="5">
        <v>83</v>
      </c>
      <c r="AJ19" s="5">
        <v>33</v>
      </c>
      <c r="AK19" s="5">
        <v>100</v>
      </c>
      <c r="AL19" s="5">
        <v>83</v>
      </c>
      <c r="AM19" s="6">
        <v>100</v>
      </c>
      <c r="AN19" s="6">
        <v>100</v>
      </c>
      <c r="AO19" s="6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155"/>
      <c r="B20" s="1">
        <v>2</v>
      </c>
      <c r="C20" s="24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7">
        <v>100</v>
      </c>
      <c r="J20" s="7">
        <v>100</v>
      </c>
      <c r="K20" s="7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50</v>
      </c>
      <c r="Q20" s="25">
        <v>53</v>
      </c>
      <c r="R20" s="24">
        <v>29</v>
      </c>
      <c r="S20" s="1">
        <v>100</v>
      </c>
      <c r="T20" s="1">
        <v>80</v>
      </c>
      <c r="U20" s="1">
        <v>67</v>
      </c>
      <c r="V20" s="1">
        <v>100</v>
      </c>
      <c r="W20" s="1">
        <v>95</v>
      </c>
      <c r="X20" s="7">
        <v>100</v>
      </c>
      <c r="Y20" s="7">
        <v>100</v>
      </c>
      <c r="Z20" s="7">
        <v>100</v>
      </c>
      <c r="AA20" s="1">
        <v>100</v>
      </c>
      <c r="AB20" s="1">
        <v>100</v>
      </c>
      <c r="AC20" s="1">
        <v>100</v>
      </c>
      <c r="AD20" s="1">
        <v>100</v>
      </c>
      <c r="AE20" s="1">
        <v>100</v>
      </c>
      <c r="AF20" s="25">
        <v>100</v>
      </c>
      <c r="AG20" s="24">
        <v>33</v>
      </c>
      <c r="AH20" s="1">
        <v>100</v>
      </c>
      <c r="AI20" s="1">
        <v>83</v>
      </c>
      <c r="AJ20" s="1">
        <v>33</v>
      </c>
      <c r="AK20" s="1">
        <v>100</v>
      </c>
      <c r="AL20" s="1">
        <v>83</v>
      </c>
      <c r="AM20" s="7">
        <v>100</v>
      </c>
      <c r="AN20" s="7">
        <v>100</v>
      </c>
      <c r="AO20" s="7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155"/>
      <c r="B21" s="1">
        <v>3</v>
      </c>
      <c r="C21" s="24">
        <v>22</v>
      </c>
      <c r="D21" s="1">
        <v>100</v>
      </c>
      <c r="E21" s="1">
        <v>74</v>
      </c>
      <c r="F21" s="1">
        <v>50</v>
      </c>
      <c r="G21" s="1">
        <v>100</v>
      </c>
      <c r="H21" s="1">
        <v>91</v>
      </c>
      <c r="I21" s="7">
        <v>0</v>
      </c>
      <c r="J21" s="7">
        <v>0</v>
      </c>
      <c r="K21" s="7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5">
        <v>0</v>
      </c>
      <c r="R21" s="24">
        <v>29</v>
      </c>
      <c r="S21" s="1">
        <v>100</v>
      </c>
      <c r="T21" s="1">
        <v>80</v>
      </c>
      <c r="U21" s="1">
        <v>50</v>
      </c>
      <c r="V21" s="1">
        <v>50</v>
      </c>
      <c r="W21" s="1">
        <v>50</v>
      </c>
      <c r="X21" s="7">
        <v>100</v>
      </c>
      <c r="Y21" s="7">
        <v>50</v>
      </c>
      <c r="Z21" s="7">
        <v>53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25">
        <v>0</v>
      </c>
      <c r="AG21" s="24">
        <v>33</v>
      </c>
      <c r="AH21" s="1">
        <v>100</v>
      </c>
      <c r="AI21" s="1">
        <v>83</v>
      </c>
      <c r="AJ21" s="1">
        <v>33</v>
      </c>
      <c r="AK21" s="1">
        <v>100</v>
      </c>
      <c r="AL21" s="1">
        <v>83</v>
      </c>
      <c r="AM21" s="7">
        <v>0</v>
      </c>
      <c r="AN21" s="7">
        <v>0</v>
      </c>
      <c r="AO21" s="7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25">
        <v>0</v>
      </c>
    </row>
    <row r="22" spans="1:47" ht="13.2" x14ac:dyDescent="0.25">
      <c r="A22" s="163" t="s">
        <v>22</v>
      </c>
      <c r="B22" s="5">
        <v>1</v>
      </c>
      <c r="C22" s="22">
        <v>22</v>
      </c>
      <c r="D22" s="5">
        <v>100</v>
      </c>
      <c r="E22" s="5">
        <v>74</v>
      </c>
      <c r="F22" s="5">
        <v>50</v>
      </c>
      <c r="G22" s="5">
        <v>100</v>
      </c>
      <c r="H22" s="5">
        <v>91</v>
      </c>
      <c r="I22" s="6">
        <v>100</v>
      </c>
      <c r="J22" s="6">
        <v>100</v>
      </c>
      <c r="K22" s="6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29</v>
      </c>
      <c r="S22" s="5">
        <v>100</v>
      </c>
      <c r="T22" s="5">
        <v>80</v>
      </c>
      <c r="U22" s="5">
        <v>67</v>
      </c>
      <c r="V22" s="5">
        <v>100</v>
      </c>
      <c r="W22" s="5">
        <v>95</v>
      </c>
      <c r="X22" s="6">
        <v>100</v>
      </c>
      <c r="Y22" s="6">
        <v>100</v>
      </c>
      <c r="Z22" s="6">
        <v>100</v>
      </c>
      <c r="AA22" s="5">
        <v>100</v>
      </c>
      <c r="AB22" s="5">
        <v>100</v>
      </c>
      <c r="AC22" s="5">
        <v>100</v>
      </c>
      <c r="AD22" s="5">
        <v>100</v>
      </c>
      <c r="AE22" s="5">
        <v>100</v>
      </c>
      <c r="AF22" s="23">
        <v>100</v>
      </c>
      <c r="AG22" s="22">
        <v>33</v>
      </c>
      <c r="AH22" s="5">
        <v>100</v>
      </c>
      <c r="AI22" s="5">
        <v>83</v>
      </c>
      <c r="AJ22" s="5">
        <v>33</v>
      </c>
      <c r="AK22" s="5">
        <v>100</v>
      </c>
      <c r="AL22" s="5">
        <v>83</v>
      </c>
      <c r="AM22" s="6">
        <v>100</v>
      </c>
      <c r="AN22" s="6">
        <v>100</v>
      </c>
      <c r="AO22" s="6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155"/>
      <c r="B23" s="1">
        <v>2</v>
      </c>
      <c r="C23" s="24">
        <v>22</v>
      </c>
      <c r="D23" s="1">
        <v>100</v>
      </c>
      <c r="E23" s="1">
        <v>74</v>
      </c>
      <c r="F23" s="1">
        <v>50</v>
      </c>
      <c r="G23" s="1">
        <v>100</v>
      </c>
      <c r="H23" s="1">
        <v>91</v>
      </c>
      <c r="I23" s="7">
        <v>100</v>
      </c>
      <c r="J23" s="7">
        <v>100</v>
      </c>
      <c r="K23" s="7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5">
        <v>100</v>
      </c>
      <c r="R23" s="24">
        <v>29</v>
      </c>
      <c r="S23" s="1">
        <v>100</v>
      </c>
      <c r="T23" s="1">
        <v>80</v>
      </c>
      <c r="U23" s="1">
        <v>67</v>
      </c>
      <c r="V23" s="1">
        <v>100</v>
      </c>
      <c r="W23" s="1">
        <v>95</v>
      </c>
      <c r="X23" s="7">
        <v>100</v>
      </c>
      <c r="Y23" s="7">
        <v>100</v>
      </c>
      <c r="Z23" s="7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25">
        <v>100</v>
      </c>
      <c r="AG23" s="24">
        <v>33</v>
      </c>
      <c r="AH23" s="1">
        <v>100</v>
      </c>
      <c r="AI23" s="1">
        <v>83</v>
      </c>
      <c r="AJ23" s="1">
        <v>33</v>
      </c>
      <c r="AK23" s="1">
        <v>100</v>
      </c>
      <c r="AL23" s="1">
        <v>83</v>
      </c>
      <c r="AM23" s="7">
        <v>100</v>
      </c>
      <c r="AN23" s="7">
        <v>100</v>
      </c>
      <c r="AO23" s="7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155"/>
      <c r="B24" s="1">
        <v>3</v>
      </c>
      <c r="C24" s="24">
        <v>22</v>
      </c>
      <c r="D24" s="1">
        <v>100</v>
      </c>
      <c r="E24" s="1">
        <v>74</v>
      </c>
      <c r="F24" s="1">
        <v>50</v>
      </c>
      <c r="G24" s="1">
        <v>100</v>
      </c>
      <c r="H24" s="1">
        <v>91</v>
      </c>
      <c r="I24" s="7">
        <v>100</v>
      </c>
      <c r="J24" s="7">
        <v>100</v>
      </c>
      <c r="K24" s="7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25">
        <v>100</v>
      </c>
      <c r="R24" s="24">
        <v>29</v>
      </c>
      <c r="S24" s="1">
        <v>100</v>
      </c>
      <c r="T24" s="1">
        <v>80</v>
      </c>
      <c r="U24" s="1">
        <v>67</v>
      </c>
      <c r="V24" s="1">
        <v>100</v>
      </c>
      <c r="W24" s="1">
        <v>95</v>
      </c>
      <c r="X24" s="7">
        <v>100</v>
      </c>
      <c r="Y24" s="7">
        <v>100</v>
      </c>
      <c r="Z24" s="7">
        <v>100</v>
      </c>
      <c r="AA24" s="1">
        <v>100</v>
      </c>
      <c r="AB24" s="1">
        <v>100</v>
      </c>
      <c r="AC24" s="1">
        <v>100</v>
      </c>
      <c r="AD24" s="1">
        <v>100</v>
      </c>
      <c r="AE24" s="1">
        <v>100</v>
      </c>
      <c r="AF24" s="25">
        <v>100</v>
      </c>
      <c r="AG24" s="24">
        <v>33</v>
      </c>
      <c r="AH24" s="1">
        <v>100</v>
      </c>
      <c r="AI24" s="1">
        <v>83</v>
      </c>
      <c r="AJ24" s="1">
        <v>33</v>
      </c>
      <c r="AK24" s="1">
        <v>100</v>
      </c>
      <c r="AL24" s="1">
        <v>83</v>
      </c>
      <c r="AM24" s="7">
        <v>100</v>
      </c>
      <c r="AN24" s="7">
        <v>100</v>
      </c>
      <c r="AO24" s="7">
        <v>100</v>
      </c>
      <c r="AP24" s="1">
        <v>100</v>
      </c>
      <c r="AQ24" s="1">
        <v>100</v>
      </c>
      <c r="AR24" s="1">
        <v>100</v>
      </c>
      <c r="AS24" s="1">
        <v>100</v>
      </c>
      <c r="AT24" s="1">
        <v>100</v>
      </c>
      <c r="AU24" s="25">
        <v>100</v>
      </c>
    </row>
    <row r="25" spans="1:47" ht="13.2" x14ac:dyDescent="0.25">
      <c r="A25" s="163" t="s">
        <v>23</v>
      </c>
      <c r="B25" s="5">
        <v>1</v>
      </c>
      <c r="C25" s="22">
        <v>22</v>
      </c>
      <c r="D25" s="5">
        <v>100</v>
      </c>
      <c r="E25" s="5">
        <v>74</v>
      </c>
      <c r="F25" s="5">
        <v>50</v>
      </c>
      <c r="G25" s="5">
        <v>100</v>
      </c>
      <c r="H25" s="5">
        <v>91</v>
      </c>
      <c r="I25" s="6">
        <v>100</v>
      </c>
      <c r="J25" s="6">
        <v>100</v>
      </c>
      <c r="K25" s="6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23">
        <v>100</v>
      </c>
      <c r="R25" s="22">
        <v>29</v>
      </c>
      <c r="S25" s="5">
        <v>100</v>
      </c>
      <c r="T25" s="5">
        <v>80</v>
      </c>
      <c r="U25" s="5">
        <v>67</v>
      </c>
      <c r="V25" s="5">
        <v>100</v>
      </c>
      <c r="W25" s="5">
        <v>95</v>
      </c>
      <c r="X25" s="6">
        <v>100</v>
      </c>
      <c r="Y25" s="6">
        <v>100</v>
      </c>
      <c r="Z25" s="6">
        <v>100</v>
      </c>
      <c r="AA25" s="5">
        <v>100</v>
      </c>
      <c r="AB25" s="5">
        <v>100</v>
      </c>
      <c r="AC25" s="5">
        <v>100</v>
      </c>
      <c r="AD25" s="5">
        <v>100</v>
      </c>
      <c r="AE25" s="5">
        <v>100</v>
      </c>
      <c r="AF25" s="23">
        <v>100</v>
      </c>
      <c r="AG25" s="22">
        <v>33</v>
      </c>
      <c r="AH25" s="5">
        <v>100</v>
      </c>
      <c r="AI25" s="5">
        <v>83</v>
      </c>
      <c r="AJ25" s="5">
        <v>33</v>
      </c>
      <c r="AK25" s="5">
        <v>100</v>
      </c>
      <c r="AL25" s="5">
        <v>83</v>
      </c>
      <c r="AM25" s="6">
        <v>100</v>
      </c>
      <c r="AN25" s="6">
        <v>100</v>
      </c>
      <c r="AO25" s="6">
        <v>100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5.75" customHeight="1" x14ac:dyDescent="0.25">
      <c r="A26" s="155"/>
      <c r="B26" s="1">
        <v>2</v>
      </c>
      <c r="C26" s="24">
        <v>22</v>
      </c>
      <c r="D26" s="1">
        <v>100</v>
      </c>
      <c r="E26" s="1">
        <v>74</v>
      </c>
      <c r="F26" s="1">
        <v>50</v>
      </c>
      <c r="G26" s="1">
        <v>100</v>
      </c>
      <c r="H26" s="1">
        <v>91</v>
      </c>
      <c r="I26" s="7">
        <v>100</v>
      </c>
      <c r="J26" s="7">
        <v>100</v>
      </c>
      <c r="K26" s="7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5">
        <v>100</v>
      </c>
      <c r="R26" s="24">
        <v>29</v>
      </c>
      <c r="S26" s="1">
        <v>100</v>
      </c>
      <c r="T26" s="1">
        <v>80</v>
      </c>
      <c r="U26" s="1">
        <v>67</v>
      </c>
      <c r="V26" s="1">
        <v>100</v>
      </c>
      <c r="W26" s="1">
        <v>95</v>
      </c>
      <c r="X26" s="7">
        <v>100</v>
      </c>
      <c r="Y26" s="7">
        <v>100</v>
      </c>
      <c r="Z26" s="7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  <c r="AF26" s="25">
        <v>100</v>
      </c>
      <c r="AG26" s="24">
        <v>33</v>
      </c>
      <c r="AH26" s="1">
        <v>100</v>
      </c>
      <c r="AI26" s="1">
        <v>83</v>
      </c>
      <c r="AJ26" s="1">
        <v>33</v>
      </c>
      <c r="AK26" s="1">
        <v>100</v>
      </c>
      <c r="AL26" s="1">
        <v>83</v>
      </c>
      <c r="AM26" s="7">
        <v>100</v>
      </c>
      <c r="AN26" s="7">
        <v>100</v>
      </c>
      <c r="AO26" s="7">
        <v>100</v>
      </c>
      <c r="AP26" s="1">
        <v>100</v>
      </c>
      <c r="AQ26" s="1">
        <v>100</v>
      </c>
      <c r="AR26" s="1">
        <v>100</v>
      </c>
      <c r="AS26" s="1">
        <v>100</v>
      </c>
      <c r="AT26" s="1">
        <v>100</v>
      </c>
      <c r="AU26" s="25">
        <v>100</v>
      </c>
    </row>
    <row r="27" spans="1:47" ht="13.2" x14ac:dyDescent="0.25">
      <c r="A27" s="155"/>
      <c r="B27" s="1">
        <v>3</v>
      </c>
      <c r="C27" s="24">
        <v>22</v>
      </c>
      <c r="D27" s="1">
        <v>100</v>
      </c>
      <c r="E27" s="1">
        <v>74</v>
      </c>
      <c r="F27" s="1">
        <v>50</v>
      </c>
      <c r="G27" s="1">
        <v>100</v>
      </c>
      <c r="H27" s="1">
        <v>91</v>
      </c>
      <c r="I27" s="7">
        <v>100</v>
      </c>
      <c r="J27" s="7">
        <v>100</v>
      </c>
      <c r="K27" s="7">
        <v>100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5">
        <v>0</v>
      </c>
      <c r="R27" s="24">
        <v>29</v>
      </c>
      <c r="S27" s="1">
        <v>100</v>
      </c>
      <c r="T27" s="1">
        <v>80</v>
      </c>
      <c r="U27" s="1">
        <v>67</v>
      </c>
      <c r="V27" s="1">
        <v>100</v>
      </c>
      <c r="W27" s="1">
        <v>95</v>
      </c>
      <c r="X27" s="7">
        <v>100</v>
      </c>
      <c r="Y27" s="7">
        <v>100</v>
      </c>
      <c r="Z27" s="7">
        <v>100</v>
      </c>
      <c r="AA27" s="1">
        <v>100</v>
      </c>
      <c r="AB27" s="1">
        <v>100</v>
      </c>
      <c r="AC27" s="1">
        <v>100</v>
      </c>
      <c r="AD27" s="1">
        <v>100</v>
      </c>
      <c r="AE27" s="1">
        <v>100</v>
      </c>
      <c r="AF27" s="25">
        <v>100</v>
      </c>
      <c r="AG27" s="24">
        <v>33</v>
      </c>
      <c r="AH27" s="1">
        <v>100</v>
      </c>
      <c r="AI27" s="1">
        <v>83</v>
      </c>
      <c r="AJ27" s="1">
        <v>33</v>
      </c>
      <c r="AK27" s="1">
        <v>100</v>
      </c>
      <c r="AL27" s="1">
        <v>83</v>
      </c>
      <c r="AM27" s="7">
        <v>100</v>
      </c>
      <c r="AN27" s="7">
        <v>100</v>
      </c>
      <c r="AO27" s="7">
        <v>100</v>
      </c>
      <c r="AP27" s="1">
        <v>100</v>
      </c>
      <c r="AQ27" s="1">
        <v>100</v>
      </c>
      <c r="AR27" s="1">
        <v>100</v>
      </c>
      <c r="AS27" s="1">
        <v>100</v>
      </c>
      <c r="AT27" s="1">
        <v>100</v>
      </c>
      <c r="AU27" s="25">
        <v>100</v>
      </c>
    </row>
    <row r="28" spans="1:47" ht="13.2" x14ac:dyDescent="0.25">
      <c r="A28" s="163" t="s">
        <v>24</v>
      </c>
      <c r="B28" s="5">
        <v>1</v>
      </c>
      <c r="C28" s="22">
        <v>22</v>
      </c>
      <c r="D28" s="5">
        <v>100</v>
      </c>
      <c r="E28" s="5">
        <v>74</v>
      </c>
      <c r="F28" s="5">
        <v>50</v>
      </c>
      <c r="G28" s="5">
        <v>100</v>
      </c>
      <c r="H28" s="5">
        <v>91</v>
      </c>
      <c r="I28" s="6">
        <v>100</v>
      </c>
      <c r="J28" s="6">
        <v>100</v>
      </c>
      <c r="K28" s="6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23">
        <v>100</v>
      </c>
      <c r="R28" s="22">
        <v>29</v>
      </c>
      <c r="S28" s="5">
        <v>100</v>
      </c>
      <c r="T28" s="5">
        <v>80</v>
      </c>
      <c r="U28" s="5">
        <v>67</v>
      </c>
      <c r="V28" s="5">
        <v>100</v>
      </c>
      <c r="W28" s="5">
        <v>95</v>
      </c>
      <c r="X28" s="6">
        <v>100</v>
      </c>
      <c r="Y28" s="6">
        <v>100</v>
      </c>
      <c r="Z28" s="6">
        <v>100</v>
      </c>
      <c r="AA28" s="5">
        <v>100</v>
      </c>
      <c r="AB28" s="5">
        <v>100</v>
      </c>
      <c r="AC28" s="5">
        <v>100</v>
      </c>
      <c r="AD28" s="5">
        <v>100</v>
      </c>
      <c r="AE28" s="5">
        <v>100</v>
      </c>
      <c r="AF28" s="23">
        <v>100</v>
      </c>
      <c r="AG28" s="22">
        <v>33</v>
      </c>
      <c r="AH28" s="5">
        <v>100</v>
      </c>
      <c r="AI28" s="5">
        <v>83</v>
      </c>
      <c r="AJ28" s="5">
        <v>33</v>
      </c>
      <c r="AK28" s="5">
        <v>100</v>
      </c>
      <c r="AL28" s="5">
        <v>83</v>
      </c>
      <c r="AM28" s="6">
        <v>100</v>
      </c>
      <c r="AN28" s="6">
        <v>100</v>
      </c>
      <c r="AO28" s="6">
        <v>100</v>
      </c>
      <c r="AP28" s="5">
        <v>100</v>
      </c>
      <c r="AQ28" s="5">
        <v>100</v>
      </c>
      <c r="AR28" s="5">
        <v>100</v>
      </c>
      <c r="AS28" s="5">
        <v>100</v>
      </c>
      <c r="AT28" s="5">
        <v>100</v>
      </c>
      <c r="AU28" s="23">
        <v>100</v>
      </c>
    </row>
    <row r="29" spans="1:47" ht="13.2" x14ac:dyDescent="0.25">
      <c r="A29" s="155"/>
      <c r="B29" s="1">
        <v>2</v>
      </c>
      <c r="C29" s="24">
        <v>22</v>
      </c>
      <c r="D29" s="1">
        <v>100</v>
      </c>
      <c r="E29" s="1">
        <v>74</v>
      </c>
      <c r="F29" s="1">
        <v>50</v>
      </c>
      <c r="G29" s="1">
        <v>100</v>
      </c>
      <c r="H29" s="1">
        <v>91</v>
      </c>
      <c r="I29" s="7">
        <v>100</v>
      </c>
      <c r="J29" s="7">
        <v>100</v>
      </c>
      <c r="K29" s="7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50</v>
      </c>
      <c r="Q29" s="25">
        <v>53</v>
      </c>
      <c r="R29" s="24">
        <v>29</v>
      </c>
      <c r="S29" s="1">
        <v>100</v>
      </c>
      <c r="T29" s="1">
        <v>80</v>
      </c>
      <c r="U29" s="1">
        <v>67</v>
      </c>
      <c r="V29" s="1">
        <v>100</v>
      </c>
      <c r="W29" s="1">
        <v>95</v>
      </c>
      <c r="X29" s="7">
        <v>100</v>
      </c>
      <c r="Y29" s="7">
        <v>100</v>
      </c>
      <c r="Z29" s="7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25">
        <v>100</v>
      </c>
      <c r="AG29" s="24">
        <v>33</v>
      </c>
      <c r="AH29" s="1">
        <v>100</v>
      </c>
      <c r="AI29" s="1">
        <v>83</v>
      </c>
      <c r="AJ29" s="1">
        <v>33</v>
      </c>
      <c r="AK29" s="1">
        <v>100</v>
      </c>
      <c r="AL29" s="1">
        <v>83</v>
      </c>
      <c r="AM29" s="7">
        <v>100</v>
      </c>
      <c r="AN29" s="7">
        <v>100</v>
      </c>
      <c r="AO29" s="7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25">
        <v>100</v>
      </c>
    </row>
    <row r="30" spans="1:47" ht="13.2" x14ac:dyDescent="0.25">
      <c r="A30" s="162"/>
      <c r="B30" s="8">
        <v>3</v>
      </c>
      <c r="C30" s="24">
        <v>12</v>
      </c>
      <c r="D30" s="1">
        <v>50</v>
      </c>
      <c r="E30" s="1">
        <v>38</v>
      </c>
      <c r="F30" s="1">
        <v>33</v>
      </c>
      <c r="G30" s="1">
        <v>50</v>
      </c>
      <c r="H30" s="1">
        <v>48</v>
      </c>
      <c r="I30" s="7">
        <v>100</v>
      </c>
      <c r="J30" s="7">
        <v>50</v>
      </c>
      <c r="K30" s="7">
        <v>53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5">
        <v>0</v>
      </c>
      <c r="R30" s="24">
        <v>29</v>
      </c>
      <c r="S30" s="1">
        <v>100</v>
      </c>
      <c r="T30" s="1">
        <v>80</v>
      </c>
      <c r="U30" s="1">
        <v>50</v>
      </c>
      <c r="V30" s="1">
        <v>50</v>
      </c>
      <c r="W30" s="1">
        <v>50</v>
      </c>
      <c r="X30" s="7">
        <v>100</v>
      </c>
      <c r="Y30" s="7">
        <v>50</v>
      </c>
      <c r="Z30" s="7">
        <v>53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25">
        <v>0</v>
      </c>
      <c r="AG30" s="24">
        <v>20</v>
      </c>
      <c r="AH30" s="1">
        <v>50</v>
      </c>
      <c r="AI30" s="1">
        <v>43</v>
      </c>
      <c r="AJ30" s="1">
        <v>0</v>
      </c>
      <c r="AK30" s="1">
        <v>0</v>
      </c>
      <c r="AL30" s="1">
        <v>0</v>
      </c>
      <c r="AM30" s="7">
        <v>0</v>
      </c>
      <c r="AN30" s="7">
        <v>0</v>
      </c>
      <c r="AO30" s="7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25">
        <v>0</v>
      </c>
    </row>
    <row r="31" spans="1:47" ht="13.2" x14ac:dyDescent="0.25">
      <c r="A31" s="1"/>
      <c r="B31" s="1"/>
      <c r="C31" s="22"/>
      <c r="D31" s="5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23"/>
      <c r="R31" s="22"/>
      <c r="S31" s="5"/>
      <c r="T31" s="5"/>
      <c r="U31" s="5"/>
      <c r="V31" s="5"/>
      <c r="W31" s="5"/>
      <c r="X31" s="6"/>
      <c r="Y31" s="6"/>
      <c r="Z31" s="6"/>
      <c r="AA31" s="5"/>
      <c r="AB31" s="5"/>
      <c r="AC31" s="5"/>
      <c r="AD31" s="5"/>
      <c r="AE31" s="5"/>
      <c r="AF31" s="23"/>
      <c r="AG31" s="22"/>
      <c r="AH31" s="5"/>
      <c r="AI31" s="5"/>
      <c r="AJ31" s="5"/>
      <c r="AK31" s="5"/>
      <c r="AL31" s="5"/>
      <c r="AM31" s="6"/>
      <c r="AN31" s="6"/>
      <c r="AO31" s="6"/>
      <c r="AP31" s="5"/>
      <c r="AQ31" s="5"/>
      <c r="AR31" s="5"/>
      <c r="AS31" s="5"/>
      <c r="AT31" s="5"/>
      <c r="AU31" s="23"/>
    </row>
    <row r="32" spans="1:47" ht="13.2" x14ac:dyDescent="0.25">
      <c r="A32" s="161" t="s">
        <v>15</v>
      </c>
      <c r="B32" s="5">
        <v>1</v>
      </c>
      <c r="C32" s="6">
        <f t="shared" ref="C32:AU32" si="0">AVERAGE(C4,C7,C10,C13,C16,C19,C22,C25,C28)</f>
        <v>23.777777777777779</v>
      </c>
      <c r="D32" s="6">
        <f t="shared" si="0"/>
        <v>100</v>
      </c>
      <c r="E32" s="6">
        <f t="shared" si="0"/>
        <v>75.555555555555557</v>
      </c>
      <c r="F32" s="6">
        <f t="shared" si="0"/>
        <v>52.222222222222221</v>
      </c>
      <c r="G32" s="6">
        <f t="shared" si="0"/>
        <v>100</v>
      </c>
      <c r="H32" s="6">
        <f t="shared" si="0"/>
        <v>91.666666666666671</v>
      </c>
      <c r="I32" s="6">
        <f t="shared" si="0"/>
        <v>100</v>
      </c>
      <c r="J32" s="6">
        <f t="shared" si="0"/>
        <v>100</v>
      </c>
      <c r="K32" s="6">
        <f t="shared" si="0"/>
        <v>100</v>
      </c>
      <c r="L32" s="6">
        <f t="shared" si="0"/>
        <v>100</v>
      </c>
      <c r="M32" s="6">
        <f t="shared" si="0"/>
        <v>100</v>
      </c>
      <c r="N32" s="6">
        <f t="shared" si="0"/>
        <v>100</v>
      </c>
      <c r="O32" s="6">
        <f t="shared" si="0"/>
        <v>100</v>
      </c>
      <c r="P32" s="6">
        <f t="shared" si="0"/>
        <v>100</v>
      </c>
      <c r="Q32" s="6">
        <f t="shared" si="0"/>
        <v>100</v>
      </c>
      <c r="R32" s="6">
        <f t="shared" si="0"/>
        <v>31</v>
      </c>
      <c r="S32" s="6">
        <f t="shared" si="0"/>
        <v>100</v>
      </c>
      <c r="T32" s="6">
        <f t="shared" si="0"/>
        <v>81.333333333333329</v>
      </c>
      <c r="U32" s="6">
        <f t="shared" si="0"/>
        <v>68.777777777777771</v>
      </c>
      <c r="V32" s="6">
        <f t="shared" si="0"/>
        <v>100</v>
      </c>
      <c r="W32" s="6">
        <f t="shared" si="0"/>
        <v>95.444444444444443</v>
      </c>
      <c r="X32" s="6">
        <f t="shared" si="0"/>
        <v>100</v>
      </c>
      <c r="Y32" s="6">
        <f t="shared" si="0"/>
        <v>100</v>
      </c>
      <c r="Z32" s="6">
        <f t="shared" si="0"/>
        <v>100</v>
      </c>
      <c r="AA32" s="6">
        <f t="shared" si="0"/>
        <v>100</v>
      </c>
      <c r="AB32" s="6">
        <f t="shared" si="0"/>
        <v>100</v>
      </c>
      <c r="AC32" s="6">
        <f t="shared" si="0"/>
        <v>100</v>
      </c>
      <c r="AD32" s="6">
        <f t="shared" si="0"/>
        <v>100</v>
      </c>
      <c r="AE32" s="6">
        <f t="shared" si="0"/>
        <v>100</v>
      </c>
      <c r="AF32" s="6">
        <f t="shared" si="0"/>
        <v>100</v>
      </c>
      <c r="AG32" s="6">
        <f t="shared" si="0"/>
        <v>35.222222222222221</v>
      </c>
      <c r="AH32" s="6">
        <f t="shared" si="0"/>
        <v>100</v>
      </c>
      <c r="AI32" s="6">
        <f t="shared" si="0"/>
        <v>84.111111111111114</v>
      </c>
      <c r="AJ32" s="6">
        <f t="shared" si="0"/>
        <v>35.222222222222221</v>
      </c>
      <c r="AK32" s="6">
        <f t="shared" si="0"/>
        <v>100</v>
      </c>
      <c r="AL32" s="6">
        <f t="shared" si="0"/>
        <v>84.111111111111114</v>
      </c>
      <c r="AM32" s="6">
        <f t="shared" si="0"/>
        <v>100</v>
      </c>
      <c r="AN32" s="6">
        <f t="shared" si="0"/>
        <v>100</v>
      </c>
      <c r="AO32" s="6">
        <f t="shared" si="0"/>
        <v>100</v>
      </c>
      <c r="AP32" s="6">
        <f t="shared" si="0"/>
        <v>100</v>
      </c>
      <c r="AQ32" s="6">
        <f t="shared" si="0"/>
        <v>100</v>
      </c>
      <c r="AR32" s="6">
        <f t="shared" si="0"/>
        <v>100</v>
      </c>
      <c r="AS32" s="6">
        <f t="shared" si="0"/>
        <v>100</v>
      </c>
      <c r="AT32" s="6">
        <f t="shared" si="0"/>
        <v>100</v>
      </c>
      <c r="AU32" s="6">
        <f t="shared" si="0"/>
        <v>100</v>
      </c>
    </row>
    <row r="33" spans="1:47" ht="13.2" x14ac:dyDescent="0.25">
      <c r="A33" s="155"/>
      <c r="B33" s="1">
        <v>2</v>
      </c>
      <c r="C33" s="7">
        <f t="shared" ref="C33:AU33" si="1">AVERAGE(C5,C8,C11,C14,C17,C20,C23,C26,C29)</f>
        <v>22.888888888888889</v>
      </c>
      <c r="D33" s="7">
        <f t="shared" si="1"/>
        <v>100</v>
      </c>
      <c r="E33" s="7">
        <f t="shared" si="1"/>
        <v>74.777777777777771</v>
      </c>
      <c r="F33" s="7">
        <f t="shared" si="1"/>
        <v>49.222222222222221</v>
      </c>
      <c r="G33" s="7">
        <f t="shared" si="1"/>
        <v>94.444444444444443</v>
      </c>
      <c r="H33" s="7">
        <f t="shared" si="1"/>
        <v>86.555555555555557</v>
      </c>
      <c r="I33" s="7">
        <f t="shared" si="1"/>
        <v>100</v>
      </c>
      <c r="J33" s="7">
        <f t="shared" si="1"/>
        <v>94.444444444444443</v>
      </c>
      <c r="K33" s="7">
        <f t="shared" si="1"/>
        <v>94.777777777777771</v>
      </c>
      <c r="L33" s="7">
        <f t="shared" si="1"/>
        <v>100</v>
      </c>
      <c r="M33" s="7">
        <f t="shared" si="1"/>
        <v>88.888888888888886</v>
      </c>
      <c r="N33" s="7">
        <f t="shared" si="1"/>
        <v>89.555555555555557</v>
      </c>
      <c r="O33" s="7">
        <f t="shared" si="1"/>
        <v>100</v>
      </c>
      <c r="P33" s="7">
        <f t="shared" si="1"/>
        <v>77.777777777777771</v>
      </c>
      <c r="Q33" s="7">
        <f t="shared" si="1"/>
        <v>79.111111111111114</v>
      </c>
      <c r="R33" s="7">
        <f t="shared" si="1"/>
        <v>30</v>
      </c>
      <c r="S33" s="7">
        <f t="shared" si="1"/>
        <v>100</v>
      </c>
      <c r="T33" s="7">
        <f t="shared" si="1"/>
        <v>80.666666666666671</v>
      </c>
      <c r="U33" s="7">
        <f t="shared" si="1"/>
        <v>66</v>
      </c>
      <c r="V33" s="7">
        <f t="shared" si="1"/>
        <v>94.444444444444443</v>
      </c>
      <c r="W33" s="7">
        <f t="shared" si="1"/>
        <v>90.222222222222229</v>
      </c>
      <c r="X33" s="7">
        <f t="shared" si="1"/>
        <v>100</v>
      </c>
      <c r="Y33" s="7">
        <f t="shared" si="1"/>
        <v>94.444444444444443</v>
      </c>
      <c r="Z33" s="7">
        <f t="shared" si="1"/>
        <v>94.777777777777771</v>
      </c>
      <c r="AA33" s="7">
        <f t="shared" si="1"/>
        <v>100</v>
      </c>
      <c r="AB33" s="7">
        <f t="shared" si="1"/>
        <v>88.888888888888886</v>
      </c>
      <c r="AC33" s="7">
        <f t="shared" si="1"/>
        <v>89.555555555555557</v>
      </c>
      <c r="AD33" s="7">
        <f t="shared" si="1"/>
        <v>100</v>
      </c>
      <c r="AE33" s="7">
        <f t="shared" si="1"/>
        <v>88.888888888888886</v>
      </c>
      <c r="AF33" s="7">
        <f t="shared" si="1"/>
        <v>89.555555555555557</v>
      </c>
      <c r="AG33" s="7">
        <f t="shared" si="1"/>
        <v>34.111111111111114</v>
      </c>
      <c r="AH33" s="7">
        <f t="shared" si="1"/>
        <v>100</v>
      </c>
      <c r="AI33" s="7">
        <f t="shared" si="1"/>
        <v>83.555555555555557</v>
      </c>
      <c r="AJ33" s="7">
        <f t="shared" si="1"/>
        <v>34.111111111111114</v>
      </c>
      <c r="AK33" s="7">
        <f t="shared" si="1"/>
        <v>100</v>
      </c>
      <c r="AL33" s="7">
        <f t="shared" si="1"/>
        <v>83.555555555555557</v>
      </c>
      <c r="AM33" s="7">
        <f t="shared" si="1"/>
        <v>100</v>
      </c>
      <c r="AN33" s="7">
        <f t="shared" si="1"/>
        <v>94.444444444444443</v>
      </c>
      <c r="AO33" s="7">
        <f t="shared" si="1"/>
        <v>94.777777777777771</v>
      </c>
      <c r="AP33" s="7">
        <f t="shared" si="1"/>
        <v>100</v>
      </c>
      <c r="AQ33" s="7">
        <f t="shared" si="1"/>
        <v>94.444444444444443</v>
      </c>
      <c r="AR33" s="7">
        <f t="shared" si="1"/>
        <v>94.777777777777771</v>
      </c>
      <c r="AS33" s="7">
        <f t="shared" si="1"/>
        <v>100</v>
      </c>
      <c r="AT33" s="7">
        <f t="shared" si="1"/>
        <v>88.888888888888886</v>
      </c>
      <c r="AU33" s="7">
        <f t="shared" si="1"/>
        <v>89.555555555555557</v>
      </c>
    </row>
    <row r="34" spans="1:47" ht="13.2" x14ac:dyDescent="0.25">
      <c r="A34" s="162"/>
      <c r="B34" s="8">
        <v>3</v>
      </c>
      <c r="C34" s="35">
        <f t="shared" ref="C34:AU34" si="2">AVERAGE(C6,C9,C12,C15,C18,C21,C24,C27,C30)</f>
        <v>19.777777777777779</v>
      </c>
      <c r="D34" s="35">
        <f t="shared" si="2"/>
        <v>88.888888888888886</v>
      </c>
      <c r="E34" s="35">
        <f t="shared" si="2"/>
        <v>66</v>
      </c>
      <c r="F34" s="35">
        <f t="shared" si="2"/>
        <v>40.666666666666664</v>
      </c>
      <c r="G34" s="35">
        <f t="shared" si="2"/>
        <v>77.777777777777771</v>
      </c>
      <c r="H34" s="35">
        <f t="shared" si="2"/>
        <v>71.333333333333329</v>
      </c>
      <c r="I34" s="35">
        <f t="shared" si="2"/>
        <v>66.666666666666671</v>
      </c>
      <c r="J34" s="35">
        <f t="shared" si="2"/>
        <v>61.111111111111114</v>
      </c>
      <c r="K34" s="35">
        <f t="shared" si="2"/>
        <v>61.444444444444443</v>
      </c>
      <c r="L34" s="35">
        <f t="shared" si="2"/>
        <v>44.444444444444443</v>
      </c>
      <c r="M34" s="35">
        <f t="shared" si="2"/>
        <v>44.444444444444443</v>
      </c>
      <c r="N34" s="35">
        <f t="shared" si="2"/>
        <v>44.444444444444443</v>
      </c>
      <c r="O34" s="35">
        <f t="shared" si="2"/>
        <v>33.333333333333336</v>
      </c>
      <c r="P34" s="35">
        <f t="shared" si="2"/>
        <v>33.333333333333336</v>
      </c>
      <c r="Q34" s="35">
        <f t="shared" si="2"/>
        <v>33.333333333333336</v>
      </c>
      <c r="R34" s="35">
        <f t="shared" si="2"/>
        <v>27.666666666666668</v>
      </c>
      <c r="S34" s="35">
        <f t="shared" si="2"/>
        <v>94.444444444444443</v>
      </c>
      <c r="T34" s="35">
        <f t="shared" si="2"/>
        <v>75.777777777777771</v>
      </c>
      <c r="U34" s="35">
        <f t="shared" si="2"/>
        <v>61.333333333333336</v>
      </c>
      <c r="V34" s="35">
        <f t="shared" si="2"/>
        <v>83.333333333333329</v>
      </c>
      <c r="W34" s="35">
        <f t="shared" si="2"/>
        <v>80</v>
      </c>
      <c r="X34" s="35">
        <f t="shared" si="2"/>
        <v>77.777777777777771</v>
      </c>
      <c r="Y34" s="35">
        <f t="shared" si="2"/>
        <v>61.111111111111114</v>
      </c>
      <c r="Z34" s="35">
        <f t="shared" si="2"/>
        <v>62.111111111111114</v>
      </c>
      <c r="AA34" s="35">
        <f t="shared" si="2"/>
        <v>44.444444444444443</v>
      </c>
      <c r="AB34" s="35">
        <f t="shared" si="2"/>
        <v>44.444444444444443</v>
      </c>
      <c r="AC34" s="35">
        <f t="shared" si="2"/>
        <v>44.444444444444443</v>
      </c>
      <c r="AD34" s="35">
        <f t="shared" si="2"/>
        <v>33.333333333333336</v>
      </c>
      <c r="AE34" s="35">
        <f t="shared" si="2"/>
        <v>33.333333333333336</v>
      </c>
      <c r="AF34" s="35">
        <f t="shared" si="2"/>
        <v>33.333333333333336</v>
      </c>
      <c r="AG34" s="35">
        <f t="shared" si="2"/>
        <v>31.555555555555557</v>
      </c>
      <c r="AH34" s="35">
        <f t="shared" si="2"/>
        <v>94.444444444444443</v>
      </c>
      <c r="AI34" s="35">
        <f t="shared" si="2"/>
        <v>78.555555555555557</v>
      </c>
      <c r="AJ34" s="35">
        <f t="shared" si="2"/>
        <v>25.666666666666668</v>
      </c>
      <c r="AK34" s="35">
        <f t="shared" si="2"/>
        <v>77.777777777777771</v>
      </c>
      <c r="AL34" s="35">
        <f t="shared" si="2"/>
        <v>64.555555555555557</v>
      </c>
      <c r="AM34" s="35">
        <f t="shared" si="2"/>
        <v>66.666666666666671</v>
      </c>
      <c r="AN34" s="35">
        <f t="shared" si="2"/>
        <v>66.666666666666671</v>
      </c>
      <c r="AO34" s="35">
        <f t="shared" si="2"/>
        <v>66.666666666666671</v>
      </c>
      <c r="AP34" s="35">
        <f t="shared" si="2"/>
        <v>66.666666666666671</v>
      </c>
      <c r="AQ34" s="35">
        <f t="shared" si="2"/>
        <v>66.666666666666671</v>
      </c>
      <c r="AR34" s="35">
        <f t="shared" si="2"/>
        <v>66.666666666666671</v>
      </c>
      <c r="AS34" s="35">
        <f t="shared" si="2"/>
        <v>55.555555555555557</v>
      </c>
      <c r="AT34" s="35">
        <f t="shared" si="2"/>
        <v>55.555555555555557</v>
      </c>
      <c r="AU34" s="35">
        <f t="shared" si="2"/>
        <v>55.555555555555557</v>
      </c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7">
        <f t="shared" ref="C36:AU36" si="3">AVERAGE(C32:C34)</f>
        <v>22.148148148148152</v>
      </c>
      <c r="D36" s="7">
        <f t="shared" si="3"/>
        <v>96.296296296296305</v>
      </c>
      <c r="E36" s="7">
        <f t="shared" si="3"/>
        <v>72.1111111111111</v>
      </c>
      <c r="F36" s="7">
        <f t="shared" si="3"/>
        <v>47.370370370370374</v>
      </c>
      <c r="G36" s="7">
        <f t="shared" si="3"/>
        <v>90.740740740740748</v>
      </c>
      <c r="H36" s="7">
        <f t="shared" si="3"/>
        <v>83.185185185185176</v>
      </c>
      <c r="I36" s="7">
        <f t="shared" si="3"/>
        <v>88.8888888888889</v>
      </c>
      <c r="J36" s="7">
        <f t="shared" si="3"/>
        <v>85.18518518518519</v>
      </c>
      <c r="K36" s="7">
        <f t="shared" si="3"/>
        <v>85.407407407407405</v>
      </c>
      <c r="L36" s="7">
        <f t="shared" si="3"/>
        <v>81.481481481481481</v>
      </c>
      <c r="M36" s="7">
        <f t="shared" si="3"/>
        <v>77.777777777777771</v>
      </c>
      <c r="N36" s="7">
        <f t="shared" si="3"/>
        <v>78</v>
      </c>
      <c r="O36" s="7">
        <f t="shared" si="3"/>
        <v>77.777777777777786</v>
      </c>
      <c r="P36" s="7">
        <f t="shared" si="3"/>
        <v>70.370370370370367</v>
      </c>
      <c r="Q36" s="7">
        <f t="shared" si="3"/>
        <v>70.814814814814824</v>
      </c>
      <c r="R36" s="7">
        <f t="shared" si="3"/>
        <v>29.555555555555557</v>
      </c>
      <c r="S36" s="7">
        <f t="shared" si="3"/>
        <v>98.148148148148152</v>
      </c>
      <c r="T36" s="7">
        <f t="shared" si="3"/>
        <v>79.259259259259252</v>
      </c>
      <c r="U36" s="7">
        <f t="shared" si="3"/>
        <v>65.370370370370367</v>
      </c>
      <c r="V36" s="7">
        <f t="shared" si="3"/>
        <v>92.592592592592595</v>
      </c>
      <c r="W36" s="7">
        <f t="shared" si="3"/>
        <v>88.555555555555557</v>
      </c>
      <c r="X36" s="7">
        <f t="shared" si="3"/>
        <v>92.592592592592595</v>
      </c>
      <c r="Y36" s="7">
        <f t="shared" si="3"/>
        <v>85.18518518518519</v>
      </c>
      <c r="Z36" s="7">
        <f t="shared" si="3"/>
        <v>85.629629629629633</v>
      </c>
      <c r="AA36" s="7">
        <f t="shared" si="3"/>
        <v>81.481481481481481</v>
      </c>
      <c r="AB36" s="7">
        <f t="shared" si="3"/>
        <v>77.777777777777771</v>
      </c>
      <c r="AC36" s="7">
        <f t="shared" si="3"/>
        <v>78</v>
      </c>
      <c r="AD36" s="7">
        <f t="shared" si="3"/>
        <v>77.777777777777786</v>
      </c>
      <c r="AE36" s="7">
        <f t="shared" si="3"/>
        <v>74.074074074074076</v>
      </c>
      <c r="AF36" s="7">
        <f t="shared" si="3"/>
        <v>74.296296296296291</v>
      </c>
      <c r="AG36" s="7">
        <f t="shared" si="3"/>
        <v>33.629629629629633</v>
      </c>
      <c r="AH36" s="7">
        <f t="shared" si="3"/>
        <v>98.148148148148152</v>
      </c>
      <c r="AI36" s="7">
        <f t="shared" si="3"/>
        <v>82.074074074074076</v>
      </c>
      <c r="AJ36" s="7">
        <f t="shared" si="3"/>
        <v>31.666666666666671</v>
      </c>
      <c r="AK36" s="7">
        <f t="shared" si="3"/>
        <v>92.592592592592595</v>
      </c>
      <c r="AL36" s="7">
        <f t="shared" si="3"/>
        <v>77.407407407407405</v>
      </c>
      <c r="AM36" s="7">
        <f t="shared" si="3"/>
        <v>88.8888888888889</v>
      </c>
      <c r="AN36" s="7">
        <f t="shared" si="3"/>
        <v>87.037037037037052</v>
      </c>
      <c r="AO36" s="7">
        <f t="shared" si="3"/>
        <v>87.148148148148152</v>
      </c>
      <c r="AP36" s="7">
        <f t="shared" si="3"/>
        <v>88.8888888888889</v>
      </c>
      <c r="AQ36" s="7">
        <f t="shared" si="3"/>
        <v>87.037037037037052</v>
      </c>
      <c r="AR36" s="7">
        <f t="shared" si="3"/>
        <v>87.148148148148152</v>
      </c>
      <c r="AS36" s="7">
        <f t="shared" si="3"/>
        <v>85.185185185185176</v>
      </c>
      <c r="AT36" s="7">
        <f t="shared" si="3"/>
        <v>81.481481481481481</v>
      </c>
      <c r="AU36" s="7">
        <f t="shared" si="3"/>
        <v>81.703703703703695</v>
      </c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3:4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3:4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3:4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3:4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3:4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3:4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3:4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3:4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3:4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3:4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3:4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3:4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3:4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3:4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3:4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3:4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3:4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3:4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3:4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3:4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3:4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3:4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3:4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</sheetData>
  <mergeCells count="28">
    <mergeCell ref="A32:A34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  <mergeCell ref="O2:Q2"/>
    <mergeCell ref="C1:Q1"/>
    <mergeCell ref="R1:AF1"/>
    <mergeCell ref="AG1:AU1"/>
    <mergeCell ref="U2:W2"/>
    <mergeCell ref="AD2:AF2"/>
    <mergeCell ref="AG2:AI2"/>
    <mergeCell ref="AJ2:AL2"/>
    <mergeCell ref="AS2:AU2"/>
    <mergeCell ref="AA2:AC2"/>
    <mergeCell ref="AM2:AO2"/>
    <mergeCell ref="AP2:AR2"/>
    <mergeCell ref="R2:T2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U967"/>
  <sheetViews>
    <sheetView zoomScale="55" zoomScaleNormal="55" workbookViewId="0">
      <selection activeCell="S50" sqref="S5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56" t="s">
        <v>79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  <c r="R1" s="156" t="s">
        <v>78</v>
      </c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8"/>
      <c r="AG1" s="156" t="s">
        <v>80</v>
      </c>
      <c r="AH1" s="157"/>
      <c r="AI1" s="157"/>
      <c r="AJ1" s="157"/>
      <c r="AK1" s="157"/>
      <c r="AL1" s="157"/>
      <c r="AM1" s="157" t="s">
        <v>72</v>
      </c>
      <c r="AN1" s="157"/>
      <c r="AO1" s="157"/>
      <c r="AP1" s="157"/>
      <c r="AQ1" s="157"/>
      <c r="AR1" s="157"/>
      <c r="AS1" s="157"/>
      <c r="AT1" s="157"/>
      <c r="AU1" s="158"/>
    </row>
    <row r="2" spans="1:47" ht="15.75" customHeight="1" x14ac:dyDescent="0.25">
      <c r="A2" s="3"/>
      <c r="B2" s="3"/>
      <c r="C2" s="159" t="s">
        <v>77</v>
      </c>
      <c r="D2" s="155"/>
      <c r="E2" s="155"/>
      <c r="F2" s="154" t="s">
        <v>75</v>
      </c>
      <c r="G2" s="155"/>
      <c r="H2" s="155"/>
      <c r="I2" s="154" t="s">
        <v>73</v>
      </c>
      <c r="J2" s="155"/>
      <c r="K2" s="155"/>
      <c r="L2" s="154" t="s">
        <v>74</v>
      </c>
      <c r="M2" s="155"/>
      <c r="N2" s="155"/>
      <c r="O2" s="154" t="s">
        <v>76</v>
      </c>
      <c r="P2" s="155"/>
      <c r="Q2" s="160"/>
      <c r="R2" s="159" t="s">
        <v>77</v>
      </c>
      <c r="S2" s="155"/>
      <c r="T2" s="155"/>
      <c r="U2" s="154" t="s">
        <v>75</v>
      </c>
      <c r="V2" s="155"/>
      <c r="W2" s="155"/>
      <c r="X2" s="154" t="s">
        <v>73</v>
      </c>
      <c r="Y2" s="155"/>
      <c r="Z2" s="155"/>
      <c r="AA2" s="154" t="s">
        <v>74</v>
      </c>
      <c r="AB2" s="155"/>
      <c r="AC2" s="155"/>
      <c r="AD2" s="154" t="s">
        <v>76</v>
      </c>
      <c r="AE2" s="155"/>
      <c r="AF2" s="160"/>
      <c r="AG2" s="159" t="s">
        <v>77</v>
      </c>
      <c r="AH2" s="155"/>
      <c r="AI2" s="155"/>
      <c r="AJ2" s="154" t="s">
        <v>75</v>
      </c>
      <c r="AK2" s="155"/>
      <c r="AL2" s="155"/>
      <c r="AM2" s="154" t="s">
        <v>73</v>
      </c>
      <c r="AN2" s="155"/>
      <c r="AO2" s="155"/>
      <c r="AP2" s="154" t="s">
        <v>74</v>
      </c>
      <c r="AQ2" s="155"/>
      <c r="AR2" s="155"/>
      <c r="AS2" s="154" t="s">
        <v>76</v>
      </c>
      <c r="AT2" s="155"/>
      <c r="AU2" s="160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63" t="s">
        <v>25</v>
      </c>
      <c r="B4" s="5">
        <v>1</v>
      </c>
      <c r="C4" s="22">
        <v>22</v>
      </c>
      <c r="D4" s="5">
        <v>100</v>
      </c>
      <c r="E4" s="5">
        <v>74</v>
      </c>
      <c r="F4" s="5">
        <v>50</v>
      </c>
      <c r="G4" s="5">
        <v>100</v>
      </c>
      <c r="H4" s="5">
        <v>91</v>
      </c>
      <c r="I4" s="18">
        <v>100</v>
      </c>
      <c r="J4" s="6">
        <v>100</v>
      </c>
      <c r="K4" s="6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29</v>
      </c>
      <c r="S4" s="5">
        <v>100</v>
      </c>
      <c r="T4" s="5">
        <v>80</v>
      </c>
      <c r="U4" s="5">
        <v>67</v>
      </c>
      <c r="V4" s="5">
        <v>100</v>
      </c>
      <c r="W4" s="5">
        <v>95</v>
      </c>
      <c r="X4" s="18">
        <v>100</v>
      </c>
      <c r="Y4" s="6">
        <v>100</v>
      </c>
      <c r="Z4" s="6">
        <v>100</v>
      </c>
      <c r="AA4" s="5">
        <v>100</v>
      </c>
      <c r="AB4" s="5">
        <v>100</v>
      </c>
      <c r="AC4" s="5">
        <v>100</v>
      </c>
      <c r="AD4" s="5">
        <v>100</v>
      </c>
      <c r="AE4" s="5">
        <v>100</v>
      </c>
      <c r="AF4" s="23">
        <v>100</v>
      </c>
      <c r="AG4" s="22">
        <v>33</v>
      </c>
      <c r="AH4" s="5">
        <v>100</v>
      </c>
      <c r="AI4" s="5">
        <v>83</v>
      </c>
      <c r="AJ4" s="5">
        <v>33</v>
      </c>
      <c r="AK4" s="5">
        <v>100</v>
      </c>
      <c r="AL4" s="5">
        <v>83</v>
      </c>
      <c r="AM4" s="18">
        <v>100</v>
      </c>
      <c r="AN4" s="6">
        <v>100</v>
      </c>
      <c r="AO4" s="6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7" ht="13.2" x14ac:dyDescent="0.25">
      <c r="A5" s="155"/>
      <c r="B5" s="1">
        <v>2</v>
      </c>
      <c r="C5" s="24">
        <v>22</v>
      </c>
      <c r="D5" s="1">
        <v>100</v>
      </c>
      <c r="E5" s="1">
        <v>74</v>
      </c>
      <c r="F5" s="1">
        <v>50</v>
      </c>
      <c r="G5" s="1">
        <v>100</v>
      </c>
      <c r="H5" s="1">
        <v>91</v>
      </c>
      <c r="I5" s="7">
        <v>100</v>
      </c>
      <c r="J5" s="7">
        <v>100</v>
      </c>
      <c r="K5" s="7">
        <v>100</v>
      </c>
      <c r="L5" s="1">
        <v>100</v>
      </c>
      <c r="M5" s="1">
        <v>100</v>
      </c>
      <c r="N5" s="1">
        <v>100</v>
      </c>
      <c r="O5" s="1">
        <v>100</v>
      </c>
      <c r="P5" s="1">
        <v>50</v>
      </c>
      <c r="Q5" s="25">
        <v>53</v>
      </c>
      <c r="R5" s="24">
        <v>29</v>
      </c>
      <c r="S5" s="1">
        <v>100</v>
      </c>
      <c r="T5" s="1">
        <v>80</v>
      </c>
      <c r="U5" s="1">
        <v>67</v>
      </c>
      <c r="V5" s="1">
        <v>100</v>
      </c>
      <c r="W5" s="1">
        <v>95</v>
      </c>
      <c r="X5" s="7">
        <v>100</v>
      </c>
      <c r="Y5" s="7">
        <v>100</v>
      </c>
      <c r="Z5" s="7">
        <v>100</v>
      </c>
      <c r="AA5" s="1">
        <v>100</v>
      </c>
      <c r="AB5" s="1">
        <v>100</v>
      </c>
      <c r="AC5" s="1">
        <v>100</v>
      </c>
      <c r="AD5" s="1">
        <v>100</v>
      </c>
      <c r="AE5" s="1">
        <v>100</v>
      </c>
      <c r="AF5" s="25">
        <v>100</v>
      </c>
      <c r="AG5" s="24">
        <v>33</v>
      </c>
      <c r="AH5" s="1">
        <v>100</v>
      </c>
      <c r="AI5" s="1">
        <v>83</v>
      </c>
      <c r="AJ5" s="1">
        <v>33</v>
      </c>
      <c r="AK5" s="1">
        <v>100</v>
      </c>
      <c r="AL5" s="1">
        <v>83</v>
      </c>
      <c r="AM5" s="7">
        <v>100</v>
      </c>
      <c r="AN5" s="7">
        <v>100</v>
      </c>
      <c r="AO5" s="7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AU5" s="25">
        <v>100</v>
      </c>
    </row>
    <row r="6" spans="1:47" ht="13.2" x14ac:dyDescent="0.25">
      <c r="A6" s="155"/>
      <c r="B6" s="1">
        <v>3</v>
      </c>
      <c r="C6" s="24">
        <v>30</v>
      </c>
      <c r="D6" s="1">
        <v>100</v>
      </c>
      <c r="E6" s="1">
        <v>81</v>
      </c>
      <c r="F6" s="1">
        <v>60</v>
      </c>
      <c r="G6" s="1">
        <v>100</v>
      </c>
      <c r="H6" s="1">
        <v>94</v>
      </c>
      <c r="I6" s="7">
        <v>100</v>
      </c>
      <c r="J6" s="7">
        <v>67</v>
      </c>
      <c r="K6" s="7">
        <v>69</v>
      </c>
      <c r="L6" s="1">
        <v>100</v>
      </c>
      <c r="M6" s="1">
        <v>67</v>
      </c>
      <c r="N6" s="1">
        <v>69</v>
      </c>
      <c r="O6" s="1">
        <v>100</v>
      </c>
      <c r="P6" s="1">
        <v>67</v>
      </c>
      <c r="Q6" s="25">
        <v>69</v>
      </c>
      <c r="R6" s="24">
        <v>38</v>
      </c>
      <c r="S6" s="1">
        <v>100</v>
      </c>
      <c r="T6" s="1">
        <v>86</v>
      </c>
      <c r="U6" s="1">
        <v>75</v>
      </c>
      <c r="V6" s="1">
        <v>100</v>
      </c>
      <c r="W6" s="1">
        <v>97</v>
      </c>
      <c r="X6" s="7">
        <v>100</v>
      </c>
      <c r="Y6" s="7">
        <v>100</v>
      </c>
      <c r="Z6" s="7">
        <v>100</v>
      </c>
      <c r="AA6" s="1">
        <v>100</v>
      </c>
      <c r="AB6" s="1">
        <v>100</v>
      </c>
      <c r="AC6" s="1">
        <v>100</v>
      </c>
      <c r="AD6" s="1">
        <v>100</v>
      </c>
      <c r="AE6" s="1">
        <v>67</v>
      </c>
      <c r="AF6" s="25">
        <v>69</v>
      </c>
      <c r="AG6" s="24">
        <v>43</v>
      </c>
      <c r="AH6" s="1">
        <v>100</v>
      </c>
      <c r="AI6" s="1">
        <v>88</v>
      </c>
      <c r="AJ6" s="1">
        <v>43</v>
      </c>
      <c r="AK6" s="1">
        <v>100</v>
      </c>
      <c r="AL6" s="1">
        <v>88</v>
      </c>
      <c r="AM6" s="7">
        <v>100</v>
      </c>
      <c r="AN6" s="7">
        <v>100</v>
      </c>
      <c r="AO6" s="7">
        <v>100</v>
      </c>
      <c r="AP6" s="1">
        <v>100</v>
      </c>
      <c r="AQ6" s="1">
        <v>100</v>
      </c>
      <c r="AR6" s="1">
        <v>100</v>
      </c>
      <c r="AS6" s="1">
        <v>100</v>
      </c>
      <c r="AT6" s="1">
        <v>100</v>
      </c>
      <c r="AU6" s="25">
        <v>100</v>
      </c>
    </row>
    <row r="7" spans="1:47" ht="13.2" x14ac:dyDescent="0.25">
      <c r="A7" s="163" t="s">
        <v>26</v>
      </c>
      <c r="B7" s="5">
        <v>1</v>
      </c>
      <c r="C7" s="22">
        <v>36</v>
      </c>
      <c r="D7" s="5">
        <v>100</v>
      </c>
      <c r="E7" s="5">
        <v>85</v>
      </c>
      <c r="F7" s="5">
        <v>67</v>
      </c>
      <c r="G7" s="5">
        <v>100</v>
      </c>
      <c r="H7" s="5">
        <v>95</v>
      </c>
      <c r="I7" s="6">
        <v>100</v>
      </c>
      <c r="J7" s="6">
        <v>100</v>
      </c>
      <c r="K7" s="6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44</v>
      </c>
      <c r="S7" s="5">
        <v>100</v>
      </c>
      <c r="T7" s="5">
        <v>89</v>
      </c>
      <c r="U7" s="5">
        <v>80</v>
      </c>
      <c r="V7" s="5">
        <v>100</v>
      </c>
      <c r="W7" s="5">
        <v>98</v>
      </c>
      <c r="X7" s="6">
        <v>100</v>
      </c>
      <c r="Y7" s="6">
        <v>100</v>
      </c>
      <c r="Z7" s="6">
        <v>100</v>
      </c>
      <c r="AA7" s="5">
        <v>100</v>
      </c>
      <c r="AB7" s="5">
        <v>100</v>
      </c>
      <c r="AC7" s="5">
        <v>100</v>
      </c>
      <c r="AD7" s="5">
        <v>100</v>
      </c>
      <c r="AE7" s="5">
        <v>100</v>
      </c>
      <c r="AF7" s="23">
        <v>100</v>
      </c>
      <c r="AG7" s="22">
        <v>50</v>
      </c>
      <c r="AH7" s="5">
        <v>100</v>
      </c>
      <c r="AI7" s="5">
        <v>91</v>
      </c>
      <c r="AJ7" s="5">
        <v>50</v>
      </c>
      <c r="AK7" s="5">
        <v>100</v>
      </c>
      <c r="AL7" s="5">
        <v>91</v>
      </c>
      <c r="AM7" s="6">
        <v>100</v>
      </c>
      <c r="AN7" s="6">
        <v>100</v>
      </c>
      <c r="AO7" s="6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7" ht="13.2" x14ac:dyDescent="0.25">
      <c r="A8" s="155"/>
      <c r="B8" s="1">
        <v>2</v>
      </c>
      <c r="C8" s="24">
        <v>36</v>
      </c>
      <c r="D8" s="1">
        <v>100</v>
      </c>
      <c r="E8" s="1">
        <v>85</v>
      </c>
      <c r="F8" s="1">
        <v>67</v>
      </c>
      <c r="G8" s="1">
        <v>100</v>
      </c>
      <c r="H8" s="1">
        <v>95</v>
      </c>
      <c r="I8" s="7">
        <v>100</v>
      </c>
      <c r="J8" s="7">
        <v>100</v>
      </c>
      <c r="K8" s="7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5">
        <v>100</v>
      </c>
      <c r="R8" s="24">
        <v>44</v>
      </c>
      <c r="S8" s="1">
        <v>100</v>
      </c>
      <c r="T8" s="1">
        <v>89</v>
      </c>
      <c r="U8" s="1">
        <v>80</v>
      </c>
      <c r="V8" s="1">
        <v>100</v>
      </c>
      <c r="W8" s="1">
        <v>98</v>
      </c>
      <c r="X8" s="7">
        <v>100</v>
      </c>
      <c r="Y8" s="7">
        <v>100</v>
      </c>
      <c r="Z8" s="7">
        <v>100</v>
      </c>
      <c r="AA8" s="1">
        <v>100</v>
      </c>
      <c r="AB8" s="1">
        <v>100</v>
      </c>
      <c r="AC8" s="1">
        <v>100</v>
      </c>
      <c r="AD8" s="1">
        <v>100</v>
      </c>
      <c r="AE8" s="1">
        <v>100</v>
      </c>
      <c r="AF8" s="25">
        <v>100</v>
      </c>
      <c r="AG8" s="24">
        <v>50</v>
      </c>
      <c r="AH8" s="1">
        <v>100</v>
      </c>
      <c r="AI8" s="1">
        <v>91</v>
      </c>
      <c r="AJ8" s="1">
        <v>50</v>
      </c>
      <c r="AK8" s="1">
        <v>100</v>
      </c>
      <c r="AL8" s="1">
        <v>91</v>
      </c>
      <c r="AM8" s="7">
        <v>100</v>
      </c>
      <c r="AN8" s="7">
        <v>100</v>
      </c>
      <c r="AO8" s="7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100</v>
      </c>
      <c r="AU8" s="25">
        <v>100</v>
      </c>
    </row>
    <row r="9" spans="1:47" ht="13.2" x14ac:dyDescent="0.25">
      <c r="A9" s="155"/>
      <c r="B9" s="1">
        <v>3</v>
      </c>
      <c r="C9" s="24">
        <v>42</v>
      </c>
      <c r="D9" s="1">
        <v>100</v>
      </c>
      <c r="E9" s="1">
        <v>88</v>
      </c>
      <c r="F9" s="1">
        <v>71</v>
      </c>
      <c r="G9" s="1">
        <v>100</v>
      </c>
      <c r="H9" s="1">
        <v>96</v>
      </c>
      <c r="I9" s="7">
        <v>100</v>
      </c>
      <c r="J9" s="7">
        <v>100</v>
      </c>
      <c r="K9" s="7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5">
        <v>100</v>
      </c>
      <c r="R9" s="24">
        <v>50</v>
      </c>
      <c r="S9" s="1">
        <v>100</v>
      </c>
      <c r="T9" s="1">
        <v>91</v>
      </c>
      <c r="U9" s="1">
        <v>83</v>
      </c>
      <c r="V9" s="1">
        <v>100</v>
      </c>
      <c r="W9" s="1">
        <v>98</v>
      </c>
      <c r="X9" s="7">
        <v>100</v>
      </c>
      <c r="Y9" s="7">
        <v>100</v>
      </c>
      <c r="Z9" s="7">
        <v>100</v>
      </c>
      <c r="AA9" s="1">
        <v>100</v>
      </c>
      <c r="AB9" s="1">
        <v>100</v>
      </c>
      <c r="AC9" s="1">
        <v>100</v>
      </c>
      <c r="AD9" s="1">
        <v>100</v>
      </c>
      <c r="AE9" s="1">
        <v>100</v>
      </c>
      <c r="AF9" s="25">
        <v>100</v>
      </c>
      <c r="AG9" s="24">
        <v>56</v>
      </c>
      <c r="AH9" s="1">
        <v>100</v>
      </c>
      <c r="AI9" s="1">
        <v>93</v>
      </c>
      <c r="AJ9" s="1">
        <v>56</v>
      </c>
      <c r="AK9" s="1">
        <v>100</v>
      </c>
      <c r="AL9" s="1">
        <v>93</v>
      </c>
      <c r="AM9" s="7">
        <v>100</v>
      </c>
      <c r="AN9" s="7">
        <v>100</v>
      </c>
      <c r="AO9" s="7">
        <v>100</v>
      </c>
      <c r="AP9" s="1">
        <v>100</v>
      </c>
      <c r="AQ9" s="1">
        <v>100</v>
      </c>
      <c r="AR9" s="1">
        <v>100</v>
      </c>
      <c r="AS9" s="1">
        <v>100</v>
      </c>
      <c r="AT9" s="1">
        <v>100</v>
      </c>
      <c r="AU9" s="25">
        <v>100</v>
      </c>
    </row>
    <row r="10" spans="1:47" ht="13.2" x14ac:dyDescent="0.25">
      <c r="A10" s="163" t="s">
        <v>27</v>
      </c>
      <c r="B10" s="5">
        <v>1</v>
      </c>
      <c r="C10" s="22">
        <v>30</v>
      </c>
      <c r="D10" s="5">
        <v>100</v>
      </c>
      <c r="E10" s="5">
        <v>81</v>
      </c>
      <c r="F10" s="5">
        <v>60</v>
      </c>
      <c r="G10" s="5">
        <v>100</v>
      </c>
      <c r="H10" s="5">
        <v>94</v>
      </c>
      <c r="I10" s="6">
        <v>100</v>
      </c>
      <c r="J10" s="6">
        <v>100</v>
      </c>
      <c r="K10" s="6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38</v>
      </c>
      <c r="S10" s="5">
        <v>100</v>
      </c>
      <c r="T10" s="5">
        <v>86</v>
      </c>
      <c r="U10" s="5">
        <v>75</v>
      </c>
      <c r="V10" s="5">
        <v>100</v>
      </c>
      <c r="W10" s="5">
        <v>97</v>
      </c>
      <c r="X10" s="6">
        <v>100</v>
      </c>
      <c r="Y10" s="6">
        <v>100</v>
      </c>
      <c r="Z10" s="6">
        <v>100</v>
      </c>
      <c r="AA10" s="5">
        <v>100</v>
      </c>
      <c r="AB10" s="5">
        <v>100</v>
      </c>
      <c r="AC10" s="5">
        <v>100</v>
      </c>
      <c r="AD10" s="5">
        <v>100</v>
      </c>
      <c r="AE10" s="5">
        <v>100</v>
      </c>
      <c r="AF10" s="23">
        <v>100</v>
      </c>
      <c r="AG10" s="22">
        <v>43</v>
      </c>
      <c r="AH10" s="5">
        <v>100</v>
      </c>
      <c r="AI10" s="5">
        <v>88</v>
      </c>
      <c r="AJ10" s="5">
        <v>43</v>
      </c>
      <c r="AK10" s="5">
        <v>100</v>
      </c>
      <c r="AL10" s="5">
        <v>88</v>
      </c>
      <c r="AM10" s="6">
        <v>100</v>
      </c>
      <c r="AN10" s="6">
        <v>100</v>
      </c>
      <c r="AO10" s="6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7" ht="13.2" x14ac:dyDescent="0.25">
      <c r="A11" s="155"/>
      <c r="B11" s="1">
        <v>2</v>
      </c>
      <c r="C11" s="24">
        <v>30</v>
      </c>
      <c r="D11" s="1">
        <v>100</v>
      </c>
      <c r="E11" s="1">
        <v>81</v>
      </c>
      <c r="F11" s="1">
        <v>60</v>
      </c>
      <c r="G11" s="1">
        <v>100</v>
      </c>
      <c r="H11" s="1">
        <v>94</v>
      </c>
      <c r="I11" s="7">
        <v>100</v>
      </c>
      <c r="J11" s="7">
        <v>100</v>
      </c>
      <c r="K11" s="7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38</v>
      </c>
      <c r="S11" s="1">
        <v>100</v>
      </c>
      <c r="T11" s="1">
        <v>86</v>
      </c>
      <c r="U11" s="1">
        <v>75</v>
      </c>
      <c r="V11" s="1">
        <v>100</v>
      </c>
      <c r="W11" s="1">
        <v>97</v>
      </c>
      <c r="X11" s="7">
        <v>100</v>
      </c>
      <c r="Y11" s="7">
        <v>100</v>
      </c>
      <c r="Z11" s="7">
        <v>100</v>
      </c>
      <c r="AA11" s="1">
        <v>100</v>
      </c>
      <c r="AB11" s="1">
        <v>100</v>
      </c>
      <c r="AC11" s="1">
        <v>100</v>
      </c>
      <c r="AD11" s="1">
        <v>100</v>
      </c>
      <c r="AE11" s="1">
        <v>100</v>
      </c>
      <c r="AF11" s="25">
        <v>100</v>
      </c>
      <c r="AG11" s="24">
        <v>43</v>
      </c>
      <c r="AH11" s="1">
        <v>100</v>
      </c>
      <c r="AI11" s="1">
        <v>88</v>
      </c>
      <c r="AJ11" s="1">
        <v>43</v>
      </c>
      <c r="AK11" s="1">
        <v>100</v>
      </c>
      <c r="AL11" s="1">
        <v>88</v>
      </c>
      <c r="AM11" s="7">
        <v>100</v>
      </c>
      <c r="AN11" s="7">
        <v>100</v>
      </c>
      <c r="AO11" s="7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7" ht="13.2" x14ac:dyDescent="0.25">
      <c r="A12" s="155"/>
      <c r="B12" s="1">
        <v>3</v>
      </c>
      <c r="C12" s="24">
        <v>30</v>
      </c>
      <c r="D12" s="1">
        <v>100</v>
      </c>
      <c r="E12" s="1">
        <v>81</v>
      </c>
      <c r="F12" s="1">
        <v>60</v>
      </c>
      <c r="G12" s="1">
        <v>100</v>
      </c>
      <c r="H12" s="1">
        <v>94</v>
      </c>
      <c r="I12" s="7">
        <v>100</v>
      </c>
      <c r="J12" s="7">
        <v>100</v>
      </c>
      <c r="K12" s="7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5">
        <v>100</v>
      </c>
      <c r="R12" s="24">
        <v>38</v>
      </c>
      <c r="S12" s="1">
        <v>100</v>
      </c>
      <c r="T12" s="1">
        <v>86</v>
      </c>
      <c r="U12" s="1">
        <v>75</v>
      </c>
      <c r="V12" s="1">
        <v>100</v>
      </c>
      <c r="W12" s="1">
        <v>97</v>
      </c>
      <c r="X12" s="7">
        <v>100</v>
      </c>
      <c r="Y12" s="7">
        <v>100</v>
      </c>
      <c r="Z12" s="7">
        <v>100</v>
      </c>
      <c r="AA12" s="1">
        <v>100</v>
      </c>
      <c r="AB12" s="1">
        <v>100</v>
      </c>
      <c r="AC12" s="1">
        <v>100</v>
      </c>
      <c r="AD12" s="1">
        <v>100</v>
      </c>
      <c r="AE12" s="1">
        <v>100</v>
      </c>
      <c r="AF12" s="25">
        <v>100</v>
      </c>
      <c r="AG12" s="24">
        <v>43</v>
      </c>
      <c r="AH12" s="1">
        <v>100</v>
      </c>
      <c r="AI12" s="1">
        <v>88</v>
      </c>
      <c r="AJ12" s="1">
        <v>43</v>
      </c>
      <c r="AK12" s="1">
        <v>100</v>
      </c>
      <c r="AL12" s="1">
        <v>88</v>
      </c>
      <c r="AM12" s="7">
        <v>100</v>
      </c>
      <c r="AN12" s="7">
        <v>100</v>
      </c>
      <c r="AO12" s="7">
        <v>100</v>
      </c>
      <c r="AP12" s="1">
        <v>100</v>
      </c>
      <c r="AQ12" s="1">
        <v>100</v>
      </c>
      <c r="AR12" s="1">
        <v>100</v>
      </c>
      <c r="AS12" s="1">
        <v>100</v>
      </c>
      <c r="AT12" s="1">
        <v>100</v>
      </c>
      <c r="AU12" s="25">
        <v>100</v>
      </c>
    </row>
    <row r="13" spans="1:47" ht="13.2" x14ac:dyDescent="0.25">
      <c r="A13" s="163" t="s">
        <v>28</v>
      </c>
      <c r="B13" s="5">
        <v>1</v>
      </c>
      <c r="C13" s="22">
        <v>30</v>
      </c>
      <c r="D13" s="5">
        <v>100</v>
      </c>
      <c r="E13" s="5">
        <v>81</v>
      </c>
      <c r="F13" s="5">
        <v>60</v>
      </c>
      <c r="G13" s="5">
        <v>100</v>
      </c>
      <c r="H13" s="5">
        <v>94</v>
      </c>
      <c r="I13" s="6">
        <v>100</v>
      </c>
      <c r="J13" s="6">
        <v>100</v>
      </c>
      <c r="K13" s="6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38</v>
      </c>
      <c r="S13" s="5">
        <v>100</v>
      </c>
      <c r="T13" s="5">
        <v>86</v>
      </c>
      <c r="U13" s="5">
        <v>75</v>
      </c>
      <c r="V13" s="5">
        <v>100</v>
      </c>
      <c r="W13" s="5">
        <v>97</v>
      </c>
      <c r="X13" s="6">
        <v>100</v>
      </c>
      <c r="Y13" s="6">
        <v>100</v>
      </c>
      <c r="Z13" s="6">
        <v>100</v>
      </c>
      <c r="AA13" s="5">
        <v>100</v>
      </c>
      <c r="AB13" s="5">
        <v>100</v>
      </c>
      <c r="AC13" s="5">
        <v>100</v>
      </c>
      <c r="AD13" s="5">
        <v>100</v>
      </c>
      <c r="AE13" s="5">
        <v>100</v>
      </c>
      <c r="AF13" s="23">
        <v>100</v>
      </c>
      <c r="AG13" s="22">
        <v>43</v>
      </c>
      <c r="AH13" s="5">
        <v>100</v>
      </c>
      <c r="AI13" s="5">
        <v>88</v>
      </c>
      <c r="AJ13" s="5">
        <v>43</v>
      </c>
      <c r="AK13" s="5">
        <v>100</v>
      </c>
      <c r="AL13" s="5">
        <v>88</v>
      </c>
      <c r="AM13" s="6">
        <v>100</v>
      </c>
      <c r="AN13" s="6">
        <v>100</v>
      </c>
      <c r="AO13" s="6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155"/>
      <c r="B14" s="1">
        <v>2</v>
      </c>
      <c r="C14" s="24">
        <v>30</v>
      </c>
      <c r="D14" s="1">
        <v>100</v>
      </c>
      <c r="E14" s="1">
        <v>81</v>
      </c>
      <c r="F14" s="1">
        <v>60</v>
      </c>
      <c r="G14" s="1">
        <v>100</v>
      </c>
      <c r="H14" s="1">
        <v>94</v>
      </c>
      <c r="I14" s="7">
        <v>100</v>
      </c>
      <c r="J14" s="7">
        <v>100</v>
      </c>
      <c r="K14" s="7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38</v>
      </c>
      <c r="S14" s="1">
        <v>100</v>
      </c>
      <c r="T14" s="1">
        <v>86</v>
      </c>
      <c r="U14" s="1">
        <v>75</v>
      </c>
      <c r="V14" s="1">
        <v>100</v>
      </c>
      <c r="W14" s="1">
        <v>97</v>
      </c>
      <c r="X14" s="7">
        <v>100</v>
      </c>
      <c r="Y14" s="7">
        <v>100</v>
      </c>
      <c r="Z14" s="7">
        <v>100</v>
      </c>
      <c r="AA14" s="1">
        <v>100</v>
      </c>
      <c r="AB14" s="1">
        <v>100</v>
      </c>
      <c r="AC14" s="1">
        <v>100</v>
      </c>
      <c r="AD14" s="1">
        <v>100</v>
      </c>
      <c r="AE14" s="1">
        <v>100</v>
      </c>
      <c r="AF14" s="25">
        <v>100</v>
      </c>
      <c r="AG14" s="24">
        <v>43</v>
      </c>
      <c r="AH14" s="1">
        <v>100</v>
      </c>
      <c r="AI14" s="1">
        <v>88</v>
      </c>
      <c r="AJ14" s="1">
        <v>43</v>
      </c>
      <c r="AK14" s="1">
        <v>100</v>
      </c>
      <c r="AL14" s="1">
        <v>88</v>
      </c>
      <c r="AM14" s="7">
        <v>100</v>
      </c>
      <c r="AN14" s="7">
        <v>100</v>
      </c>
      <c r="AO14" s="7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7" ht="13.2" x14ac:dyDescent="0.25">
      <c r="A15" s="155"/>
      <c r="B15" s="1">
        <v>3</v>
      </c>
      <c r="C15" s="24">
        <v>30</v>
      </c>
      <c r="D15" s="1">
        <v>100</v>
      </c>
      <c r="E15" s="1">
        <v>81</v>
      </c>
      <c r="F15" s="1">
        <v>60</v>
      </c>
      <c r="G15" s="1">
        <v>100</v>
      </c>
      <c r="H15" s="1">
        <v>94</v>
      </c>
      <c r="I15" s="7">
        <v>100</v>
      </c>
      <c r="J15" s="7">
        <v>100</v>
      </c>
      <c r="K15" s="7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5">
        <v>100</v>
      </c>
      <c r="R15" s="24">
        <v>38</v>
      </c>
      <c r="S15" s="1">
        <v>100</v>
      </c>
      <c r="T15" s="1">
        <v>86</v>
      </c>
      <c r="U15" s="1">
        <v>75</v>
      </c>
      <c r="V15" s="1">
        <v>100</v>
      </c>
      <c r="W15" s="1">
        <v>97</v>
      </c>
      <c r="X15" s="7">
        <v>100</v>
      </c>
      <c r="Y15" s="7">
        <v>100</v>
      </c>
      <c r="Z15" s="7">
        <v>100</v>
      </c>
      <c r="AA15" s="1">
        <v>100</v>
      </c>
      <c r="AB15" s="1">
        <v>100</v>
      </c>
      <c r="AC15" s="1">
        <v>100</v>
      </c>
      <c r="AD15" s="1">
        <v>100</v>
      </c>
      <c r="AE15" s="1">
        <v>100</v>
      </c>
      <c r="AF15" s="25">
        <v>100</v>
      </c>
      <c r="AG15" s="24">
        <v>43</v>
      </c>
      <c r="AH15" s="1">
        <v>100</v>
      </c>
      <c r="AI15" s="1">
        <v>88</v>
      </c>
      <c r="AJ15" s="1">
        <v>43</v>
      </c>
      <c r="AK15" s="1">
        <v>100</v>
      </c>
      <c r="AL15" s="1">
        <v>88</v>
      </c>
      <c r="AM15" s="7">
        <v>100</v>
      </c>
      <c r="AN15" s="7">
        <v>100</v>
      </c>
      <c r="AO15" s="7">
        <v>100</v>
      </c>
      <c r="AP15" s="1">
        <v>100</v>
      </c>
      <c r="AQ15" s="1">
        <v>100</v>
      </c>
      <c r="AR15" s="1">
        <v>100</v>
      </c>
      <c r="AS15" s="1">
        <v>100</v>
      </c>
      <c r="AT15" s="1">
        <v>100</v>
      </c>
      <c r="AU15" s="25">
        <v>100</v>
      </c>
    </row>
    <row r="16" spans="1:47" ht="13.2" x14ac:dyDescent="0.25">
      <c r="A16" s="163" t="s">
        <v>29</v>
      </c>
      <c r="B16" s="5">
        <v>1</v>
      </c>
      <c r="C16" s="22">
        <v>12</v>
      </c>
      <c r="D16" s="5">
        <v>100</v>
      </c>
      <c r="E16" s="5">
        <v>59</v>
      </c>
      <c r="F16" s="5">
        <v>33</v>
      </c>
      <c r="G16" s="5">
        <v>100</v>
      </c>
      <c r="H16" s="5">
        <v>83</v>
      </c>
      <c r="I16" s="6">
        <v>100</v>
      </c>
      <c r="J16" s="6">
        <v>100</v>
      </c>
      <c r="K16" s="6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17</v>
      </c>
      <c r="S16" s="5">
        <v>100</v>
      </c>
      <c r="T16" s="5">
        <v>67</v>
      </c>
      <c r="U16" s="5">
        <v>50</v>
      </c>
      <c r="V16" s="5">
        <v>100</v>
      </c>
      <c r="W16" s="5">
        <v>91</v>
      </c>
      <c r="X16" s="6">
        <v>100</v>
      </c>
      <c r="Y16" s="6">
        <v>100</v>
      </c>
      <c r="Z16" s="6">
        <v>100</v>
      </c>
      <c r="AA16" s="5">
        <v>100</v>
      </c>
      <c r="AB16" s="5">
        <v>100</v>
      </c>
      <c r="AC16" s="5">
        <v>100</v>
      </c>
      <c r="AD16" s="5">
        <v>100</v>
      </c>
      <c r="AE16" s="5">
        <v>100</v>
      </c>
      <c r="AF16" s="23">
        <v>100</v>
      </c>
      <c r="AG16" s="22">
        <v>20</v>
      </c>
      <c r="AH16" s="5">
        <v>100</v>
      </c>
      <c r="AI16" s="5">
        <v>71</v>
      </c>
      <c r="AJ16" s="5">
        <v>20</v>
      </c>
      <c r="AK16" s="5">
        <v>100</v>
      </c>
      <c r="AL16" s="5">
        <v>71</v>
      </c>
      <c r="AM16" s="6">
        <v>100</v>
      </c>
      <c r="AN16" s="6">
        <v>100</v>
      </c>
      <c r="AO16" s="6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155"/>
      <c r="B17" s="1">
        <v>2</v>
      </c>
      <c r="C17" s="24">
        <v>12</v>
      </c>
      <c r="D17" s="1">
        <v>100</v>
      </c>
      <c r="E17" s="1">
        <v>59</v>
      </c>
      <c r="F17" s="1">
        <v>33</v>
      </c>
      <c r="G17" s="1">
        <v>100</v>
      </c>
      <c r="H17" s="1">
        <v>83</v>
      </c>
      <c r="I17" s="7">
        <v>100</v>
      </c>
      <c r="J17" s="7">
        <v>100</v>
      </c>
      <c r="K17" s="7">
        <v>100</v>
      </c>
      <c r="L17" s="1">
        <v>100</v>
      </c>
      <c r="M17" s="1">
        <v>100</v>
      </c>
      <c r="N17" s="1">
        <v>100</v>
      </c>
      <c r="O17" s="1">
        <v>0</v>
      </c>
      <c r="P17" s="1">
        <v>0</v>
      </c>
      <c r="Q17" s="25">
        <v>0</v>
      </c>
      <c r="R17" s="24">
        <v>17</v>
      </c>
      <c r="S17" s="1">
        <v>100</v>
      </c>
      <c r="T17" s="1">
        <v>67</v>
      </c>
      <c r="U17" s="1">
        <v>50</v>
      </c>
      <c r="V17" s="1">
        <v>100</v>
      </c>
      <c r="W17" s="1">
        <v>91</v>
      </c>
      <c r="X17" s="7">
        <v>100</v>
      </c>
      <c r="Y17" s="7">
        <v>100</v>
      </c>
      <c r="Z17" s="7">
        <v>100</v>
      </c>
      <c r="AA17" s="1">
        <v>100</v>
      </c>
      <c r="AB17" s="1">
        <v>100</v>
      </c>
      <c r="AC17" s="1">
        <v>100</v>
      </c>
      <c r="AD17" s="1">
        <v>100</v>
      </c>
      <c r="AE17" s="1">
        <v>100</v>
      </c>
      <c r="AF17" s="25">
        <v>100</v>
      </c>
      <c r="AG17" s="24">
        <v>20</v>
      </c>
      <c r="AH17" s="1">
        <v>100</v>
      </c>
      <c r="AI17" s="1">
        <v>71</v>
      </c>
      <c r="AJ17" s="1">
        <v>20</v>
      </c>
      <c r="AK17" s="1">
        <v>100</v>
      </c>
      <c r="AL17" s="1">
        <v>71</v>
      </c>
      <c r="AM17" s="7">
        <v>100</v>
      </c>
      <c r="AN17" s="7">
        <v>100</v>
      </c>
      <c r="AO17" s="7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155"/>
      <c r="B18" s="1">
        <v>3</v>
      </c>
      <c r="C18" s="24">
        <v>12</v>
      </c>
      <c r="D18" s="1">
        <v>100</v>
      </c>
      <c r="E18" s="1">
        <v>59</v>
      </c>
      <c r="F18" s="1">
        <v>33</v>
      </c>
      <c r="G18" s="1">
        <v>100</v>
      </c>
      <c r="H18" s="1">
        <v>83</v>
      </c>
      <c r="I18" s="7">
        <v>100</v>
      </c>
      <c r="J18" s="7">
        <v>100</v>
      </c>
      <c r="K18" s="7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5">
        <v>100</v>
      </c>
      <c r="R18" s="24">
        <v>17</v>
      </c>
      <c r="S18" s="1">
        <v>100</v>
      </c>
      <c r="T18" s="1">
        <v>67</v>
      </c>
      <c r="U18" s="1">
        <v>50</v>
      </c>
      <c r="V18" s="1">
        <v>100</v>
      </c>
      <c r="W18" s="1">
        <v>91</v>
      </c>
      <c r="X18" s="7">
        <v>100</v>
      </c>
      <c r="Y18" s="7">
        <v>100</v>
      </c>
      <c r="Z18" s="7">
        <v>100</v>
      </c>
      <c r="AA18" s="1">
        <v>100</v>
      </c>
      <c r="AB18" s="1">
        <v>100</v>
      </c>
      <c r="AC18" s="1">
        <v>100</v>
      </c>
      <c r="AD18" s="1">
        <v>100</v>
      </c>
      <c r="AE18" s="1">
        <v>100</v>
      </c>
      <c r="AF18" s="25">
        <v>100</v>
      </c>
      <c r="AG18" s="24">
        <v>20</v>
      </c>
      <c r="AH18" s="1">
        <v>100</v>
      </c>
      <c r="AI18" s="1">
        <v>71</v>
      </c>
      <c r="AJ18" s="1">
        <v>20</v>
      </c>
      <c r="AK18" s="1">
        <v>100</v>
      </c>
      <c r="AL18" s="1">
        <v>71</v>
      </c>
      <c r="AM18" s="7">
        <v>100</v>
      </c>
      <c r="AN18" s="7">
        <v>100</v>
      </c>
      <c r="AO18" s="7">
        <v>100</v>
      </c>
      <c r="AP18" s="1">
        <v>100</v>
      </c>
      <c r="AQ18" s="1">
        <v>100</v>
      </c>
      <c r="AR18" s="1">
        <v>100</v>
      </c>
      <c r="AS18" s="1">
        <v>100</v>
      </c>
      <c r="AT18" s="1">
        <v>100</v>
      </c>
      <c r="AU18" s="25">
        <v>100</v>
      </c>
    </row>
    <row r="19" spans="1:47" ht="13.2" x14ac:dyDescent="0.25">
      <c r="A19" s="163" t="s">
        <v>30</v>
      </c>
      <c r="B19" s="5">
        <v>1</v>
      </c>
      <c r="C19" s="22">
        <v>22</v>
      </c>
      <c r="D19" s="5">
        <v>100</v>
      </c>
      <c r="E19" s="5">
        <v>74</v>
      </c>
      <c r="F19" s="5">
        <v>50</v>
      </c>
      <c r="G19" s="5">
        <v>100</v>
      </c>
      <c r="H19" s="5">
        <v>91</v>
      </c>
      <c r="I19" s="6">
        <v>100</v>
      </c>
      <c r="J19" s="6">
        <v>100</v>
      </c>
      <c r="K19" s="6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29</v>
      </c>
      <c r="S19" s="5">
        <v>100</v>
      </c>
      <c r="T19" s="5">
        <v>80</v>
      </c>
      <c r="U19" s="5">
        <v>67</v>
      </c>
      <c r="V19" s="5">
        <v>100</v>
      </c>
      <c r="W19" s="5">
        <v>95</v>
      </c>
      <c r="X19" s="6">
        <v>100</v>
      </c>
      <c r="Y19" s="6">
        <v>100</v>
      </c>
      <c r="Z19" s="6">
        <v>100</v>
      </c>
      <c r="AA19" s="5">
        <v>100</v>
      </c>
      <c r="AB19" s="5">
        <v>100</v>
      </c>
      <c r="AC19" s="5">
        <v>100</v>
      </c>
      <c r="AD19" s="5">
        <v>100</v>
      </c>
      <c r="AE19" s="5">
        <v>100</v>
      </c>
      <c r="AF19" s="23">
        <v>100</v>
      </c>
      <c r="AG19" s="22">
        <v>33</v>
      </c>
      <c r="AH19" s="5">
        <v>100</v>
      </c>
      <c r="AI19" s="5">
        <v>83</v>
      </c>
      <c r="AJ19" s="5">
        <v>33</v>
      </c>
      <c r="AK19" s="5">
        <v>100</v>
      </c>
      <c r="AL19" s="5">
        <v>83</v>
      </c>
      <c r="AM19" s="6">
        <v>100</v>
      </c>
      <c r="AN19" s="6">
        <v>100</v>
      </c>
      <c r="AO19" s="6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155"/>
      <c r="B20" s="1">
        <v>2</v>
      </c>
      <c r="C20" s="24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7">
        <v>100</v>
      </c>
      <c r="J20" s="7">
        <v>100</v>
      </c>
      <c r="K20" s="7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5">
        <v>100</v>
      </c>
      <c r="R20" s="24">
        <v>29</v>
      </c>
      <c r="S20" s="1">
        <v>100</v>
      </c>
      <c r="T20" s="1">
        <v>80</v>
      </c>
      <c r="U20" s="1">
        <v>67</v>
      </c>
      <c r="V20" s="1">
        <v>100</v>
      </c>
      <c r="W20" s="1">
        <v>95</v>
      </c>
      <c r="X20" s="7">
        <v>100</v>
      </c>
      <c r="Y20" s="7">
        <v>100</v>
      </c>
      <c r="Z20" s="7">
        <v>100</v>
      </c>
      <c r="AA20" s="1">
        <v>100</v>
      </c>
      <c r="AB20" s="1">
        <v>100</v>
      </c>
      <c r="AC20" s="1">
        <v>100</v>
      </c>
      <c r="AD20" s="1">
        <v>100</v>
      </c>
      <c r="AE20" s="1">
        <v>100</v>
      </c>
      <c r="AF20" s="25">
        <v>100</v>
      </c>
      <c r="AG20" s="24">
        <v>33</v>
      </c>
      <c r="AH20" s="1">
        <v>100</v>
      </c>
      <c r="AI20" s="1">
        <v>83</v>
      </c>
      <c r="AJ20" s="1">
        <v>33</v>
      </c>
      <c r="AK20" s="1">
        <v>100</v>
      </c>
      <c r="AL20" s="1">
        <v>83</v>
      </c>
      <c r="AM20" s="7">
        <v>100</v>
      </c>
      <c r="AN20" s="7">
        <v>100</v>
      </c>
      <c r="AO20" s="7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155"/>
      <c r="B21" s="1">
        <v>3</v>
      </c>
      <c r="C21" s="24">
        <v>22</v>
      </c>
      <c r="D21" s="1">
        <v>100</v>
      </c>
      <c r="E21" s="1">
        <v>74</v>
      </c>
      <c r="F21" s="1">
        <v>50</v>
      </c>
      <c r="G21" s="1">
        <v>100</v>
      </c>
      <c r="H21" s="1">
        <v>91</v>
      </c>
      <c r="I21" s="7">
        <v>100</v>
      </c>
      <c r="J21" s="7">
        <v>100</v>
      </c>
      <c r="K21" s="7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25">
        <v>100</v>
      </c>
      <c r="R21" s="24">
        <v>29</v>
      </c>
      <c r="S21" s="1">
        <v>100</v>
      </c>
      <c r="T21" s="1">
        <v>80</v>
      </c>
      <c r="U21" s="1">
        <v>67</v>
      </c>
      <c r="V21" s="1">
        <v>100</v>
      </c>
      <c r="W21" s="1">
        <v>95</v>
      </c>
      <c r="X21" s="7">
        <v>100</v>
      </c>
      <c r="Y21" s="7">
        <v>100</v>
      </c>
      <c r="Z21" s="7">
        <v>100</v>
      </c>
      <c r="AA21" s="1">
        <v>100</v>
      </c>
      <c r="AB21" s="1">
        <v>100</v>
      </c>
      <c r="AC21" s="1">
        <v>100</v>
      </c>
      <c r="AD21" s="1">
        <v>100</v>
      </c>
      <c r="AE21" s="1">
        <v>100</v>
      </c>
      <c r="AF21" s="25">
        <v>100</v>
      </c>
      <c r="AG21" s="24">
        <v>33</v>
      </c>
      <c r="AH21" s="1">
        <v>100</v>
      </c>
      <c r="AI21" s="1">
        <v>83</v>
      </c>
      <c r="AJ21" s="1">
        <v>33</v>
      </c>
      <c r="AK21" s="1">
        <v>100</v>
      </c>
      <c r="AL21" s="1">
        <v>83</v>
      </c>
      <c r="AM21" s="7">
        <v>100</v>
      </c>
      <c r="AN21" s="7">
        <v>100</v>
      </c>
      <c r="AO21" s="7">
        <v>100</v>
      </c>
      <c r="AP21" s="1">
        <v>100</v>
      </c>
      <c r="AQ21" s="1">
        <v>100</v>
      </c>
      <c r="AR21" s="1">
        <v>100</v>
      </c>
      <c r="AS21" s="1">
        <v>100</v>
      </c>
      <c r="AT21" s="1">
        <v>100</v>
      </c>
      <c r="AU21" s="25">
        <v>100</v>
      </c>
    </row>
    <row r="22" spans="1:47" ht="13.2" x14ac:dyDescent="0.25">
      <c r="A22" s="163" t="s">
        <v>31</v>
      </c>
      <c r="B22" s="5">
        <v>1</v>
      </c>
      <c r="C22" s="22">
        <v>12</v>
      </c>
      <c r="D22" s="5">
        <v>100</v>
      </c>
      <c r="E22" s="5">
        <v>59</v>
      </c>
      <c r="F22" s="5">
        <v>33</v>
      </c>
      <c r="G22" s="5">
        <v>100</v>
      </c>
      <c r="H22" s="5">
        <v>83</v>
      </c>
      <c r="I22" s="6">
        <v>100</v>
      </c>
      <c r="J22" s="6">
        <v>100</v>
      </c>
      <c r="K22" s="6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17</v>
      </c>
      <c r="S22" s="5">
        <v>100</v>
      </c>
      <c r="T22" s="5">
        <v>67</v>
      </c>
      <c r="U22" s="5">
        <v>50</v>
      </c>
      <c r="V22" s="5">
        <v>100</v>
      </c>
      <c r="W22" s="5">
        <v>91</v>
      </c>
      <c r="X22" s="6">
        <v>100</v>
      </c>
      <c r="Y22" s="6">
        <v>100</v>
      </c>
      <c r="Z22" s="6">
        <v>100</v>
      </c>
      <c r="AA22" s="5">
        <v>100</v>
      </c>
      <c r="AB22" s="5">
        <v>100</v>
      </c>
      <c r="AC22" s="5">
        <v>100</v>
      </c>
      <c r="AD22" s="5">
        <v>100</v>
      </c>
      <c r="AE22" s="5">
        <v>100</v>
      </c>
      <c r="AF22" s="23">
        <v>100</v>
      </c>
      <c r="AG22" s="22">
        <v>20</v>
      </c>
      <c r="AH22" s="5">
        <v>100</v>
      </c>
      <c r="AI22" s="5">
        <v>71</v>
      </c>
      <c r="AJ22" s="5">
        <v>20</v>
      </c>
      <c r="AK22" s="5">
        <v>100</v>
      </c>
      <c r="AL22" s="5">
        <v>71</v>
      </c>
      <c r="AM22" s="6">
        <v>100</v>
      </c>
      <c r="AN22" s="6">
        <v>100</v>
      </c>
      <c r="AO22" s="6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155"/>
      <c r="B23" s="1">
        <v>2</v>
      </c>
      <c r="C23" s="24">
        <v>12</v>
      </c>
      <c r="D23" s="1">
        <v>100</v>
      </c>
      <c r="E23" s="1">
        <v>59</v>
      </c>
      <c r="F23" s="1">
        <v>33</v>
      </c>
      <c r="G23" s="1">
        <v>100</v>
      </c>
      <c r="H23" s="1">
        <v>83</v>
      </c>
      <c r="I23" s="7">
        <v>100</v>
      </c>
      <c r="J23" s="7">
        <v>100</v>
      </c>
      <c r="K23" s="7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5">
        <v>100</v>
      </c>
      <c r="R23" s="24">
        <v>17</v>
      </c>
      <c r="S23" s="1">
        <v>100</v>
      </c>
      <c r="T23" s="1">
        <v>67</v>
      </c>
      <c r="U23" s="1">
        <v>50</v>
      </c>
      <c r="V23" s="1">
        <v>100</v>
      </c>
      <c r="W23" s="1">
        <v>91</v>
      </c>
      <c r="X23" s="7">
        <v>100</v>
      </c>
      <c r="Y23" s="7">
        <v>100</v>
      </c>
      <c r="Z23" s="7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25">
        <v>100</v>
      </c>
      <c r="AG23" s="24">
        <v>20</v>
      </c>
      <c r="AH23" s="1">
        <v>100</v>
      </c>
      <c r="AI23" s="1">
        <v>71</v>
      </c>
      <c r="AJ23" s="1">
        <v>20</v>
      </c>
      <c r="AK23" s="1">
        <v>100</v>
      </c>
      <c r="AL23" s="1">
        <v>71</v>
      </c>
      <c r="AM23" s="7">
        <v>100</v>
      </c>
      <c r="AN23" s="7">
        <v>100</v>
      </c>
      <c r="AO23" s="7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155"/>
      <c r="B24" s="1">
        <v>3</v>
      </c>
      <c r="C24" s="24">
        <v>12</v>
      </c>
      <c r="D24" s="1">
        <v>100</v>
      </c>
      <c r="E24" s="1">
        <v>59</v>
      </c>
      <c r="F24" s="1">
        <v>33</v>
      </c>
      <c r="G24" s="1">
        <v>100</v>
      </c>
      <c r="H24" s="1">
        <v>83</v>
      </c>
      <c r="I24" s="7">
        <v>100</v>
      </c>
      <c r="J24" s="7">
        <v>100</v>
      </c>
      <c r="K24" s="7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25">
        <v>100</v>
      </c>
      <c r="R24" s="24">
        <v>17</v>
      </c>
      <c r="S24" s="1">
        <v>100</v>
      </c>
      <c r="T24" s="1">
        <v>67</v>
      </c>
      <c r="U24" s="1">
        <v>50</v>
      </c>
      <c r="V24" s="1">
        <v>100</v>
      </c>
      <c r="W24" s="1">
        <v>91</v>
      </c>
      <c r="X24" s="7">
        <v>100</v>
      </c>
      <c r="Y24" s="7">
        <v>100</v>
      </c>
      <c r="Z24" s="7">
        <v>100</v>
      </c>
      <c r="AA24" s="1">
        <v>100</v>
      </c>
      <c r="AB24" s="1">
        <v>100</v>
      </c>
      <c r="AC24" s="1">
        <v>100</v>
      </c>
      <c r="AD24" s="1">
        <v>100</v>
      </c>
      <c r="AE24" s="1">
        <v>100</v>
      </c>
      <c r="AF24" s="25">
        <v>100</v>
      </c>
      <c r="AG24" s="24">
        <v>20</v>
      </c>
      <c r="AH24" s="1">
        <v>100</v>
      </c>
      <c r="AI24" s="1">
        <v>71</v>
      </c>
      <c r="AJ24" s="1">
        <v>20</v>
      </c>
      <c r="AK24" s="1">
        <v>100</v>
      </c>
      <c r="AL24" s="1">
        <v>71</v>
      </c>
      <c r="AM24" s="7">
        <v>100</v>
      </c>
      <c r="AN24" s="7">
        <v>100</v>
      </c>
      <c r="AO24" s="7">
        <v>100</v>
      </c>
      <c r="AP24" s="1">
        <v>100</v>
      </c>
      <c r="AQ24" s="1">
        <v>100</v>
      </c>
      <c r="AR24" s="1">
        <v>100</v>
      </c>
      <c r="AS24" s="1">
        <v>100</v>
      </c>
      <c r="AT24" s="1">
        <v>100</v>
      </c>
      <c r="AU24" s="25">
        <v>100</v>
      </c>
    </row>
    <row r="25" spans="1:47" ht="13.2" x14ac:dyDescent="0.25">
      <c r="A25" s="163" t="s">
        <v>32</v>
      </c>
      <c r="B25" s="5">
        <v>1</v>
      </c>
      <c r="C25" s="22">
        <v>12</v>
      </c>
      <c r="D25" s="5">
        <v>100</v>
      </c>
      <c r="E25" s="5">
        <v>59</v>
      </c>
      <c r="F25" s="5">
        <v>33</v>
      </c>
      <c r="G25" s="5">
        <v>100</v>
      </c>
      <c r="H25" s="5">
        <v>83</v>
      </c>
      <c r="I25" s="6">
        <v>100</v>
      </c>
      <c r="J25" s="6">
        <v>100</v>
      </c>
      <c r="K25" s="6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23">
        <v>100</v>
      </c>
      <c r="R25" s="22">
        <v>17</v>
      </c>
      <c r="S25" s="5">
        <v>100</v>
      </c>
      <c r="T25" s="5">
        <v>67</v>
      </c>
      <c r="U25" s="5">
        <v>50</v>
      </c>
      <c r="V25" s="5">
        <v>100</v>
      </c>
      <c r="W25" s="5">
        <v>91</v>
      </c>
      <c r="X25" s="6">
        <v>100</v>
      </c>
      <c r="Y25" s="6">
        <v>100</v>
      </c>
      <c r="Z25" s="6">
        <v>100</v>
      </c>
      <c r="AA25" s="5">
        <v>100</v>
      </c>
      <c r="AB25" s="5">
        <v>100</v>
      </c>
      <c r="AC25" s="5">
        <v>100</v>
      </c>
      <c r="AD25" s="5">
        <v>100</v>
      </c>
      <c r="AE25" s="5">
        <v>100</v>
      </c>
      <c r="AF25" s="23">
        <v>100</v>
      </c>
      <c r="AG25" s="22">
        <v>20</v>
      </c>
      <c r="AH25" s="5">
        <v>100</v>
      </c>
      <c r="AI25" s="5">
        <v>71</v>
      </c>
      <c r="AJ25" s="5">
        <v>20</v>
      </c>
      <c r="AK25" s="5">
        <v>100</v>
      </c>
      <c r="AL25" s="5">
        <v>71</v>
      </c>
      <c r="AM25" s="6">
        <v>100</v>
      </c>
      <c r="AN25" s="6">
        <v>100</v>
      </c>
      <c r="AO25" s="6">
        <v>100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5.75" customHeight="1" x14ac:dyDescent="0.25">
      <c r="A26" s="155"/>
      <c r="B26" s="1">
        <v>2</v>
      </c>
      <c r="C26" s="24">
        <v>12</v>
      </c>
      <c r="D26" s="1">
        <v>100</v>
      </c>
      <c r="E26" s="1">
        <v>59</v>
      </c>
      <c r="F26" s="1">
        <v>33</v>
      </c>
      <c r="G26" s="1">
        <v>100</v>
      </c>
      <c r="H26" s="1">
        <v>83</v>
      </c>
      <c r="I26" s="7">
        <v>100</v>
      </c>
      <c r="J26" s="7">
        <v>100</v>
      </c>
      <c r="K26" s="7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5">
        <v>100</v>
      </c>
      <c r="R26" s="24">
        <v>17</v>
      </c>
      <c r="S26" s="1">
        <v>100</v>
      </c>
      <c r="T26" s="1">
        <v>67</v>
      </c>
      <c r="U26" s="1">
        <v>50</v>
      </c>
      <c r="V26" s="1">
        <v>100</v>
      </c>
      <c r="W26" s="1">
        <v>91</v>
      </c>
      <c r="X26" s="7">
        <v>100</v>
      </c>
      <c r="Y26" s="7">
        <v>100</v>
      </c>
      <c r="Z26" s="7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  <c r="AF26" s="25">
        <v>100</v>
      </c>
      <c r="AG26" s="24">
        <v>20</v>
      </c>
      <c r="AH26" s="1">
        <v>100</v>
      </c>
      <c r="AI26" s="1">
        <v>71</v>
      </c>
      <c r="AJ26" s="1">
        <v>20</v>
      </c>
      <c r="AK26" s="1">
        <v>100</v>
      </c>
      <c r="AL26" s="1">
        <v>71</v>
      </c>
      <c r="AM26" s="7">
        <v>100</v>
      </c>
      <c r="AN26" s="7">
        <v>100</v>
      </c>
      <c r="AO26" s="7">
        <v>100</v>
      </c>
      <c r="AP26" s="1">
        <v>100</v>
      </c>
      <c r="AQ26" s="1">
        <v>100</v>
      </c>
      <c r="AR26" s="1">
        <v>100</v>
      </c>
      <c r="AS26" s="1">
        <v>100</v>
      </c>
      <c r="AT26" s="1">
        <v>100</v>
      </c>
      <c r="AU26" s="25">
        <v>100</v>
      </c>
    </row>
    <row r="27" spans="1:47" ht="13.2" x14ac:dyDescent="0.25">
      <c r="A27" s="155"/>
      <c r="B27" s="1">
        <v>3</v>
      </c>
      <c r="C27" s="24">
        <v>12</v>
      </c>
      <c r="D27" s="1">
        <v>100</v>
      </c>
      <c r="E27" s="1">
        <v>59</v>
      </c>
      <c r="F27" s="1">
        <v>33</v>
      </c>
      <c r="G27" s="1">
        <v>100</v>
      </c>
      <c r="H27" s="1">
        <v>83</v>
      </c>
      <c r="I27" s="7">
        <v>100</v>
      </c>
      <c r="J27" s="7">
        <v>100</v>
      </c>
      <c r="K27" s="7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25">
        <v>100</v>
      </c>
      <c r="R27" s="24">
        <v>17</v>
      </c>
      <c r="S27" s="1">
        <v>100</v>
      </c>
      <c r="T27" s="1">
        <v>67</v>
      </c>
      <c r="U27" s="1">
        <v>50</v>
      </c>
      <c r="V27" s="1">
        <v>100</v>
      </c>
      <c r="W27" s="1">
        <v>91</v>
      </c>
      <c r="X27" s="7">
        <v>100</v>
      </c>
      <c r="Y27" s="7">
        <v>100</v>
      </c>
      <c r="Z27" s="7">
        <v>100</v>
      </c>
      <c r="AA27" s="1">
        <v>100</v>
      </c>
      <c r="AB27" s="1">
        <v>100</v>
      </c>
      <c r="AC27" s="1">
        <v>100</v>
      </c>
      <c r="AD27" s="1">
        <v>100</v>
      </c>
      <c r="AE27" s="1">
        <v>100</v>
      </c>
      <c r="AF27" s="25">
        <v>100</v>
      </c>
      <c r="AG27" s="24">
        <v>20</v>
      </c>
      <c r="AH27" s="1">
        <v>100</v>
      </c>
      <c r="AI27" s="1">
        <v>71</v>
      </c>
      <c r="AJ27" s="1">
        <v>20</v>
      </c>
      <c r="AK27" s="1">
        <v>100</v>
      </c>
      <c r="AL27" s="1">
        <v>71</v>
      </c>
      <c r="AM27" s="7">
        <v>100</v>
      </c>
      <c r="AN27" s="7">
        <v>100</v>
      </c>
      <c r="AO27" s="7">
        <v>100</v>
      </c>
      <c r="AP27" s="1">
        <v>100</v>
      </c>
      <c r="AQ27" s="1">
        <v>100</v>
      </c>
      <c r="AR27" s="1">
        <v>100</v>
      </c>
      <c r="AS27" s="1">
        <v>100</v>
      </c>
      <c r="AT27" s="1">
        <v>100</v>
      </c>
      <c r="AU27" s="25">
        <v>100</v>
      </c>
    </row>
    <row r="28" spans="1:47" ht="13.2" x14ac:dyDescent="0.25">
      <c r="A28" s="163" t="s">
        <v>33</v>
      </c>
      <c r="B28" s="5">
        <v>1</v>
      </c>
      <c r="C28" s="22">
        <v>36</v>
      </c>
      <c r="D28" s="5">
        <v>100</v>
      </c>
      <c r="E28" s="5">
        <v>85</v>
      </c>
      <c r="F28" s="5">
        <v>67</v>
      </c>
      <c r="G28" s="5">
        <v>100</v>
      </c>
      <c r="H28" s="5">
        <v>95</v>
      </c>
      <c r="I28" s="6">
        <v>100</v>
      </c>
      <c r="J28" s="6">
        <v>100</v>
      </c>
      <c r="K28" s="6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23">
        <v>100</v>
      </c>
      <c r="R28" s="22">
        <v>44</v>
      </c>
      <c r="S28" s="5">
        <v>100</v>
      </c>
      <c r="T28" s="5">
        <v>89</v>
      </c>
      <c r="U28" s="5">
        <v>80</v>
      </c>
      <c r="V28" s="5">
        <v>100</v>
      </c>
      <c r="W28" s="5">
        <v>98</v>
      </c>
      <c r="X28" s="6">
        <v>100</v>
      </c>
      <c r="Y28" s="6">
        <v>100</v>
      </c>
      <c r="Z28" s="6">
        <v>100</v>
      </c>
      <c r="AA28" s="5">
        <v>100</v>
      </c>
      <c r="AB28" s="5">
        <v>100</v>
      </c>
      <c r="AC28" s="5">
        <v>100</v>
      </c>
      <c r="AD28" s="5">
        <v>100</v>
      </c>
      <c r="AE28" s="5">
        <v>100</v>
      </c>
      <c r="AF28" s="23">
        <v>100</v>
      </c>
      <c r="AG28" s="22">
        <v>50</v>
      </c>
      <c r="AH28" s="5">
        <v>100</v>
      </c>
      <c r="AI28" s="5">
        <v>91</v>
      </c>
      <c r="AJ28" s="5">
        <v>50</v>
      </c>
      <c r="AK28" s="5">
        <v>100</v>
      </c>
      <c r="AL28" s="5">
        <v>91</v>
      </c>
      <c r="AM28" s="6">
        <v>100</v>
      </c>
      <c r="AN28" s="6">
        <v>100</v>
      </c>
      <c r="AO28" s="6">
        <v>100</v>
      </c>
      <c r="AP28" s="5">
        <v>100</v>
      </c>
      <c r="AQ28" s="5">
        <v>100</v>
      </c>
      <c r="AR28" s="5">
        <v>100</v>
      </c>
      <c r="AS28" s="5">
        <v>100</v>
      </c>
      <c r="AT28" s="5">
        <v>100</v>
      </c>
      <c r="AU28" s="23">
        <v>100</v>
      </c>
    </row>
    <row r="29" spans="1:47" ht="13.2" x14ac:dyDescent="0.25">
      <c r="A29" s="155"/>
      <c r="B29" s="1">
        <v>2</v>
      </c>
      <c r="C29" s="24">
        <v>36</v>
      </c>
      <c r="D29" s="1">
        <v>100</v>
      </c>
      <c r="E29" s="1">
        <v>85</v>
      </c>
      <c r="F29" s="1">
        <v>67</v>
      </c>
      <c r="G29" s="1">
        <v>100</v>
      </c>
      <c r="H29" s="1">
        <v>95</v>
      </c>
      <c r="I29" s="7">
        <v>100</v>
      </c>
      <c r="J29" s="7">
        <v>100</v>
      </c>
      <c r="K29" s="7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5">
        <v>100</v>
      </c>
      <c r="R29" s="24">
        <v>44</v>
      </c>
      <c r="S29" s="1">
        <v>100</v>
      </c>
      <c r="T29" s="1">
        <v>89</v>
      </c>
      <c r="U29" s="1">
        <v>80</v>
      </c>
      <c r="V29" s="1">
        <v>100</v>
      </c>
      <c r="W29" s="1">
        <v>98</v>
      </c>
      <c r="X29" s="7">
        <v>100</v>
      </c>
      <c r="Y29" s="7">
        <v>100</v>
      </c>
      <c r="Z29" s="7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25">
        <v>100</v>
      </c>
      <c r="AG29" s="24">
        <v>50</v>
      </c>
      <c r="AH29" s="1">
        <v>100</v>
      </c>
      <c r="AI29" s="1">
        <v>91</v>
      </c>
      <c r="AJ29" s="1">
        <v>50</v>
      </c>
      <c r="AK29" s="1">
        <v>100</v>
      </c>
      <c r="AL29" s="1">
        <v>91</v>
      </c>
      <c r="AM29" s="7">
        <v>100</v>
      </c>
      <c r="AN29" s="7">
        <v>100</v>
      </c>
      <c r="AO29" s="7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25">
        <v>100</v>
      </c>
    </row>
    <row r="30" spans="1:47" ht="13.2" x14ac:dyDescent="0.25">
      <c r="A30" s="162"/>
      <c r="B30" s="8">
        <v>3</v>
      </c>
      <c r="C30" s="24">
        <v>36</v>
      </c>
      <c r="D30" s="1">
        <v>100</v>
      </c>
      <c r="E30" s="1">
        <v>85</v>
      </c>
      <c r="F30" s="1">
        <v>67</v>
      </c>
      <c r="G30" s="1">
        <v>100</v>
      </c>
      <c r="H30" s="1">
        <v>95</v>
      </c>
      <c r="I30" s="7">
        <v>100</v>
      </c>
      <c r="J30" s="7">
        <v>100</v>
      </c>
      <c r="K30" s="7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25">
        <v>100</v>
      </c>
      <c r="R30" s="24">
        <v>44</v>
      </c>
      <c r="S30" s="1">
        <v>100</v>
      </c>
      <c r="T30" s="1">
        <v>89</v>
      </c>
      <c r="U30" s="1">
        <v>80</v>
      </c>
      <c r="V30" s="1">
        <v>100</v>
      </c>
      <c r="W30" s="1">
        <v>98</v>
      </c>
      <c r="X30" s="7">
        <v>100</v>
      </c>
      <c r="Y30" s="7">
        <v>100</v>
      </c>
      <c r="Z30" s="7">
        <v>100</v>
      </c>
      <c r="AA30" s="1">
        <v>100</v>
      </c>
      <c r="AB30" s="1">
        <v>100</v>
      </c>
      <c r="AC30" s="1">
        <v>100</v>
      </c>
      <c r="AD30" s="1">
        <v>100</v>
      </c>
      <c r="AE30" s="1">
        <v>100</v>
      </c>
      <c r="AF30" s="25">
        <v>100</v>
      </c>
      <c r="AG30" s="24">
        <v>50</v>
      </c>
      <c r="AH30" s="1">
        <v>100</v>
      </c>
      <c r="AI30" s="1">
        <v>91</v>
      </c>
      <c r="AJ30" s="1">
        <v>50</v>
      </c>
      <c r="AK30" s="1">
        <v>100</v>
      </c>
      <c r="AL30" s="1">
        <v>91</v>
      </c>
      <c r="AM30" s="7">
        <v>100</v>
      </c>
      <c r="AN30" s="7">
        <v>100</v>
      </c>
      <c r="AO30" s="7">
        <v>100</v>
      </c>
      <c r="AP30" s="1">
        <v>100</v>
      </c>
      <c r="AQ30" s="1">
        <v>100</v>
      </c>
      <c r="AR30" s="1">
        <v>100</v>
      </c>
      <c r="AS30" s="1">
        <v>100</v>
      </c>
      <c r="AT30" s="1">
        <v>100</v>
      </c>
      <c r="AU30" s="25">
        <v>100</v>
      </c>
    </row>
    <row r="31" spans="1:47" ht="13.2" x14ac:dyDescent="0.25">
      <c r="A31" s="1"/>
      <c r="B31" s="1"/>
      <c r="C31" s="22"/>
      <c r="D31" s="5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23"/>
      <c r="R31" s="22"/>
      <c r="S31" s="5"/>
      <c r="T31" s="5"/>
      <c r="U31" s="5"/>
      <c r="V31" s="5"/>
      <c r="W31" s="5"/>
      <c r="X31" s="6"/>
      <c r="Y31" s="6"/>
      <c r="Z31" s="6"/>
      <c r="AA31" s="5"/>
      <c r="AB31" s="5"/>
      <c r="AC31" s="5"/>
      <c r="AD31" s="5"/>
      <c r="AE31" s="5"/>
      <c r="AF31" s="23"/>
      <c r="AG31" s="22"/>
      <c r="AH31" s="5"/>
      <c r="AI31" s="5"/>
      <c r="AJ31" s="5"/>
      <c r="AK31" s="5"/>
      <c r="AL31" s="5"/>
      <c r="AM31" s="6"/>
      <c r="AN31" s="6"/>
      <c r="AO31" s="6"/>
      <c r="AP31" s="5"/>
      <c r="AQ31" s="5"/>
      <c r="AR31" s="5"/>
      <c r="AS31" s="5"/>
      <c r="AT31" s="5"/>
      <c r="AU31" s="23"/>
    </row>
    <row r="32" spans="1:47" ht="13.2" x14ac:dyDescent="0.25">
      <c r="A32" s="161" t="s">
        <v>15</v>
      </c>
      <c r="B32" s="5">
        <v>1</v>
      </c>
      <c r="C32" s="6">
        <f t="shared" ref="C32:H32" si="0">AVERAGE(C4,C7,C10,C13,C16,C19,C22,C25,C28)</f>
        <v>23.555555555555557</v>
      </c>
      <c r="D32" s="6">
        <f t="shared" si="0"/>
        <v>100</v>
      </c>
      <c r="E32" s="6">
        <f t="shared" si="0"/>
        <v>73</v>
      </c>
      <c r="F32" s="6">
        <f t="shared" si="0"/>
        <v>50.333333333333336</v>
      </c>
      <c r="G32" s="6">
        <f t="shared" si="0"/>
        <v>100</v>
      </c>
      <c r="H32" s="6">
        <f t="shared" si="0"/>
        <v>89.888888888888886</v>
      </c>
      <c r="I32" s="6">
        <f>AVERAGE(I4,I7,I10,I13,I16,I19,I22,I25,I28)</f>
        <v>100</v>
      </c>
      <c r="J32" s="6">
        <f t="shared" ref="J32:AC34" si="1">AVERAGE(J4,J7,J10,J13,J16,J19,J22,J25,J28)</f>
        <v>100</v>
      </c>
      <c r="K32" s="6">
        <f t="shared" si="1"/>
        <v>100</v>
      </c>
      <c r="L32" s="6">
        <f t="shared" si="1"/>
        <v>100</v>
      </c>
      <c r="M32" s="6">
        <f t="shared" si="1"/>
        <v>100</v>
      </c>
      <c r="N32" s="6">
        <f t="shared" si="1"/>
        <v>100</v>
      </c>
      <c r="O32" s="6">
        <f t="shared" ref="O32:W32" si="2">AVERAGE(O4,O7,O10,O13,O16,O19,O22,O25,O28)</f>
        <v>100</v>
      </c>
      <c r="P32" s="6">
        <f t="shared" si="2"/>
        <v>100</v>
      </c>
      <c r="Q32" s="6">
        <f t="shared" si="2"/>
        <v>100</v>
      </c>
      <c r="R32" s="6">
        <f t="shared" si="2"/>
        <v>30.333333333333332</v>
      </c>
      <c r="S32" s="6">
        <f t="shared" si="2"/>
        <v>100</v>
      </c>
      <c r="T32" s="6">
        <f t="shared" si="2"/>
        <v>79</v>
      </c>
      <c r="U32" s="6">
        <f t="shared" si="2"/>
        <v>66</v>
      </c>
      <c r="V32" s="6">
        <f t="shared" si="2"/>
        <v>100</v>
      </c>
      <c r="W32" s="6">
        <f t="shared" si="2"/>
        <v>94.777777777777771</v>
      </c>
      <c r="X32" s="6">
        <f t="shared" si="1"/>
        <v>100</v>
      </c>
      <c r="Y32" s="6">
        <f t="shared" si="1"/>
        <v>100</v>
      </c>
      <c r="Z32" s="6">
        <f t="shared" si="1"/>
        <v>100</v>
      </c>
      <c r="AA32" s="6">
        <f t="shared" si="1"/>
        <v>100</v>
      </c>
      <c r="AB32" s="6">
        <f t="shared" si="1"/>
        <v>100</v>
      </c>
      <c r="AC32" s="6">
        <f t="shared" si="1"/>
        <v>100</v>
      </c>
      <c r="AD32" s="6">
        <f t="shared" ref="AD32:AU32" si="3">AVERAGE(AD4,AD7,AD10,AD13,AD16,AD19,AD22,AD25,AD28)</f>
        <v>100</v>
      </c>
      <c r="AE32" s="6">
        <f t="shared" si="3"/>
        <v>100</v>
      </c>
      <c r="AF32" s="6">
        <f t="shared" si="3"/>
        <v>100</v>
      </c>
      <c r="AG32" s="6">
        <f t="shared" si="3"/>
        <v>34.666666666666664</v>
      </c>
      <c r="AH32" s="6">
        <f t="shared" si="3"/>
        <v>100</v>
      </c>
      <c r="AI32" s="6">
        <f t="shared" si="3"/>
        <v>81.888888888888886</v>
      </c>
      <c r="AJ32" s="6">
        <f t="shared" si="3"/>
        <v>34.666666666666664</v>
      </c>
      <c r="AK32" s="6">
        <f t="shared" si="3"/>
        <v>100</v>
      </c>
      <c r="AL32" s="6">
        <f t="shared" si="3"/>
        <v>81.888888888888886</v>
      </c>
      <c r="AM32" s="6">
        <f t="shared" si="3"/>
        <v>100</v>
      </c>
      <c r="AN32" s="6">
        <f t="shared" si="3"/>
        <v>100</v>
      </c>
      <c r="AO32" s="6">
        <f t="shared" si="3"/>
        <v>100</v>
      </c>
      <c r="AP32" s="6">
        <f t="shared" si="3"/>
        <v>100</v>
      </c>
      <c r="AQ32" s="6">
        <f t="shared" si="3"/>
        <v>100</v>
      </c>
      <c r="AR32" s="6">
        <f t="shared" si="3"/>
        <v>100</v>
      </c>
      <c r="AS32" s="6">
        <f t="shared" si="3"/>
        <v>100</v>
      </c>
      <c r="AT32" s="6">
        <f t="shared" si="3"/>
        <v>100</v>
      </c>
      <c r="AU32" s="6">
        <f t="shared" si="3"/>
        <v>100</v>
      </c>
    </row>
    <row r="33" spans="1:47" ht="13.2" x14ac:dyDescent="0.25">
      <c r="A33" s="155"/>
      <c r="B33" s="1">
        <v>2</v>
      </c>
      <c r="C33" s="7">
        <f t="shared" ref="C33:H33" si="4">AVERAGE(C5,C8,C11,C14,C17,C20,C23,C26,C29)</f>
        <v>23.555555555555557</v>
      </c>
      <c r="D33" s="7">
        <f t="shared" si="4"/>
        <v>100</v>
      </c>
      <c r="E33" s="7">
        <f t="shared" si="4"/>
        <v>73</v>
      </c>
      <c r="F33" s="7">
        <f t="shared" si="4"/>
        <v>50.333333333333336</v>
      </c>
      <c r="G33" s="7">
        <f t="shared" si="4"/>
        <v>100</v>
      </c>
      <c r="H33" s="7">
        <f t="shared" si="4"/>
        <v>89.888888888888886</v>
      </c>
      <c r="I33" s="7">
        <f t="shared" ref="I33:AC34" si="5">AVERAGE(I5,I8,I11,I14,I17,I20,I23,I26,I29)</f>
        <v>100</v>
      </c>
      <c r="J33" s="7">
        <f t="shared" si="5"/>
        <v>100</v>
      </c>
      <c r="K33" s="7">
        <f t="shared" si="5"/>
        <v>100</v>
      </c>
      <c r="L33" s="7">
        <f t="shared" si="5"/>
        <v>100</v>
      </c>
      <c r="M33" s="7">
        <f t="shared" si="5"/>
        <v>100</v>
      </c>
      <c r="N33" s="7">
        <f t="shared" si="5"/>
        <v>100</v>
      </c>
      <c r="O33" s="7">
        <f t="shared" ref="O33:W33" si="6">AVERAGE(O5,O8,O11,O14,O17,O20,O23,O26,O29)</f>
        <v>88.888888888888886</v>
      </c>
      <c r="P33" s="7">
        <f t="shared" si="6"/>
        <v>83.333333333333329</v>
      </c>
      <c r="Q33" s="7">
        <f t="shared" si="6"/>
        <v>83.666666666666671</v>
      </c>
      <c r="R33" s="7">
        <f t="shared" si="6"/>
        <v>30.333333333333332</v>
      </c>
      <c r="S33" s="7">
        <f t="shared" si="6"/>
        <v>100</v>
      </c>
      <c r="T33" s="7">
        <f t="shared" si="6"/>
        <v>79</v>
      </c>
      <c r="U33" s="7">
        <f t="shared" si="6"/>
        <v>66</v>
      </c>
      <c r="V33" s="7">
        <f t="shared" si="6"/>
        <v>100</v>
      </c>
      <c r="W33" s="7">
        <f t="shared" si="6"/>
        <v>94.777777777777771</v>
      </c>
      <c r="X33" s="7">
        <f t="shared" si="5"/>
        <v>100</v>
      </c>
      <c r="Y33" s="7">
        <f t="shared" si="5"/>
        <v>100</v>
      </c>
      <c r="Z33" s="7">
        <f t="shared" si="5"/>
        <v>100</v>
      </c>
      <c r="AA33" s="7">
        <f t="shared" si="5"/>
        <v>100</v>
      </c>
      <c r="AB33" s="7">
        <f t="shared" si="5"/>
        <v>100</v>
      </c>
      <c r="AC33" s="7">
        <f t="shared" si="5"/>
        <v>100</v>
      </c>
      <c r="AD33" s="7">
        <f t="shared" ref="AD33:AU33" si="7">AVERAGE(AD5,AD8,AD11,AD14,AD17,AD20,AD23,AD26,AD29)</f>
        <v>100</v>
      </c>
      <c r="AE33" s="7">
        <f t="shared" si="7"/>
        <v>100</v>
      </c>
      <c r="AF33" s="7">
        <f t="shared" si="7"/>
        <v>100</v>
      </c>
      <c r="AG33" s="7">
        <f t="shared" si="7"/>
        <v>34.666666666666664</v>
      </c>
      <c r="AH33" s="7">
        <f t="shared" si="7"/>
        <v>100</v>
      </c>
      <c r="AI33" s="7">
        <f t="shared" si="7"/>
        <v>81.888888888888886</v>
      </c>
      <c r="AJ33" s="7">
        <f t="shared" si="7"/>
        <v>34.666666666666664</v>
      </c>
      <c r="AK33" s="7">
        <f t="shared" si="7"/>
        <v>100</v>
      </c>
      <c r="AL33" s="7">
        <f t="shared" si="7"/>
        <v>81.888888888888886</v>
      </c>
      <c r="AM33" s="7">
        <f t="shared" si="7"/>
        <v>100</v>
      </c>
      <c r="AN33" s="7">
        <f t="shared" si="7"/>
        <v>100</v>
      </c>
      <c r="AO33" s="7">
        <f t="shared" si="7"/>
        <v>100</v>
      </c>
      <c r="AP33" s="7">
        <f t="shared" si="7"/>
        <v>100</v>
      </c>
      <c r="AQ33" s="7">
        <f t="shared" si="7"/>
        <v>100</v>
      </c>
      <c r="AR33" s="7">
        <f t="shared" si="7"/>
        <v>100</v>
      </c>
      <c r="AS33" s="7">
        <f t="shared" si="7"/>
        <v>100</v>
      </c>
      <c r="AT33" s="7">
        <f t="shared" si="7"/>
        <v>100</v>
      </c>
      <c r="AU33" s="7">
        <f t="shared" si="7"/>
        <v>100</v>
      </c>
    </row>
    <row r="34" spans="1:47" ht="13.2" x14ac:dyDescent="0.25">
      <c r="A34" s="162"/>
      <c r="B34" s="8">
        <v>3</v>
      </c>
      <c r="C34" s="35">
        <f t="shared" ref="C34:H34" si="8">AVERAGE(C6,C9,C12,C15,C18,C21,C24,C27,C30)</f>
        <v>25.111111111111111</v>
      </c>
      <c r="D34" s="35">
        <f t="shared" si="8"/>
        <v>100</v>
      </c>
      <c r="E34" s="35">
        <f t="shared" si="8"/>
        <v>74.111111111111114</v>
      </c>
      <c r="F34" s="35">
        <f t="shared" si="8"/>
        <v>51.888888888888886</v>
      </c>
      <c r="G34" s="35">
        <f t="shared" si="8"/>
        <v>100</v>
      </c>
      <c r="H34" s="35">
        <f t="shared" si="8"/>
        <v>90.333333333333329</v>
      </c>
      <c r="I34" s="35">
        <f t="shared" si="5"/>
        <v>100</v>
      </c>
      <c r="J34" s="35">
        <f t="shared" si="1"/>
        <v>96.333333333333329</v>
      </c>
      <c r="K34" s="35">
        <f t="shared" si="1"/>
        <v>96.555555555555557</v>
      </c>
      <c r="L34" s="35">
        <f t="shared" si="1"/>
        <v>100</v>
      </c>
      <c r="M34" s="35">
        <f t="shared" si="1"/>
        <v>96.333333333333329</v>
      </c>
      <c r="N34" s="35">
        <f t="shared" si="1"/>
        <v>96.555555555555557</v>
      </c>
      <c r="O34" s="35">
        <f t="shared" ref="O34:W34" si="9">AVERAGE(O6,O9,O12,O15,O18,O21,O24,O27,O30)</f>
        <v>100</v>
      </c>
      <c r="P34" s="35">
        <f t="shared" si="9"/>
        <v>96.333333333333329</v>
      </c>
      <c r="Q34" s="35">
        <f t="shared" si="9"/>
        <v>96.555555555555557</v>
      </c>
      <c r="R34" s="35">
        <f t="shared" si="9"/>
        <v>32</v>
      </c>
      <c r="S34" s="35">
        <f t="shared" si="9"/>
        <v>100</v>
      </c>
      <c r="T34" s="35">
        <f t="shared" si="9"/>
        <v>79.888888888888886</v>
      </c>
      <c r="U34" s="35">
        <f t="shared" si="9"/>
        <v>67.222222222222229</v>
      </c>
      <c r="V34" s="35">
        <f t="shared" si="9"/>
        <v>100</v>
      </c>
      <c r="W34" s="35">
        <f t="shared" si="9"/>
        <v>95</v>
      </c>
      <c r="X34" s="35">
        <f t="shared" si="1"/>
        <v>100</v>
      </c>
      <c r="Y34" s="35">
        <f t="shared" si="1"/>
        <v>100</v>
      </c>
      <c r="Z34" s="35">
        <f t="shared" si="1"/>
        <v>100</v>
      </c>
      <c r="AA34" s="35">
        <f t="shared" si="1"/>
        <v>100</v>
      </c>
      <c r="AB34" s="35">
        <f t="shared" si="1"/>
        <v>100</v>
      </c>
      <c r="AC34" s="35">
        <f t="shared" si="1"/>
        <v>100</v>
      </c>
      <c r="AD34" s="35">
        <f t="shared" ref="AD34:AU34" si="10">AVERAGE(AD6,AD9,AD12,AD15,AD18,AD21,AD24,AD27,AD30)</f>
        <v>100</v>
      </c>
      <c r="AE34" s="35">
        <f t="shared" si="10"/>
        <v>96.333333333333329</v>
      </c>
      <c r="AF34" s="35">
        <f t="shared" si="10"/>
        <v>96.555555555555557</v>
      </c>
      <c r="AG34" s="35">
        <f t="shared" si="10"/>
        <v>36.444444444444443</v>
      </c>
      <c r="AH34" s="35">
        <f t="shared" si="10"/>
        <v>100</v>
      </c>
      <c r="AI34" s="35">
        <f t="shared" si="10"/>
        <v>82.666666666666671</v>
      </c>
      <c r="AJ34" s="35">
        <f t="shared" si="10"/>
        <v>36.444444444444443</v>
      </c>
      <c r="AK34" s="35">
        <f t="shared" si="10"/>
        <v>100</v>
      </c>
      <c r="AL34" s="35">
        <f t="shared" si="10"/>
        <v>82.666666666666671</v>
      </c>
      <c r="AM34" s="35">
        <f t="shared" si="10"/>
        <v>100</v>
      </c>
      <c r="AN34" s="35">
        <f t="shared" si="10"/>
        <v>100</v>
      </c>
      <c r="AO34" s="35">
        <f t="shared" si="10"/>
        <v>100</v>
      </c>
      <c r="AP34" s="35">
        <f t="shared" si="10"/>
        <v>100</v>
      </c>
      <c r="AQ34" s="35">
        <f t="shared" si="10"/>
        <v>100</v>
      </c>
      <c r="AR34" s="35">
        <f t="shared" si="10"/>
        <v>100</v>
      </c>
      <c r="AS34" s="35">
        <f t="shared" si="10"/>
        <v>100</v>
      </c>
      <c r="AT34" s="35">
        <f t="shared" si="10"/>
        <v>100</v>
      </c>
      <c r="AU34" s="35">
        <f t="shared" si="10"/>
        <v>100</v>
      </c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7">
        <f t="shared" ref="C36:H36" si="11">AVERAGE(C32:C34)</f>
        <v>24.074074074074076</v>
      </c>
      <c r="D36" s="7">
        <f t="shared" si="11"/>
        <v>100</v>
      </c>
      <c r="E36" s="7">
        <f t="shared" si="11"/>
        <v>73.370370370370367</v>
      </c>
      <c r="F36" s="7">
        <f t="shared" si="11"/>
        <v>50.851851851851848</v>
      </c>
      <c r="G36" s="7">
        <f t="shared" si="11"/>
        <v>100</v>
      </c>
      <c r="H36" s="7">
        <f t="shared" si="11"/>
        <v>90.037037037037024</v>
      </c>
      <c r="I36" s="7">
        <f t="shared" ref="I36:AC36" si="12">AVERAGE(I32:I34)</f>
        <v>100</v>
      </c>
      <c r="J36" s="7">
        <f t="shared" si="12"/>
        <v>98.777777777777771</v>
      </c>
      <c r="K36" s="7">
        <f t="shared" si="12"/>
        <v>98.851851851851848</v>
      </c>
      <c r="L36" s="7">
        <f t="shared" si="12"/>
        <v>100</v>
      </c>
      <c r="M36" s="7">
        <f t="shared" si="12"/>
        <v>98.777777777777771</v>
      </c>
      <c r="N36" s="7">
        <f t="shared" si="12"/>
        <v>98.851851851851848</v>
      </c>
      <c r="O36" s="7">
        <f t="shared" ref="O36:W36" si="13">AVERAGE(O32:O34)</f>
        <v>96.296296296296305</v>
      </c>
      <c r="P36" s="7">
        <f t="shared" si="13"/>
        <v>93.222222222222214</v>
      </c>
      <c r="Q36" s="7">
        <f t="shared" si="13"/>
        <v>93.407407407407405</v>
      </c>
      <c r="R36" s="7">
        <f t="shared" si="13"/>
        <v>30.888888888888886</v>
      </c>
      <c r="S36" s="7">
        <f t="shared" si="13"/>
        <v>100</v>
      </c>
      <c r="T36" s="7">
        <f t="shared" si="13"/>
        <v>79.296296296296291</v>
      </c>
      <c r="U36" s="7">
        <f t="shared" si="13"/>
        <v>66.407407407407405</v>
      </c>
      <c r="V36" s="7">
        <f t="shared" si="13"/>
        <v>100</v>
      </c>
      <c r="W36" s="7">
        <f t="shared" si="13"/>
        <v>94.851851851851848</v>
      </c>
      <c r="X36" s="7">
        <f t="shared" si="12"/>
        <v>100</v>
      </c>
      <c r="Y36" s="7">
        <f t="shared" si="12"/>
        <v>100</v>
      </c>
      <c r="Z36" s="7">
        <f t="shared" si="12"/>
        <v>100</v>
      </c>
      <c r="AA36" s="7">
        <f t="shared" si="12"/>
        <v>100</v>
      </c>
      <c r="AB36" s="7">
        <f t="shared" si="12"/>
        <v>100</v>
      </c>
      <c r="AC36" s="7">
        <f t="shared" si="12"/>
        <v>100</v>
      </c>
      <c r="AD36" s="7">
        <f t="shared" ref="AD36:AU36" si="14">AVERAGE(AD32:AD34)</f>
        <v>100</v>
      </c>
      <c r="AE36" s="7">
        <f t="shared" si="14"/>
        <v>98.777777777777771</v>
      </c>
      <c r="AF36" s="7">
        <f t="shared" si="14"/>
        <v>98.851851851851848</v>
      </c>
      <c r="AG36" s="7">
        <f t="shared" si="14"/>
        <v>35.25925925925926</v>
      </c>
      <c r="AH36" s="7">
        <f t="shared" si="14"/>
        <v>100</v>
      </c>
      <c r="AI36" s="7">
        <f t="shared" si="14"/>
        <v>82.148148148148152</v>
      </c>
      <c r="AJ36" s="7">
        <f t="shared" si="14"/>
        <v>35.25925925925926</v>
      </c>
      <c r="AK36" s="7">
        <f t="shared" si="14"/>
        <v>100</v>
      </c>
      <c r="AL36" s="7">
        <f t="shared" si="14"/>
        <v>82.148148148148152</v>
      </c>
      <c r="AM36" s="7">
        <f t="shared" si="14"/>
        <v>100</v>
      </c>
      <c r="AN36" s="7">
        <f t="shared" si="14"/>
        <v>100</v>
      </c>
      <c r="AO36" s="7">
        <f t="shared" si="14"/>
        <v>100</v>
      </c>
      <c r="AP36" s="7">
        <f t="shared" si="14"/>
        <v>100</v>
      </c>
      <c r="AQ36" s="7">
        <f t="shared" si="14"/>
        <v>100</v>
      </c>
      <c r="AR36" s="7">
        <f t="shared" si="14"/>
        <v>100</v>
      </c>
      <c r="AS36" s="7">
        <f t="shared" si="14"/>
        <v>100</v>
      </c>
      <c r="AT36" s="7">
        <f t="shared" si="14"/>
        <v>100</v>
      </c>
      <c r="AU36" s="7">
        <f t="shared" si="14"/>
        <v>100</v>
      </c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</sheetData>
  <mergeCells count="28">
    <mergeCell ref="A32:A34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  <mergeCell ref="O2:Q2"/>
    <mergeCell ref="AA2:AC2"/>
    <mergeCell ref="AM2:AO2"/>
    <mergeCell ref="AP2:AR2"/>
    <mergeCell ref="I2:K2"/>
    <mergeCell ref="C1:Q1"/>
    <mergeCell ref="R1:AF1"/>
    <mergeCell ref="AG1:AU1"/>
    <mergeCell ref="R2:T2"/>
    <mergeCell ref="U2:W2"/>
    <mergeCell ref="AD2:AF2"/>
    <mergeCell ref="AG2:AI2"/>
    <mergeCell ref="AJ2:AL2"/>
    <mergeCell ref="AS2:AU2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961"/>
  <sheetViews>
    <sheetView zoomScale="55" zoomScaleNormal="55" workbookViewId="0">
      <selection activeCell="C4" sqref="C4:AU2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9" ht="15.75" customHeight="1" x14ac:dyDescent="0.3">
      <c r="A1" s="1"/>
      <c r="B1" s="1"/>
      <c r="C1" s="156" t="s">
        <v>79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  <c r="R1" s="156" t="s">
        <v>78</v>
      </c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8"/>
      <c r="AG1" s="156" t="s">
        <v>80</v>
      </c>
      <c r="AH1" s="157"/>
      <c r="AI1" s="157"/>
      <c r="AJ1" s="157"/>
      <c r="AK1" s="157"/>
      <c r="AL1" s="157"/>
      <c r="AM1" s="157" t="s">
        <v>72</v>
      </c>
      <c r="AN1" s="157"/>
      <c r="AO1" s="157"/>
      <c r="AP1" s="157"/>
      <c r="AQ1" s="157"/>
      <c r="AR1" s="157"/>
      <c r="AS1" s="157"/>
      <c r="AT1" s="157"/>
      <c r="AU1" s="158"/>
      <c r="AV1" s="165"/>
      <c r="AW1" s="165"/>
    </row>
    <row r="2" spans="1:49" ht="15.75" customHeight="1" x14ac:dyDescent="0.25">
      <c r="A2" s="3"/>
      <c r="B2" s="3"/>
      <c r="C2" s="159" t="s">
        <v>77</v>
      </c>
      <c r="D2" s="155"/>
      <c r="E2" s="155"/>
      <c r="F2" s="154" t="s">
        <v>75</v>
      </c>
      <c r="G2" s="155"/>
      <c r="H2" s="155"/>
      <c r="I2" s="154" t="s">
        <v>73</v>
      </c>
      <c r="J2" s="155"/>
      <c r="K2" s="155"/>
      <c r="L2" s="154" t="s">
        <v>74</v>
      </c>
      <c r="M2" s="155"/>
      <c r="N2" s="155"/>
      <c r="O2" s="154" t="s">
        <v>76</v>
      </c>
      <c r="P2" s="155"/>
      <c r="Q2" s="160"/>
      <c r="R2" s="159" t="s">
        <v>77</v>
      </c>
      <c r="S2" s="155"/>
      <c r="T2" s="155"/>
      <c r="U2" s="154" t="s">
        <v>75</v>
      </c>
      <c r="V2" s="155"/>
      <c r="W2" s="155"/>
      <c r="X2" s="154" t="s">
        <v>73</v>
      </c>
      <c r="Y2" s="155"/>
      <c r="Z2" s="155"/>
      <c r="AA2" s="154" t="s">
        <v>74</v>
      </c>
      <c r="AB2" s="155"/>
      <c r="AC2" s="155"/>
      <c r="AD2" s="154" t="s">
        <v>76</v>
      </c>
      <c r="AE2" s="155"/>
      <c r="AF2" s="160"/>
      <c r="AG2" s="159" t="s">
        <v>77</v>
      </c>
      <c r="AH2" s="154"/>
      <c r="AI2" s="154"/>
      <c r="AJ2" s="154" t="s">
        <v>75</v>
      </c>
      <c r="AK2" s="154"/>
      <c r="AL2" s="154"/>
      <c r="AM2" s="154" t="s">
        <v>73</v>
      </c>
      <c r="AN2" s="154"/>
      <c r="AO2" s="154"/>
      <c r="AP2" s="154" t="s">
        <v>74</v>
      </c>
      <c r="AQ2" s="154"/>
      <c r="AR2" s="154"/>
      <c r="AS2" s="154" t="s">
        <v>76</v>
      </c>
      <c r="AT2" s="154"/>
      <c r="AU2" s="164"/>
      <c r="AV2" s="155"/>
      <c r="AW2" s="155"/>
    </row>
    <row r="3" spans="1:49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  <c r="AV3" s="4"/>
      <c r="AW3" s="4"/>
    </row>
    <row r="4" spans="1:49" ht="13.2" x14ac:dyDescent="0.25">
      <c r="A4" s="163" t="s">
        <v>34</v>
      </c>
      <c r="B4" s="5">
        <v>1</v>
      </c>
      <c r="C4" s="22">
        <v>17</v>
      </c>
      <c r="D4" s="5">
        <v>100</v>
      </c>
      <c r="E4" s="5">
        <v>67</v>
      </c>
      <c r="F4" s="5">
        <v>25</v>
      </c>
      <c r="G4" s="5">
        <v>100</v>
      </c>
      <c r="H4" s="5">
        <v>77</v>
      </c>
      <c r="I4" s="5">
        <v>33</v>
      </c>
      <c r="J4" s="5">
        <v>100</v>
      </c>
      <c r="K4" s="5">
        <v>83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9</v>
      </c>
      <c r="S4" s="5">
        <v>100</v>
      </c>
      <c r="T4" s="5">
        <v>50</v>
      </c>
      <c r="U4" s="5">
        <v>13</v>
      </c>
      <c r="V4" s="5">
        <v>100</v>
      </c>
      <c r="W4" s="5">
        <v>61</v>
      </c>
      <c r="X4" s="5">
        <v>33</v>
      </c>
      <c r="Y4" s="5">
        <v>100</v>
      </c>
      <c r="Z4" s="5">
        <v>83</v>
      </c>
      <c r="AA4" s="5">
        <v>33</v>
      </c>
      <c r="AB4" s="5">
        <v>100</v>
      </c>
      <c r="AC4" s="5">
        <v>83</v>
      </c>
      <c r="AD4" s="5">
        <v>100</v>
      </c>
      <c r="AE4" s="5">
        <v>100</v>
      </c>
      <c r="AF4" s="23">
        <v>100</v>
      </c>
      <c r="AG4" s="22">
        <v>10</v>
      </c>
      <c r="AH4" s="5">
        <v>100</v>
      </c>
      <c r="AI4" s="5">
        <v>53</v>
      </c>
      <c r="AJ4" s="5">
        <v>50</v>
      </c>
      <c r="AK4" s="5">
        <v>100</v>
      </c>
      <c r="AL4" s="5">
        <v>91</v>
      </c>
      <c r="AM4" s="5">
        <v>100</v>
      </c>
      <c r="AN4" s="5">
        <v>100</v>
      </c>
      <c r="AO4" s="5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9" ht="13.2" x14ac:dyDescent="0.25">
      <c r="A5" s="155"/>
      <c r="B5" s="1">
        <v>2</v>
      </c>
      <c r="C5" s="24">
        <v>17</v>
      </c>
      <c r="D5" s="1">
        <v>100</v>
      </c>
      <c r="E5" s="1">
        <v>67</v>
      </c>
      <c r="F5" s="1">
        <v>25</v>
      </c>
      <c r="G5" s="1">
        <v>100</v>
      </c>
      <c r="H5" s="1">
        <v>77</v>
      </c>
      <c r="I5" s="1">
        <v>33</v>
      </c>
      <c r="J5" s="1">
        <v>100</v>
      </c>
      <c r="K5" s="1">
        <v>83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5">
        <v>100</v>
      </c>
      <c r="R5" s="24">
        <v>9</v>
      </c>
      <c r="S5" s="1">
        <v>100</v>
      </c>
      <c r="T5" s="1">
        <v>50</v>
      </c>
      <c r="U5" s="1">
        <v>13</v>
      </c>
      <c r="V5" s="1">
        <v>100</v>
      </c>
      <c r="W5" s="1">
        <v>61</v>
      </c>
      <c r="X5" s="1">
        <v>33</v>
      </c>
      <c r="Y5" s="1">
        <v>100</v>
      </c>
      <c r="Z5" s="1">
        <v>83</v>
      </c>
      <c r="AA5" s="1">
        <v>33</v>
      </c>
      <c r="AB5" s="1">
        <v>100</v>
      </c>
      <c r="AC5" s="1">
        <v>83</v>
      </c>
      <c r="AD5" s="1">
        <v>100</v>
      </c>
      <c r="AE5" s="1">
        <v>100</v>
      </c>
      <c r="AF5" s="25">
        <v>100</v>
      </c>
      <c r="AG5" s="24">
        <v>10</v>
      </c>
      <c r="AH5" s="1">
        <v>100</v>
      </c>
      <c r="AI5" s="1">
        <v>53</v>
      </c>
      <c r="AJ5" s="1">
        <v>50</v>
      </c>
      <c r="AK5" s="1">
        <v>100</v>
      </c>
      <c r="AL5" s="1">
        <v>91</v>
      </c>
      <c r="AM5" s="1">
        <v>100</v>
      </c>
      <c r="AN5" s="1">
        <v>100</v>
      </c>
      <c r="AO5" s="1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AU5" s="25">
        <v>100</v>
      </c>
    </row>
    <row r="6" spans="1:49" ht="13.2" x14ac:dyDescent="0.25">
      <c r="A6" s="162"/>
      <c r="B6" s="8">
        <v>3</v>
      </c>
      <c r="C6" s="26">
        <v>17</v>
      </c>
      <c r="D6" s="8">
        <v>100</v>
      </c>
      <c r="E6" s="8">
        <v>67</v>
      </c>
      <c r="F6" s="8">
        <v>25</v>
      </c>
      <c r="G6" s="8">
        <v>100</v>
      </c>
      <c r="H6" s="8">
        <v>77</v>
      </c>
      <c r="I6" s="8">
        <v>33</v>
      </c>
      <c r="J6" s="8">
        <v>100</v>
      </c>
      <c r="K6" s="8">
        <v>83</v>
      </c>
      <c r="L6" s="8">
        <v>100</v>
      </c>
      <c r="M6" s="8">
        <v>100</v>
      </c>
      <c r="N6" s="8">
        <v>100</v>
      </c>
      <c r="O6" s="8">
        <v>100</v>
      </c>
      <c r="P6" s="8">
        <v>100</v>
      </c>
      <c r="Q6" s="27">
        <v>100</v>
      </c>
      <c r="R6" s="26">
        <v>9</v>
      </c>
      <c r="S6" s="8">
        <v>100</v>
      </c>
      <c r="T6" s="8">
        <v>50</v>
      </c>
      <c r="U6" s="8">
        <v>13</v>
      </c>
      <c r="V6" s="8">
        <v>100</v>
      </c>
      <c r="W6" s="8">
        <v>61</v>
      </c>
      <c r="X6" s="8">
        <v>33</v>
      </c>
      <c r="Y6" s="8">
        <v>100</v>
      </c>
      <c r="Z6" s="8">
        <v>83</v>
      </c>
      <c r="AA6" s="8">
        <v>33</v>
      </c>
      <c r="AB6" s="8">
        <v>100</v>
      </c>
      <c r="AC6" s="8">
        <v>83</v>
      </c>
      <c r="AD6" s="8">
        <v>100</v>
      </c>
      <c r="AE6" s="8">
        <v>100</v>
      </c>
      <c r="AF6" s="27">
        <v>100</v>
      </c>
      <c r="AG6" s="26">
        <v>10</v>
      </c>
      <c r="AH6" s="8">
        <v>100</v>
      </c>
      <c r="AI6" s="8">
        <v>53</v>
      </c>
      <c r="AJ6" s="8">
        <v>50</v>
      </c>
      <c r="AK6" s="8">
        <v>100</v>
      </c>
      <c r="AL6" s="8">
        <v>91</v>
      </c>
      <c r="AM6" s="8">
        <v>100</v>
      </c>
      <c r="AN6" s="8">
        <v>100</v>
      </c>
      <c r="AO6" s="8">
        <v>100</v>
      </c>
      <c r="AP6" s="8">
        <v>100</v>
      </c>
      <c r="AQ6" s="8">
        <v>100</v>
      </c>
      <c r="AR6" s="8">
        <v>100</v>
      </c>
      <c r="AS6" s="8">
        <v>100</v>
      </c>
      <c r="AT6" s="8">
        <v>100</v>
      </c>
      <c r="AU6" s="27">
        <v>100</v>
      </c>
    </row>
    <row r="7" spans="1:49" ht="13.2" x14ac:dyDescent="0.25">
      <c r="A7" s="163" t="s">
        <v>35</v>
      </c>
      <c r="B7" s="5">
        <v>1</v>
      </c>
      <c r="C7" s="22">
        <v>33</v>
      </c>
      <c r="D7" s="5">
        <v>100</v>
      </c>
      <c r="E7" s="5">
        <v>83</v>
      </c>
      <c r="F7" s="5">
        <v>45</v>
      </c>
      <c r="G7" s="5">
        <v>100</v>
      </c>
      <c r="H7" s="5">
        <v>89</v>
      </c>
      <c r="I7" s="5">
        <v>56</v>
      </c>
      <c r="J7" s="5">
        <v>100</v>
      </c>
      <c r="K7" s="5">
        <v>93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20</v>
      </c>
      <c r="S7" s="5">
        <v>100</v>
      </c>
      <c r="T7" s="5">
        <v>71</v>
      </c>
      <c r="U7" s="5">
        <v>28</v>
      </c>
      <c r="V7" s="5">
        <v>100</v>
      </c>
      <c r="W7" s="5">
        <v>79</v>
      </c>
      <c r="X7" s="5">
        <v>56</v>
      </c>
      <c r="Y7" s="5">
        <v>100</v>
      </c>
      <c r="Z7" s="5">
        <v>93</v>
      </c>
      <c r="AA7" s="5">
        <v>56</v>
      </c>
      <c r="AB7" s="5">
        <v>100</v>
      </c>
      <c r="AC7" s="5">
        <v>93</v>
      </c>
      <c r="AD7" s="5">
        <v>100</v>
      </c>
      <c r="AE7" s="5">
        <v>100</v>
      </c>
      <c r="AF7" s="23">
        <v>100</v>
      </c>
      <c r="AG7" s="22">
        <v>22</v>
      </c>
      <c r="AH7" s="5">
        <v>100</v>
      </c>
      <c r="AI7" s="5">
        <v>74</v>
      </c>
      <c r="AJ7" s="5">
        <v>71</v>
      </c>
      <c r="AK7" s="5">
        <v>100</v>
      </c>
      <c r="AL7" s="5">
        <v>96</v>
      </c>
      <c r="AM7" s="5">
        <v>100</v>
      </c>
      <c r="AN7" s="5">
        <v>100</v>
      </c>
      <c r="AO7" s="5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9" ht="13.2" x14ac:dyDescent="0.25">
      <c r="A8" s="155"/>
      <c r="B8" s="1">
        <v>2</v>
      </c>
      <c r="C8" s="24">
        <v>33</v>
      </c>
      <c r="D8" s="1">
        <v>100</v>
      </c>
      <c r="E8" s="1">
        <v>83</v>
      </c>
      <c r="F8" s="1">
        <v>45</v>
      </c>
      <c r="G8" s="1">
        <v>100</v>
      </c>
      <c r="H8" s="1">
        <v>89</v>
      </c>
      <c r="I8" s="1">
        <v>56</v>
      </c>
      <c r="J8" s="1">
        <v>100</v>
      </c>
      <c r="K8" s="1">
        <v>93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5">
        <v>100</v>
      </c>
      <c r="R8" s="24">
        <v>20</v>
      </c>
      <c r="S8" s="1">
        <v>100</v>
      </c>
      <c r="T8" s="1">
        <v>71</v>
      </c>
      <c r="U8" s="1">
        <v>28</v>
      </c>
      <c r="V8" s="1">
        <v>100</v>
      </c>
      <c r="W8" s="1">
        <v>79</v>
      </c>
      <c r="X8" s="1">
        <v>56</v>
      </c>
      <c r="Y8" s="1">
        <v>100</v>
      </c>
      <c r="Z8" s="1">
        <v>93</v>
      </c>
      <c r="AA8" s="1">
        <v>56</v>
      </c>
      <c r="AB8" s="1">
        <v>100</v>
      </c>
      <c r="AC8" s="1">
        <v>93</v>
      </c>
      <c r="AD8" s="1">
        <v>100</v>
      </c>
      <c r="AE8" s="1">
        <v>100</v>
      </c>
      <c r="AF8" s="25">
        <v>100</v>
      </c>
      <c r="AG8" s="24">
        <v>22</v>
      </c>
      <c r="AH8" s="1">
        <v>100</v>
      </c>
      <c r="AI8" s="1">
        <v>74</v>
      </c>
      <c r="AJ8" s="1">
        <v>71</v>
      </c>
      <c r="AK8" s="1">
        <v>100</v>
      </c>
      <c r="AL8" s="1">
        <v>96</v>
      </c>
      <c r="AM8" s="1">
        <v>100</v>
      </c>
      <c r="AN8" s="1">
        <v>100</v>
      </c>
      <c r="AO8" s="1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100</v>
      </c>
      <c r="AU8" s="25">
        <v>100</v>
      </c>
    </row>
    <row r="9" spans="1:49" ht="13.2" x14ac:dyDescent="0.25">
      <c r="A9" s="162"/>
      <c r="B9" s="8">
        <v>3</v>
      </c>
      <c r="C9" s="26">
        <v>29</v>
      </c>
      <c r="D9" s="8">
        <v>100</v>
      </c>
      <c r="E9" s="8">
        <v>80</v>
      </c>
      <c r="F9" s="8">
        <v>40</v>
      </c>
      <c r="G9" s="8">
        <v>100</v>
      </c>
      <c r="H9" s="8">
        <v>87</v>
      </c>
      <c r="I9" s="8">
        <v>50</v>
      </c>
      <c r="J9" s="8">
        <v>100</v>
      </c>
      <c r="K9" s="8">
        <v>91</v>
      </c>
      <c r="L9" s="8">
        <v>100</v>
      </c>
      <c r="M9" s="8">
        <v>100</v>
      </c>
      <c r="N9" s="8">
        <v>100</v>
      </c>
      <c r="O9" s="8">
        <v>100</v>
      </c>
      <c r="P9" s="8">
        <v>100</v>
      </c>
      <c r="Q9" s="27">
        <v>100</v>
      </c>
      <c r="R9" s="26">
        <v>17</v>
      </c>
      <c r="S9" s="8">
        <v>100</v>
      </c>
      <c r="T9" s="8">
        <v>67</v>
      </c>
      <c r="U9" s="8">
        <v>24</v>
      </c>
      <c r="V9" s="8">
        <v>100</v>
      </c>
      <c r="W9" s="8">
        <v>75</v>
      </c>
      <c r="X9" s="8">
        <v>50</v>
      </c>
      <c r="Y9" s="8">
        <v>100</v>
      </c>
      <c r="Z9" s="8">
        <v>91</v>
      </c>
      <c r="AA9" s="8">
        <v>50</v>
      </c>
      <c r="AB9" s="8">
        <v>100</v>
      </c>
      <c r="AC9" s="8">
        <v>91</v>
      </c>
      <c r="AD9" s="8">
        <v>100</v>
      </c>
      <c r="AE9" s="8">
        <v>100</v>
      </c>
      <c r="AF9" s="27">
        <v>100</v>
      </c>
      <c r="AG9" s="26">
        <v>18</v>
      </c>
      <c r="AH9" s="8">
        <v>100</v>
      </c>
      <c r="AI9" s="8">
        <v>69</v>
      </c>
      <c r="AJ9" s="8">
        <v>67</v>
      </c>
      <c r="AK9" s="8">
        <v>100</v>
      </c>
      <c r="AL9" s="8">
        <v>95</v>
      </c>
      <c r="AM9" s="8">
        <v>100</v>
      </c>
      <c r="AN9" s="8">
        <v>100</v>
      </c>
      <c r="AO9" s="8">
        <v>100</v>
      </c>
      <c r="AP9" s="8">
        <v>100</v>
      </c>
      <c r="AQ9" s="8">
        <v>100</v>
      </c>
      <c r="AR9" s="8">
        <v>100</v>
      </c>
      <c r="AS9" s="8">
        <v>100</v>
      </c>
      <c r="AT9" s="8">
        <v>100</v>
      </c>
      <c r="AU9" s="27">
        <v>100</v>
      </c>
    </row>
    <row r="10" spans="1:49" ht="13.2" x14ac:dyDescent="0.25">
      <c r="A10" s="163" t="s">
        <v>36</v>
      </c>
      <c r="B10" s="5">
        <v>1</v>
      </c>
      <c r="C10" s="22">
        <v>17</v>
      </c>
      <c r="D10" s="5">
        <v>100</v>
      </c>
      <c r="E10" s="5">
        <v>67</v>
      </c>
      <c r="F10" s="5">
        <v>25</v>
      </c>
      <c r="G10" s="5">
        <v>100</v>
      </c>
      <c r="H10" s="5">
        <v>77</v>
      </c>
      <c r="I10" s="5">
        <v>33</v>
      </c>
      <c r="J10" s="5">
        <v>100</v>
      </c>
      <c r="K10" s="5">
        <v>83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9</v>
      </c>
      <c r="S10" s="5">
        <v>100</v>
      </c>
      <c r="T10" s="5">
        <v>50</v>
      </c>
      <c r="U10" s="5">
        <v>13</v>
      </c>
      <c r="V10" s="5">
        <v>100</v>
      </c>
      <c r="W10" s="5">
        <v>61</v>
      </c>
      <c r="X10" s="5">
        <v>33</v>
      </c>
      <c r="Y10" s="5">
        <v>100</v>
      </c>
      <c r="Z10" s="5">
        <v>83</v>
      </c>
      <c r="AA10" s="5">
        <v>33</v>
      </c>
      <c r="AB10" s="5">
        <v>100</v>
      </c>
      <c r="AC10" s="5">
        <v>83</v>
      </c>
      <c r="AD10" s="5">
        <v>100</v>
      </c>
      <c r="AE10" s="5">
        <v>100</v>
      </c>
      <c r="AF10" s="23">
        <v>100</v>
      </c>
      <c r="AG10" s="22">
        <v>10</v>
      </c>
      <c r="AH10" s="5">
        <v>100</v>
      </c>
      <c r="AI10" s="5">
        <v>53</v>
      </c>
      <c r="AJ10" s="5">
        <v>50</v>
      </c>
      <c r="AK10" s="5">
        <v>100</v>
      </c>
      <c r="AL10" s="5">
        <v>91</v>
      </c>
      <c r="AM10" s="5">
        <v>100</v>
      </c>
      <c r="AN10" s="5">
        <v>100</v>
      </c>
      <c r="AO10" s="5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9" ht="13.2" x14ac:dyDescent="0.25">
      <c r="A11" s="155"/>
      <c r="B11" s="1">
        <v>2</v>
      </c>
      <c r="C11" s="24">
        <v>17</v>
      </c>
      <c r="D11" s="1">
        <v>100</v>
      </c>
      <c r="E11" s="1">
        <v>67</v>
      </c>
      <c r="F11" s="1">
        <v>25</v>
      </c>
      <c r="G11" s="1">
        <v>100</v>
      </c>
      <c r="H11" s="1">
        <v>77</v>
      </c>
      <c r="I11" s="1">
        <v>33</v>
      </c>
      <c r="J11" s="1">
        <v>100</v>
      </c>
      <c r="K11" s="1">
        <v>83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9</v>
      </c>
      <c r="S11" s="1">
        <v>100</v>
      </c>
      <c r="T11" s="1">
        <v>50</v>
      </c>
      <c r="U11" s="1">
        <v>13</v>
      </c>
      <c r="V11" s="1">
        <v>100</v>
      </c>
      <c r="W11" s="1">
        <v>61</v>
      </c>
      <c r="X11" s="1">
        <v>33</v>
      </c>
      <c r="Y11" s="1">
        <v>100</v>
      </c>
      <c r="Z11" s="1">
        <v>83</v>
      </c>
      <c r="AA11" s="1">
        <v>33</v>
      </c>
      <c r="AB11" s="1">
        <v>100</v>
      </c>
      <c r="AC11" s="1">
        <v>83</v>
      </c>
      <c r="AD11" s="1">
        <v>100</v>
      </c>
      <c r="AE11" s="1">
        <v>100</v>
      </c>
      <c r="AF11" s="25">
        <v>100</v>
      </c>
      <c r="AG11" s="24">
        <v>10</v>
      </c>
      <c r="AH11" s="1">
        <v>100</v>
      </c>
      <c r="AI11" s="1">
        <v>53</v>
      </c>
      <c r="AJ11" s="1">
        <v>50</v>
      </c>
      <c r="AK11" s="1">
        <v>100</v>
      </c>
      <c r="AL11" s="1">
        <v>91</v>
      </c>
      <c r="AM11" s="1">
        <v>100</v>
      </c>
      <c r="AN11" s="1">
        <v>100</v>
      </c>
      <c r="AO11" s="1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9" ht="13.2" x14ac:dyDescent="0.25">
      <c r="A12" s="162"/>
      <c r="B12" s="8">
        <v>3</v>
      </c>
      <c r="C12" s="26">
        <v>17</v>
      </c>
      <c r="D12" s="8">
        <v>100</v>
      </c>
      <c r="E12" s="8">
        <v>67</v>
      </c>
      <c r="F12" s="8">
        <v>25</v>
      </c>
      <c r="G12" s="8">
        <v>100</v>
      </c>
      <c r="H12" s="8">
        <v>77</v>
      </c>
      <c r="I12" s="8">
        <v>33</v>
      </c>
      <c r="J12" s="8">
        <v>100</v>
      </c>
      <c r="K12" s="8">
        <v>83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27">
        <v>100</v>
      </c>
      <c r="R12" s="26">
        <v>9</v>
      </c>
      <c r="S12" s="8">
        <v>100</v>
      </c>
      <c r="T12" s="8">
        <v>50</v>
      </c>
      <c r="U12" s="8">
        <v>13</v>
      </c>
      <c r="V12" s="8">
        <v>100</v>
      </c>
      <c r="W12" s="8">
        <v>61</v>
      </c>
      <c r="X12" s="8">
        <v>33</v>
      </c>
      <c r="Y12" s="8">
        <v>100</v>
      </c>
      <c r="Z12" s="8">
        <v>83</v>
      </c>
      <c r="AA12" s="8">
        <v>33</v>
      </c>
      <c r="AB12" s="8">
        <v>100</v>
      </c>
      <c r="AC12" s="8">
        <v>83</v>
      </c>
      <c r="AD12" s="8">
        <v>100</v>
      </c>
      <c r="AE12" s="8">
        <v>100</v>
      </c>
      <c r="AF12" s="27">
        <v>100</v>
      </c>
      <c r="AG12" s="26">
        <v>10</v>
      </c>
      <c r="AH12" s="8">
        <v>100</v>
      </c>
      <c r="AI12" s="8">
        <v>53</v>
      </c>
      <c r="AJ12" s="8">
        <v>50</v>
      </c>
      <c r="AK12" s="8">
        <v>100</v>
      </c>
      <c r="AL12" s="8">
        <v>91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27">
        <v>100</v>
      </c>
    </row>
    <row r="13" spans="1:49" ht="13.2" x14ac:dyDescent="0.25">
      <c r="A13" s="163" t="s">
        <v>37</v>
      </c>
      <c r="B13" s="5">
        <v>1</v>
      </c>
      <c r="C13" s="22">
        <v>23</v>
      </c>
      <c r="D13" s="5">
        <v>100</v>
      </c>
      <c r="E13" s="5">
        <v>75</v>
      </c>
      <c r="F13" s="5">
        <v>33</v>
      </c>
      <c r="G13" s="5">
        <v>100</v>
      </c>
      <c r="H13" s="5">
        <v>83</v>
      </c>
      <c r="I13" s="5">
        <v>43</v>
      </c>
      <c r="J13" s="5">
        <v>100</v>
      </c>
      <c r="K13" s="5">
        <v>88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13</v>
      </c>
      <c r="S13" s="5">
        <v>100</v>
      </c>
      <c r="T13" s="5">
        <v>60</v>
      </c>
      <c r="U13" s="5">
        <v>19</v>
      </c>
      <c r="V13" s="5">
        <v>100</v>
      </c>
      <c r="W13" s="5">
        <v>70</v>
      </c>
      <c r="X13" s="5">
        <v>43</v>
      </c>
      <c r="Y13" s="5">
        <v>100</v>
      </c>
      <c r="Z13" s="5">
        <v>88</v>
      </c>
      <c r="AA13" s="5">
        <v>43</v>
      </c>
      <c r="AB13" s="5">
        <v>100</v>
      </c>
      <c r="AC13" s="5">
        <v>88</v>
      </c>
      <c r="AD13" s="5">
        <v>100</v>
      </c>
      <c r="AE13" s="5">
        <v>100</v>
      </c>
      <c r="AF13" s="23">
        <v>100</v>
      </c>
      <c r="AG13" s="22">
        <v>14</v>
      </c>
      <c r="AH13" s="5">
        <v>100</v>
      </c>
      <c r="AI13" s="5">
        <v>62</v>
      </c>
      <c r="AJ13" s="5">
        <v>60</v>
      </c>
      <c r="AK13" s="5">
        <v>100</v>
      </c>
      <c r="AL13" s="5">
        <v>94</v>
      </c>
      <c r="AM13" s="5">
        <v>100</v>
      </c>
      <c r="AN13" s="5">
        <v>100</v>
      </c>
      <c r="AO13" s="5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9" ht="13.2" x14ac:dyDescent="0.25">
      <c r="A14" s="155"/>
      <c r="B14" s="1">
        <v>2</v>
      </c>
      <c r="C14" s="24">
        <v>23</v>
      </c>
      <c r="D14" s="1">
        <v>100</v>
      </c>
      <c r="E14" s="1">
        <v>75</v>
      </c>
      <c r="F14" s="1">
        <v>33</v>
      </c>
      <c r="G14" s="1">
        <v>100</v>
      </c>
      <c r="H14" s="1">
        <v>83</v>
      </c>
      <c r="I14" s="1">
        <v>43</v>
      </c>
      <c r="J14" s="1">
        <v>100</v>
      </c>
      <c r="K14" s="1">
        <v>88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13</v>
      </c>
      <c r="S14" s="1">
        <v>100</v>
      </c>
      <c r="T14" s="1">
        <v>60</v>
      </c>
      <c r="U14" s="1">
        <v>19</v>
      </c>
      <c r="V14" s="1">
        <v>100</v>
      </c>
      <c r="W14" s="1">
        <v>70</v>
      </c>
      <c r="X14" s="1">
        <v>43</v>
      </c>
      <c r="Y14" s="1">
        <v>100</v>
      </c>
      <c r="Z14" s="1">
        <v>88</v>
      </c>
      <c r="AA14" s="1">
        <v>43</v>
      </c>
      <c r="AB14" s="1">
        <v>100</v>
      </c>
      <c r="AC14" s="1">
        <v>88</v>
      </c>
      <c r="AD14" s="1">
        <v>100</v>
      </c>
      <c r="AE14" s="1">
        <v>100</v>
      </c>
      <c r="AF14" s="25">
        <v>100</v>
      </c>
      <c r="AG14" s="24">
        <v>14</v>
      </c>
      <c r="AH14" s="1">
        <v>100</v>
      </c>
      <c r="AI14" s="1">
        <v>62</v>
      </c>
      <c r="AJ14" s="1">
        <v>60</v>
      </c>
      <c r="AK14" s="1">
        <v>100</v>
      </c>
      <c r="AL14" s="1">
        <v>94</v>
      </c>
      <c r="AM14" s="1">
        <v>100</v>
      </c>
      <c r="AN14" s="1">
        <v>100</v>
      </c>
      <c r="AO14" s="1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9" ht="13.2" x14ac:dyDescent="0.25">
      <c r="A15" s="162"/>
      <c r="B15" s="8">
        <v>3</v>
      </c>
      <c r="C15" s="26">
        <v>23</v>
      </c>
      <c r="D15" s="8">
        <v>100</v>
      </c>
      <c r="E15" s="8">
        <v>75</v>
      </c>
      <c r="F15" s="8">
        <v>33</v>
      </c>
      <c r="G15" s="8">
        <v>100</v>
      </c>
      <c r="H15" s="8">
        <v>83</v>
      </c>
      <c r="I15" s="8">
        <v>43</v>
      </c>
      <c r="J15" s="8">
        <v>100</v>
      </c>
      <c r="K15" s="8">
        <v>88</v>
      </c>
      <c r="L15" s="8">
        <v>100</v>
      </c>
      <c r="M15" s="8">
        <v>100</v>
      </c>
      <c r="N15" s="8">
        <v>100</v>
      </c>
      <c r="O15" s="8">
        <v>100</v>
      </c>
      <c r="P15" s="8">
        <v>100</v>
      </c>
      <c r="Q15" s="27">
        <v>100</v>
      </c>
      <c r="R15" s="26">
        <v>13</v>
      </c>
      <c r="S15" s="8">
        <v>100</v>
      </c>
      <c r="T15" s="8">
        <v>60</v>
      </c>
      <c r="U15" s="8">
        <v>19</v>
      </c>
      <c r="V15" s="8">
        <v>100</v>
      </c>
      <c r="W15" s="8">
        <v>70</v>
      </c>
      <c r="X15" s="8">
        <v>43</v>
      </c>
      <c r="Y15" s="8">
        <v>100</v>
      </c>
      <c r="Z15" s="8">
        <v>88</v>
      </c>
      <c r="AA15" s="8">
        <v>43</v>
      </c>
      <c r="AB15" s="8">
        <v>100</v>
      </c>
      <c r="AC15" s="8">
        <v>88</v>
      </c>
      <c r="AD15" s="8">
        <v>100</v>
      </c>
      <c r="AE15" s="8">
        <v>100</v>
      </c>
      <c r="AF15" s="27">
        <v>100</v>
      </c>
      <c r="AG15" s="26">
        <v>14</v>
      </c>
      <c r="AH15" s="8">
        <v>100</v>
      </c>
      <c r="AI15" s="8">
        <v>62</v>
      </c>
      <c r="AJ15" s="8">
        <v>60</v>
      </c>
      <c r="AK15" s="8">
        <v>100</v>
      </c>
      <c r="AL15" s="8">
        <v>94</v>
      </c>
      <c r="AM15" s="8">
        <v>100</v>
      </c>
      <c r="AN15" s="8">
        <v>100</v>
      </c>
      <c r="AO15" s="8">
        <v>100</v>
      </c>
      <c r="AP15" s="8">
        <v>100</v>
      </c>
      <c r="AQ15" s="8">
        <v>100</v>
      </c>
      <c r="AR15" s="8">
        <v>100</v>
      </c>
      <c r="AS15" s="8">
        <v>100</v>
      </c>
      <c r="AT15" s="8">
        <v>100</v>
      </c>
      <c r="AU15" s="27">
        <v>100</v>
      </c>
    </row>
    <row r="16" spans="1:49" ht="13.2" x14ac:dyDescent="0.25">
      <c r="A16" s="163" t="s">
        <v>38</v>
      </c>
      <c r="B16" s="5">
        <v>1</v>
      </c>
      <c r="C16" s="22">
        <v>29</v>
      </c>
      <c r="D16" s="5">
        <v>100</v>
      </c>
      <c r="E16" s="5">
        <v>80</v>
      </c>
      <c r="F16" s="5">
        <v>40</v>
      </c>
      <c r="G16" s="5">
        <v>100</v>
      </c>
      <c r="H16" s="5">
        <v>87</v>
      </c>
      <c r="I16" s="5">
        <v>50</v>
      </c>
      <c r="J16" s="5">
        <v>100</v>
      </c>
      <c r="K16" s="5">
        <v>91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17</v>
      </c>
      <c r="S16" s="5">
        <v>100</v>
      </c>
      <c r="T16" s="5">
        <v>67</v>
      </c>
      <c r="U16" s="5">
        <v>24</v>
      </c>
      <c r="V16" s="5">
        <v>100</v>
      </c>
      <c r="W16" s="5">
        <v>75</v>
      </c>
      <c r="X16" s="5">
        <v>50</v>
      </c>
      <c r="Y16" s="5">
        <v>100</v>
      </c>
      <c r="Z16" s="5">
        <v>91</v>
      </c>
      <c r="AA16" s="5">
        <v>50</v>
      </c>
      <c r="AB16" s="5">
        <v>100</v>
      </c>
      <c r="AC16" s="5">
        <v>91</v>
      </c>
      <c r="AD16" s="5">
        <v>100</v>
      </c>
      <c r="AE16" s="5">
        <v>100</v>
      </c>
      <c r="AF16" s="23">
        <v>100</v>
      </c>
      <c r="AG16" s="22">
        <v>18</v>
      </c>
      <c r="AH16" s="5">
        <v>100</v>
      </c>
      <c r="AI16" s="5">
        <v>69</v>
      </c>
      <c r="AJ16" s="5">
        <v>67</v>
      </c>
      <c r="AK16" s="5">
        <v>100</v>
      </c>
      <c r="AL16" s="5">
        <v>95</v>
      </c>
      <c r="AM16" s="5">
        <v>100</v>
      </c>
      <c r="AN16" s="5">
        <v>100</v>
      </c>
      <c r="AO16" s="5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155"/>
      <c r="B17" s="1">
        <v>2</v>
      </c>
      <c r="C17" s="24">
        <v>29</v>
      </c>
      <c r="D17" s="1">
        <v>100</v>
      </c>
      <c r="E17" s="1">
        <v>80</v>
      </c>
      <c r="F17" s="1">
        <v>40</v>
      </c>
      <c r="G17" s="1">
        <v>100</v>
      </c>
      <c r="H17" s="1">
        <v>87</v>
      </c>
      <c r="I17" s="1">
        <v>50</v>
      </c>
      <c r="J17" s="1">
        <v>100</v>
      </c>
      <c r="K17" s="1">
        <v>91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5">
        <v>100</v>
      </c>
      <c r="R17" s="24">
        <v>17</v>
      </c>
      <c r="S17" s="1">
        <v>100</v>
      </c>
      <c r="T17" s="1">
        <v>67</v>
      </c>
      <c r="U17" s="1">
        <v>24</v>
      </c>
      <c r="V17" s="1">
        <v>100</v>
      </c>
      <c r="W17" s="1">
        <v>75</v>
      </c>
      <c r="X17" s="1">
        <v>50</v>
      </c>
      <c r="Y17" s="1">
        <v>100</v>
      </c>
      <c r="Z17" s="1">
        <v>91</v>
      </c>
      <c r="AA17" s="1">
        <v>50</v>
      </c>
      <c r="AB17" s="1">
        <v>100</v>
      </c>
      <c r="AC17" s="1">
        <v>91</v>
      </c>
      <c r="AD17" s="1">
        <v>100</v>
      </c>
      <c r="AE17" s="1">
        <v>100</v>
      </c>
      <c r="AF17" s="25">
        <v>100</v>
      </c>
      <c r="AG17" s="24">
        <v>18</v>
      </c>
      <c r="AH17" s="1">
        <v>100</v>
      </c>
      <c r="AI17" s="1">
        <v>69</v>
      </c>
      <c r="AJ17" s="1">
        <v>67</v>
      </c>
      <c r="AK17" s="1">
        <v>100</v>
      </c>
      <c r="AL17" s="1">
        <v>95</v>
      </c>
      <c r="AM17" s="1">
        <v>100</v>
      </c>
      <c r="AN17" s="1">
        <v>100</v>
      </c>
      <c r="AO17" s="1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162"/>
      <c r="B18" s="8">
        <v>3</v>
      </c>
      <c r="C18" s="26">
        <v>29</v>
      </c>
      <c r="D18" s="8">
        <v>100</v>
      </c>
      <c r="E18" s="8">
        <v>80</v>
      </c>
      <c r="F18" s="8">
        <v>40</v>
      </c>
      <c r="G18" s="8">
        <v>100</v>
      </c>
      <c r="H18" s="8">
        <v>87</v>
      </c>
      <c r="I18" s="8">
        <v>50</v>
      </c>
      <c r="J18" s="8">
        <v>100</v>
      </c>
      <c r="K18" s="8">
        <v>91</v>
      </c>
      <c r="L18" s="8">
        <v>100</v>
      </c>
      <c r="M18" s="8">
        <v>100</v>
      </c>
      <c r="N18" s="8">
        <v>100</v>
      </c>
      <c r="O18" s="8">
        <v>100</v>
      </c>
      <c r="P18" s="8">
        <v>100</v>
      </c>
      <c r="Q18" s="27">
        <v>100</v>
      </c>
      <c r="R18" s="26">
        <v>17</v>
      </c>
      <c r="S18" s="8">
        <v>100</v>
      </c>
      <c r="T18" s="8">
        <v>67</v>
      </c>
      <c r="U18" s="8">
        <v>24</v>
      </c>
      <c r="V18" s="8">
        <v>100</v>
      </c>
      <c r="W18" s="8">
        <v>75</v>
      </c>
      <c r="X18" s="8">
        <v>50</v>
      </c>
      <c r="Y18" s="8">
        <v>100</v>
      </c>
      <c r="Z18" s="8">
        <v>91</v>
      </c>
      <c r="AA18" s="8">
        <v>50</v>
      </c>
      <c r="AB18" s="8">
        <v>100</v>
      </c>
      <c r="AC18" s="8">
        <v>91</v>
      </c>
      <c r="AD18" s="8">
        <v>100</v>
      </c>
      <c r="AE18" s="8">
        <v>100</v>
      </c>
      <c r="AF18" s="27">
        <v>100</v>
      </c>
      <c r="AG18" s="26">
        <v>18</v>
      </c>
      <c r="AH18" s="8">
        <v>100</v>
      </c>
      <c r="AI18" s="8">
        <v>69</v>
      </c>
      <c r="AJ18" s="8">
        <v>67</v>
      </c>
      <c r="AK18" s="8">
        <v>100</v>
      </c>
      <c r="AL18" s="8">
        <v>95</v>
      </c>
      <c r="AM18" s="8">
        <v>100</v>
      </c>
      <c r="AN18" s="8">
        <v>100</v>
      </c>
      <c r="AO18" s="8">
        <v>100</v>
      </c>
      <c r="AP18" s="8">
        <v>100</v>
      </c>
      <c r="AQ18" s="8">
        <v>100</v>
      </c>
      <c r="AR18" s="8">
        <v>100</v>
      </c>
      <c r="AS18" s="8">
        <v>100</v>
      </c>
      <c r="AT18" s="8">
        <v>100</v>
      </c>
      <c r="AU18" s="27">
        <v>100</v>
      </c>
    </row>
    <row r="19" spans="1:47" ht="13.2" x14ac:dyDescent="0.25">
      <c r="A19" s="163" t="s">
        <v>39</v>
      </c>
      <c r="B19" s="5">
        <v>1</v>
      </c>
      <c r="C19" s="22">
        <v>17</v>
      </c>
      <c r="D19" s="5">
        <v>100</v>
      </c>
      <c r="E19" s="5">
        <v>67</v>
      </c>
      <c r="F19" s="5">
        <v>25</v>
      </c>
      <c r="G19" s="5">
        <v>100</v>
      </c>
      <c r="H19" s="5">
        <v>77</v>
      </c>
      <c r="I19" s="5">
        <v>33</v>
      </c>
      <c r="J19" s="5">
        <v>100</v>
      </c>
      <c r="K19" s="5">
        <v>83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9</v>
      </c>
      <c r="S19" s="5">
        <v>100</v>
      </c>
      <c r="T19" s="5">
        <v>50</v>
      </c>
      <c r="U19" s="5">
        <v>13</v>
      </c>
      <c r="V19" s="5">
        <v>100</v>
      </c>
      <c r="W19" s="5">
        <v>61</v>
      </c>
      <c r="X19" s="5">
        <v>33</v>
      </c>
      <c r="Y19" s="5">
        <v>100</v>
      </c>
      <c r="Z19" s="5">
        <v>83</v>
      </c>
      <c r="AA19" s="5">
        <v>33</v>
      </c>
      <c r="AB19" s="5">
        <v>100</v>
      </c>
      <c r="AC19" s="5">
        <v>83</v>
      </c>
      <c r="AD19" s="5">
        <v>100</v>
      </c>
      <c r="AE19" s="5">
        <v>100</v>
      </c>
      <c r="AF19" s="23">
        <v>100</v>
      </c>
      <c r="AG19" s="22">
        <v>10</v>
      </c>
      <c r="AH19" s="5">
        <v>100</v>
      </c>
      <c r="AI19" s="5">
        <v>53</v>
      </c>
      <c r="AJ19" s="5">
        <v>50</v>
      </c>
      <c r="AK19" s="5">
        <v>100</v>
      </c>
      <c r="AL19" s="5">
        <v>91</v>
      </c>
      <c r="AM19" s="5">
        <v>100</v>
      </c>
      <c r="AN19" s="5">
        <v>100</v>
      </c>
      <c r="AO19" s="5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155"/>
      <c r="B20" s="1">
        <v>2</v>
      </c>
      <c r="C20" s="24">
        <v>17</v>
      </c>
      <c r="D20" s="1">
        <v>100</v>
      </c>
      <c r="E20" s="1">
        <v>67</v>
      </c>
      <c r="F20" s="1">
        <v>25</v>
      </c>
      <c r="G20" s="1">
        <v>100</v>
      </c>
      <c r="H20" s="1">
        <v>77</v>
      </c>
      <c r="I20" s="1">
        <v>33</v>
      </c>
      <c r="J20" s="1">
        <v>100</v>
      </c>
      <c r="K20" s="1">
        <v>83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5">
        <v>100</v>
      </c>
      <c r="R20" s="24">
        <v>9</v>
      </c>
      <c r="S20" s="1">
        <v>100</v>
      </c>
      <c r="T20" s="1">
        <v>50</v>
      </c>
      <c r="U20" s="1">
        <v>13</v>
      </c>
      <c r="V20" s="1">
        <v>100</v>
      </c>
      <c r="W20" s="1">
        <v>61</v>
      </c>
      <c r="X20" s="1">
        <v>33</v>
      </c>
      <c r="Y20" s="1">
        <v>100</v>
      </c>
      <c r="Z20" s="1">
        <v>83</v>
      </c>
      <c r="AA20" s="1">
        <v>33</v>
      </c>
      <c r="AB20" s="1">
        <v>100</v>
      </c>
      <c r="AC20" s="1">
        <v>83</v>
      </c>
      <c r="AD20" s="1">
        <v>100</v>
      </c>
      <c r="AE20" s="1">
        <v>100</v>
      </c>
      <c r="AF20" s="25">
        <v>100</v>
      </c>
      <c r="AG20" s="24">
        <v>10</v>
      </c>
      <c r="AH20" s="1">
        <v>100</v>
      </c>
      <c r="AI20" s="1">
        <v>53</v>
      </c>
      <c r="AJ20" s="1">
        <v>50</v>
      </c>
      <c r="AK20" s="1">
        <v>100</v>
      </c>
      <c r="AL20" s="1">
        <v>91</v>
      </c>
      <c r="AM20" s="1">
        <v>100</v>
      </c>
      <c r="AN20" s="1">
        <v>100</v>
      </c>
      <c r="AO20" s="1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162"/>
      <c r="B21" s="8">
        <v>3</v>
      </c>
      <c r="C21" s="26">
        <v>17</v>
      </c>
      <c r="D21" s="8">
        <v>100</v>
      </c>
      <c r="E21" s="8">
        <v>67</v>
      </c>
      <c r="F21" s="8">
        <v>25</v>
      </c>
      <c r="G21" s="8">
        <v>100</v>
      </c>
      <c r="H21" s="8">
        <v>77</v>
      </c>
      <c r="I21" s="8">
        <v>33</v>
      </c>
      <c r="J21" s="8">
        <v>100</v>
      </c>
      <c r="K21" s="8">
        <v>83</v>
      </c>
      <c r="L21" s="8">
        <v>100</v>
      </c>
      <c r="M21" s="8">
        <v>100</v>
      </c>
      <c r="N21" s="8">
        <v>100</v>
      </c>
      <c r="O21" s="8">
        <v>100</v>
      </c>
      <c r="P21" s="8">
        <v>100</v>
      </c>
      <c r="Q21" s="27">
        <v>100</v>
      </c>
      <c r="R21" s="26">
        <v>9</v>
      </c>
      <c r="S21" s="8">
        <v>100</v>
      </c>
      <c r="T21" s="8">
        <v>50</v>
      </c>
      <c r="U21" s="8">
        <v>13</v>
      </c>
      <c r="V21" s="8">
        <v>100</v>
      </c>
      <c r="W21" s="8">
        <v>61</v>
      </c>
      <c r="X21" s="8">
        <v>33</v>
      </c>
      <c r="Y21" s="8">
        <v>100</v>
      </c>
      <c r="Z21" s="8">
        <v>83</v>
      </c>
      <c r="AA21" s="8">
        <v>33</v>
      </c>
      <c r="AB21" s="8">
        <v>100</v>
      </c>
      <c r="AC21" s="8">
        <v>83</v>
      </c>
      <c r="AD21" s="8">
        <v>100</v>
      </c>
      <c r="AE21" s="8">
        <v>100</v>
      </c>
      <c r="AF21" s="27">
        <v>100</v>
      </c>
      <c r="AG21" s="26">
        <v>10</v>
      </c>
      <c r="AH21" s="8">
        <v>100</v>
      </c>
      <c r="AI21" s="8">
        <v>53</v>
      </c>
      <c r="AJ21" s="8">
        <v>50</v>
      </c>
      <c r="AK21" s="8">
        <v>100</v>
      </c>
      <c r="AL21" s="8">
        <v>91</v>
      </c>
      <c r="AM21" s="8">
        <v>100</v>
      </c>
      <c r="AN21" s="8">
        <v>100</v>
      </c>
      <c r="AO21" s="8">
        <v>100</v>
      </c>
      <c r="AP21" s="8">
        <v>100</v>
      </c>
      <c r="AQ21" s="8">
        <v>100</v>
      </c>
      <c r="AR21" s="8">
        <v>100</v>
      </c>
      <c r="AS21" s="8">
        <v>100</v>
      </c>
      <c r="AT21" s="8">
        <v>100</v>
      </c>
      <c r="AU21" s="27">
        <v>100</v>
      </c>
    </row>
    <row r="22" spans="1:47" ht="13.2" x14ac:dyDescent="0.25">
      <c r="A22" s="163" t="s">
        <v>40</v>
      </c>
      <c r="B22" s="5">
        <v>1</v>
      </c>
      <c r="C22" s="22">
        <v>23</v>
      </c>
      <c r="D22" s="5">
        <v>100</v>
      </c>
      <c r="E22" s="5">
        <v>75</v>
      </c>
      <c r="F22" s="5">
        <v>33</v>
      </c>
      <c r="G22" s="5">
        <v>100</v>
      </c>
      <c r="H22" s="5">
        <v>83</v>
      </c>
      <c r="I22" s="5">
        <v>43</v>
      </c>
      <c r="J22" s="5">
        <v>100</v>
      </c>
      <c r="K22" s="5">
        <v>88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13</v>
      </c>
      <c r="S22" s="5">
        <v>100</v>
      </c>
      <c r="T22" s="5">
        <v>60</v>
      </c>
      <c r="U22" s="5">
        <v>19</v>
      </c>
      <c r="V22" s="5">
        <v>100</v>
      </c>
      <c r="W22" s="5">
        <v>70</v>
      </c>
      <c r="X22" s="5">
        <v>43</v>
      </c>
      <c r="Y22" s="5">
        <v>100</v>
      </c>
      <c r="Z22" s="5">
        <v>88</v>
      </c>
      <c r="AA22" s="5">
        <v>43</v>
      </c>
      <c r="AB22" s="5">
        <v>100</v>
      </c>
      <c r="AC22" s="5">
        <v>88</v>
      </c>
      <c r="AD22" s="5">
        <v>100</v>
      </c>
      <c r="AE22" s="5">
        <v>100</v>
      </c>
      <c r="AF22" s="23">
        <v>100</v>
      </c>
      <c r="AG22" s="22">
        <v>14</v>
      </c>
      <c r="AH22" s="5">
        <v>100</v>
      </c>
      <c r="AI22" s="5">
        <v>62</v>
      </c>
      <c r="AJ22" s="5">
        <v>60</v>
      </c>
      <c r="AK22" s="5">
        <v>100</v>
      </c>
      <c r="AL22" s="5">
        <v>94</v>
      </c>
      <c r="AM22" s="5">
        <v>100</v>
      </c>
      <c r="AN22" s="5">
        <v>100</v>
      </c>
      <c r="AO22" s="5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155"/>
      <c r="B23" s="1">
        <v>2</v>
      </c>
      <c r="C23" s="24">
        <v>23</v>
      </c>
      <c r="D23" s="1">
        <v>100</v>
      </c>
      <c r="E23" s="1">
        <v>75</v>
      </c>
      <c r="F23" s="1">
        <v>33</v>
      </c>
      <c r="G23" s="1">
        <v>100</v>
      </c>
      <c r="H23" s="1">
        <v>83</v>
      </c>
      <c r="I23" s="1">
        <v>43</v>
      </c>
      <c r="J23" s="1">
        <v>100</v>
      </c>
      <c r="K23" s="1">
        <v>88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5">
        <v>100</v>
      </c>
      <c r="R23" s="24">
        <v>13</v>
      </c>
      <c r="S23" s="1">
        <v>100</v>
      </c>
      <c r="T23" s="1">
        <v>60</v>
      </c>
      <c r="U23" s="1">
        <v>19</v>
      </c>
      <c r="V23" s="1">
        <v>100</v>
      </c>
      <c r="W23" s="1">
        <v>70</v>
      </c>
      <c r="X23" s="1">
        <v>43</v>
      </c>
      <c r="Y23" s="1">
        <v>100</v>
      </c>
      <c r="Z23" s="1">
        <v>88</v>
      </c>
      <c r="AA23" s="1">
        <v>43</v>
      </c>
      <c r="AB23" s="1">
        <v>100</v>
      </c>
      <c r="AC23" s="1">
        <v>88</v>
      </c>
      <c r="AD23" s="1">
        <v>100</v>
      </c>
      <c r="AE23" s="1">
        <v>100</v>
      </c>
      <c r="AF23" s="25">
        <v>100</v>
      </c>
      <c r="AG23" s="24">
        <v>14</v>
      </c>
      <c r="AH23" s="1">
        <v>100</v>
      </c>
      <c r="AI23" s="1">
        <v>62</v>
      </c>
      <c r="AJ23" s="1">
        <v>60</v>
      </c>
      <c r="AK23" s="1">
        <v>100</v>
      </c>
      <c r="AL23" s="1">
        <v>94</v>
      </c>
      <c r="AM23" s="1">
        <v>100</v>
      </c>
      <c r="AN23" s="1">
        <v>100</v>
      </c>
      <c r="AO23" s="1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162"/>
      <c r="B24" s="8">
        <v>3</v>
      </c>
      <c r="C24" s="26">
        <v>23</v>
      </c>
      <c r="D24" s="8">
        <v>100</v>
      </c>
      <c r="E24" s="8">
        <v>75</v>
      </c>
      <c r="F24" s="8">
        <v>33</v>
      </c>
      <c r="G24" s="8">
        <v>100</v>
      </c>
      <c r="H24" s="8">
        <v>83</v>
      </c>
      <c r="I24" s="8">
        <v>43</v>
      </c>
      <c r="J24" s="8">
        <v>100</v>
      </c>
      <c r="K24" s="8">
        <v>88</v>
      </c>
      <c r="L24" s="8">
        <v>100</v>
      </c>
      <c r="M24" s="8">
        <v>100</v>
      </c>
      <c r="N24" s="8">
        <v>100</v>
      </c>
      <c r="O24" s="8">
        <v>100</v>
      </c>
      <c r="P24" s="8">
        <v>100</v>
      </c>
      <c r="Q24" s="27">
        <v>100</v>
      </c>
      <c r="R24" s="26">
        <v>13</v>
      </c>
      <c r="S24" s="8">
        <v>100</v>
      </c>
      <c r="T24" s="8">
        <v>60</v>
      </c>
      <c r="U24" s="8">
        <v>19</v>
      </c>
      <c r="V24" s="8">
        <v>100</v>
      </c>
      <c r="W24" s="8">
        <v>70</v>
      </c>
      <c r="X24" s="8">
        <v>43</v>
      </c>
      <c r="Y24" s="8">
        <v>100</v>
      </c>
      <c r="Z24" s="8">
        <v>88</v>
      </c>
      <c r="AA24" s="8">
        <v>43</v>
      </c>
      <c r="AB24" s="8">
        <v>100</v>
      </c>
      <c r="AC24" s="8">
        <v>88</v>
      </c>
      <c r="AD24" s="8">
        <v>100</v>
      </c>
      <c r="AE24" s="8">
        <v>100</v>
      </c>
      <c r="AF24" s="27">
        <v>100</v>
      </c>
      <c r="AG24" s="26">
        <v>14</v>
      </c>
      <c r="AH24" s="8">
        <v>100</v>
      </c>
      <c r="AI24" s="8">
        <v>62</v>
      </c>
      <c r="AJ24" s="8">
        <v>60</v>
      </c>
      <c r="AK24" s="8">
        <v>100</v>
      </c>
      <c r="AL24" s="8">
        <v>94</v>
      </c>
      <c r="AM24" s="8">
        <v>100</v>
      </c>
      <c r="AN24" s="8">
        <v>100</v>
      </c>
      <c r="AO24" s="8">
        <v>100</v>
      </c>
      <c r="AP24" s="8">
        <v>100</v>
      </c>
      <c r="AQ24" s="8">
        <v>100</v>
      </c>
      <c r="AR24" s="8">
        <v>100</v>
      </c>
      <c r="AS24" s="8">
        <v>100</v>
      </c>
      <c r="AT24" s="8">
        <v>100</v>
      </c>
      <c r="AU24" s="27">
        <v>100</v>
      </c>
    </row>
    <row r="25" spans="1:47" ht="13.2" x14ac:dyDescent="0.25">
      <c r="A25" s="1"/>
      <c r="B25" s="1"/>
      <c r="C25" s="2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5"/>
      <c r="R25" s="2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5"/>
      <c r="AG25" s="2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25"/>
    </row>
    <row r="26" spans="1:47" ht="13.2" x14ac:dyDescent="0.25">
      <c r="A26" s="161" t="s">
        <v>15</v>
      </c>
      <c r="B26" s="5">
        <v>1</v>
      </c>
      <c r="C26" s="6">
        <f t="shared" ref="C26:AU26" si="0">AVERAGE(C4,C7,C10,C13,C16,C19,C22)</f>
        <v>22.714285714285715</v>
      </c>
      <c r="D26" s="6">
        <f t="shared" si="0"/>
        <v>100</v>
      </c>
      <c r="E26" s="6">
        <f t="shared" si="0"/>
        <v>73.428571428571431</v>
      </c>
      <c r="F26" s="6">
        <f t="shared" si="0"/>
        <v>32.285714285714285</v>
      </c>
      <c r="G26" s="6">
        <f t="shared" si="0"/>
        <v>100</v>
      </c>
      <c r="H26" s="6">
        <f t="shared" si="0"/>
        <v>81.857142857142861</v>
      </c>
      <c r="I26" s="6">
        <f t="shared" si="0"/>
        <v>41.571428571428569</v>
      </c>
      <c r="J26" s="6">
        <f t="shared" si="0"/>
        <v>100</v>
      </c>
      <c r="K26" s="6">
        <f t="shared" si="0"/>
        <v>87</v>
      </c>
      <c r="L26" s="6">
        <f t="shared" si="0"/>
        <v>100</v>
      </c>
      <c r="M26" s="6">
        <f t="shared" si="0"/>
        <v>100</v>
      </c>
      <c r="N26" s="6">
        <f t="shared" si="0"/>
        <v>100</v>
      </c>
      <c r="O26" s="6">
        <f t="shared" si="0"/>
        <v>100</v>
      </c>
      <c r="P26" s="6">
        <f t="shared" si="0"/>
        <v>100</v>
      </c>
      <c r="Q26" s="6">
        <f t="shared" si="0"/>
        <v>100</v>
      </c>
      <c r="R26" s="6">
        <f t="shared" si="0"/>
        <v>12.857142857142858</v>
      </c>
      <c r="S26" s="6">
        <f t="shared" si="0"/>
        <v>100</v>
      </c>
      <c r="T26" s="6">
        <f t="shared" si="0"/>
        <v>58.285714285714285</v>
      </c>
      <c r="U26" s="6">
        <f t="shared" si="0"/>
        <v>18.428571428571427</v>
      </c>
      <c r="V26" s="6">
        <f t="shared" si="0"/>
        <v>100</v>
      </c>
      <c r="W26" s="6">
        <f t="shared" si="0"/>
        <v>68.142857142857139</v>
      </c>
      <c r="X26" s="6">
        <f t="shared" si="0"/>
        <v>41.571428571428569</v>
      </c>
      <c r="Y26" s="6">
        <f t="shared" si="0"/>
        <v>100</v>
      </c>
      <c r="Z26" s="6">
        <f t="shared" si="0"/>
        <v>87</v>
      </c>
      <c r="AA26" s="6">
        <f t="shared" si="0"/>
        <v>41.571428571428569</v>
      </c>
      <c r="AB26" s="6">
        <f t="shared" si="0"/>
        <v>100</v>
      </c>
      <c r="AC26" s="6">
        <f t="shared" si="0"/>
        <v>87</v>
      </c>
      <c r="AD26" s="6">
        <f t="shared" si="0"/>
        <v>100</v>
      </c>
      <c r="AE26" s="6">
        <f t="shared" si="0"/>
        <v>100</v>
      </c>
      <c r="AF26" s="6">
        <f t="shared" si="0"/>
        <v>100</v>
      </c>
      <c r="AG26" s="6">
        <f t="shared" si="0"/>
        <v>14</v>
      </c>
      <c r="AH26" s="6">
        <f t="shared" si="0"/>
        <v>100</v>
      </c>
      <c r="AI26" s="6">
        <f t="shared" si="0"/>
        <v>60.857142857142854</v>
      </c>
      <c r="AJ26" s="6">
        <f t="shared" si="0"/>
        <v>58.285714285714285</v>
      </c>
      <c r="AK26" s="6">
        <f t="shared" si="0"/>
        <v>100</v>
      </c>
      <c r="AL26" s="6">
        <f t="shared" si="0"/>
        <v>93.142857142857139</v>
      </c>
      <c r="AM26" s="6">
        <f t="shared" si="0"/>
        <v>100</v>
      </c>
      <c r="AN26" s="6">
        <f t="shared" si="0"/>
        <v>100</v>
      </c>
      <c r="AO26" s="6">
        <f t="shared" si="0"/>
        <v>100</v>
      </c>
      <c r="AP26" s="6">
        <f t="shared" si="0"/>
        <v>100</v>
      </c>
      <c r="AQ26" s="6">
        <f t="shared" si="0"/>
        <v>100</v>
      </c>
      <c r="AR26" s="6">
        <f t="shared" si="0"/>
        <v>100</v>
      </c>
      <c r="AS26" s="6">
        <f t="shared" si="0"/>
        <v>100</v>
      </c>
      <c r="AT26" s="6">
        <f t="shared" si="0"/>
        <v>100</v>
      </c>
      <c r="AU26" s="6">
        <f t="shared" si="0"/>
        <v>100</v>
      </c>
    </row>
    <row r="27" spans="1:47" ht="13.2" x14ac:dyDescent="0.25">
      <c r="A27" s="155"/>
      <c r="B27" s="1">
        <v>2</v>
      </c>
      <c r="C27" s="6">
        <f t="shared" ref="C27:AU27" si="1">AVERAGE(C5,C8,C11,C14,C17,C20,C23)</f>
        <v>22.714285714285715</v>
      </c>
      <c r="D27" s="6">
        <f t="shared" si="1"/>
        <v>100</v>
      </c>
      <c r="E27" s="6">
        <f t="shared" si="1"/>
        <v>73.428571428571431</v>
      </c>
      <c r="F27" s="6">
        <f t="shared" si="1"/>
        <v>32.285714285714285</v>
      </c>
      <c r="G27" s="6">
        <f t="shared" si="1"/>
        <v>100</v>
      </c>
      <c r="H27" s="6">
        <f t="shared" si="1"/>
        <v>81.857142857142861</v>
      </c>
      <c r="I27" s="6">
        <f t="shared" si="1"/>
        <v>41.571428571428569</v>
      </c>
      <c r="J27" s="6">
        <f t="shared" si="1"/>
        <v>100</v>
      </c>
      <c r="K27" s="6">
        <f t="shared" si="1"/>
        <v>87</v>
      </c>
      <c r="L27" s="6">
        <f t="shared" si="1"/>
        <v>100</v>
      </c>
      <c r="M27" s="6">
        <f t="shared" si="1"/>
        <v>100</v>
      </c>
      <c r="N27" s="6">
        <f t="shared" si="1"/>
        <v>100</v>
      </c>
      <c r="O27" s="6">
        <f t="shared" si="1"/>
        <v>100</v>
      </c>
      <c r="P27" s="6">
        <f t="shared" si="1"/>
        <v>100</v>
      </c>
      <c r="Q27" s="6">
        <f t="shared" si="1"/>
        <v>100</v>
      </c>
      <c r="R27" s="6">
        <f t="shared" si="1"/>
        <v>12.857142857142858</v>
      </c>
      <c r="S27" s="6">
        <f t="shared" si="1"/>
        <v>100</v>
      </c>
      <c r="T27" s="6">
        <f t="shared" si="1"/>
        <v>58.285714285714285</v>
      </c>
      <c r="U27" s="6">
        <f t="shared" si="1"/>
        <v>18.428571428571427</v>
      </c>
      <c r="V27" s="6">
        <f t="shared" si="1"/>
        <v>100</v>
      </c>
      <c r="W27" s="6">
        <f t="shared" si="1"/>
        <v>68.142857142857139</v>
      </c>
      <c r="X27" s="6">
        <f t="shared" si="1"/>
        <v>41.571428571428569</v>
      </c>
      <c r="Y27" s="6">
        <f t="shared" si="1"/>
        <v>100</v>
      </c>
      <c r="Z27" s="6">
        <f t="shared" si="1"/>
        <v>87</v>
      </c>
      <c r="AA27" s="6">
        <f t="shared" si="1"/>
        <v>41.571428571428569</v>
      </c>
      <c r="AB27" s="6">
        <f t="shared" si="1"/>
        <v>100</v>
      </c>
      <c r="AC27" s="6">
        <f t="shared" si="1"/>
        <v>87</v>
      </c>
      <c r="AD27" s="6">
        <f t="shared" si="1"/>
        <v>100</v>
      </c>
      <c r="AE27" s="6">
        <f t="shared" si="1"/>
        <v>100</v>
      </c>
      <c r="AF27" s="6">
        <f t="shared" si="1"/>
        <v>100</v>
      </c>
      <c r="AG27" s="6">
        <f t="shared" si="1"/>
        <v>14</v>
      </c>
      <c r="AH27" s="6">
        <f t="shared" si="1"/>
        <v>100</v>
      </c>
      <c r="AI27" s="6">
        <f t="shared" si="1"/>
        <v>60.857142857142854</v>
      </c>
      <c r="AJ27" s="6">
        <f t="shared" si="1"/>
        <v>58.285714285714285</v>
      </c>
      <c r="AK27" s="6">
        <f t="shared" si="1"/>
        <v>100</v>
      </c>
      <c r="AL27" s="6">
        <f t="shared" si="1"/>
        <v>93.142857142857139</v>
      </c>
      <c r="AM27" s="6">
        <f t="shared" si="1"/>
        <v>100</v>
      </c>
      <c r="AN27" s="6">
        <f t="shared" si="1"/>
        <v>100</v>
      </c>
      <c r="AO27" s="6">
        <f t="shared" si="1"/>
        <v>100</v>
      </c>
      <c r="AP27" s="6">
        <f t="shared" si="1"/>
        <v>100</v>
      </c>
      <c r="AQ27" s="6">
        <f t="shared" si="1"/>
        <v>100</v>
      </c>
      <c r="AR27" s="6">
        <f t="shared" si="1"/>
        <v>100</v>
      </c>
      <c r="AS27" s="6">
        <f t="shared" si="1"/>
        <v>100</v>
      </c>
      <c r="AT27" s="6">
        <f t="shared" si="1"/>
        <v>100</v>
      </c>
      <c r="AU27" s="6">
        <f t="shared" si="1"/>
        <v>100</v>
      </c>
    </row>
    <row r="28" spans="1:47" ht="13.2" x14ac:dyDescent="0.25">
      <c r="A28" s="162"/>
      <c r="B28" s="8">
        <v>3</v>
      </c>
      <c r="C28" s="30">
        <f t="shared" ref="C28:AU28" si="2">AVERAGE(C6,C9,C12,C15,C18,C21,C24)</f>
        <v>22.142857142857142</v>
      </c>
      <c r="D28" s="30">
        <f t="shared" si="2"/>
        <v>100</v>
      </c>
      <c r="E28" s="30">
        <f t="shared" si="2"/>
        <v>73</v>
      </c>
      <c r="F28" s="30">
        <f t="shared" si="2"/>
        <v>31.571428571428573</v>
      </c>
      <c r="G28" s="30">
        <f t="shared" si="2"/>
        <v>100</v>
      </c>
      <c r="H28" s="30">
        <f t="shared" si="2"/>
        <v>81.571428571428569</v>
      </c>
      <c r="I28" s="30">
        <f t="shared" si="2"/>
        <v>40.714285714285715</v>
      </c>
      <c r="J28" s="30">
        <f t="shared" si="2"/>
        <v>100</v>
      </c>
      <c r="K28" s="30">
        <f t="shared" si="2"/>
        <v>86.714285714285708</v>
      </c>
      <c r="L28" s="30">
        <f t="shared" si="2"/>
        <v>100</v>
      </c>
      <c r="M28" s="30">
        <f t="shared" si="2"/>
        <v>100</v>
      </c>
      <c r="N28" s="30">
        <f t="shared" si="2"/>
        <v>100</v>
      </c>
      <c r="O28" s="30">
        <f t="shared" si="2"/>
        <v>100</v>
      </c>
      <c r="P28" s="30">
        <f t="shared" si="2"/>
        <v>100</v>
      </c>
      <c r="Q28" s="30">
        <f t="shared" si="2"/>
        <v>100</v>
      </c>
      <c r="R28" s="30">
        <f t="shared" si="2"/>
        <v>12.428571428571429</v>
      </c>
      <c r="S28" s="30">
        <f t="shared" si="2"/>
        <v>100</v>
      </c>
      <c r="T28" s="30">
        <f t="shared" si="2"/>
        <v>57.714285714285715</v>
      </c>
      <c r="U28" s="30">
        <f t="shared" si="2"/>
        <v>17.857142857142858</v>
      </c>
      <c r="V28" s="30">
        <f t="shared" si="2"/>
        <v>100</v>
      </c>
      <c r="W28" s="30">
        <f t="shared" si="2"/>
        <v>67.571428571428569</v>
      </c>
      <c r="X28" s="30">
        <f t="shared" si="2"/>
        <v>40.714285714285715</v>
      </c>
      <c r="Y28" s="30">
        <f t="shared" si="2"/>
        <v>100</v>
      </c>
      <c r="Z28" s="30">
        <f t="shared" si="2"/>
        <v>86.714285714285708</v>
      </c>
      <c r="AA28" s="30">
        <f t="shared" si="2"/>
        <v>40.714285714285715</v>
      </c>
      <c r="AB28" s="30">
        <f t="shared" si="2"/>
        <v>100</v>
      </c>
      <c r="AC28" s="30">
        <f t="shared" si="2"/>
        <v>86.714285714285708</v>
      </c>
      <c r="AD28" s="30">
        <f t="shared" si="2"/>
        <v>100</v>
      </c>
      <c r="AE28" s="30">
        <f t="shared" si="2"/>
        <v>100</v>
      </c>
      <c r="AF28" s="30">
        <f t="shared" si="2"/>
        <v>100</v>
      </c>
      <c r="AG28" s="30">
        <f t="shared" si="2"/>
        <v>13.428571428571429</v>
      </c>
      <c r="AH28" s="30">
        <f t="shared" si="2"/>
        <v>100</v>
      </c>
      <c r="AI28" s="30">
        <f t="shared" si="2"/>
        <v>60.142857142857146</v>
      </c>
      <c r="AJ28" s="30">
        <f t="shared" si="2"/>
        <v>57.714285714285715</v>
      </c>
      <c r="AK28" s="30">
        <f t="shared" si="2"/>
        <v>100</v>
      </c>
      <c r="AL28" s="30">
        <f t="shared" si="2"/>
        <v>93</v>
      </c>
      <c r="AM28" s="30">
        <f t="shared" si="2"/>
        <v>100</v>
      </c>
      <c r="AN28" s="30">
        <f t="shared" si="2"/>
        <v>100</v>
      </c>
      <c r="AO28" s="30">
        <f t="shared" si="2"/>
        <v>100</v>
      </c>
      <c r="AP28" s="30">
        <f t="shared" si="2"/>
        <v>100</v>
      </c>
      <c r="AQ28" s="30">
        <f t="shared" si="2"/>
        <v>100</v>
      </c>
      <c r="AR28" s="30">
        <f t="shared" si="2"/>
        <v>100</v>
      </c>
      <c r="AS28" s="30">
        <f t="shared" si="2"/>
        <v>100</v>
      </c>
      <c r="AT28" s="30">
        <f t="shared" si="2"/>
        <v>100</v>
      </c>
      <c r="AU28" s="30">
        <f t="shared" si="2"/>
        <v>100</v>
      </c>
    </row>
    <row r="29" spans="1:4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3.2" x14ac:dyDescent="0.25">
      <c r="A30" s="1"/>
      <c r="B30" s="1"/>
      <c r="C30" s="7">
        <f t="shared" ref="C30:AU30" si="3">AVERAGE(C26:C28)</f>
        <v>22.523809523809522</v>
      </c>
      <c r="D30" s="7">
        <f t="shared" si="3"/>
        <v>100</v>
      </c>
      <c r="E30" s="7">
        <f t="shared" si="3"/>
        <v>73.285714285714292</v>
      </c>
      <c r="F30" s="7">
        <f t="shared" si="3"/>
        <v>32.047619047619044</v>
      </c>
      <c r="G30" s="7">
        <f t="shared" si="3"/>
        <v>100</v>
      </c>
      <c r="H30" s="7">
        <f t="shared" si="3"/>
        <v>81.761904761904759</v>
      </c>
      <c r="I30" s="7">
        <f t="shared" si="3"/>
        <v>41.285714285714285</v>
      </c>
      <c r="J30" s="7">
        <f t="shared" si="3"/>
        <v>100</v>
      </c>
      <c r="K30" s="7">
        <f t="shared" si="3"/>
        <v>86.904761904761912</v>
      </c>
      <c r="L30" s="7">
        <f t="shared" si="3"/>
        <v>100</v>
      </c>
      <c r="M30" s="7">
        <f t="shared" si="3"/>
        <v>100</v>
      </c>
      <c r="N30" s="7">
        <f t="shared" si="3"/>
        <v>100</v>
      </c>
      <c r="O30" s="7">
        <f t="shared" si="3"/>
        <v>100</v>
      </c>
      <c r="P30" s="7">
        <f t="shared" si="3"/>
        <v>100</v>
      </c>
      <c r="Q30" s="7">
        <f t="shared" si="3"/>
        <v>100</v>
      </c>
      <c r="R30" s="7">
        <f t="shared" si="3"/>
        <v>12.714285714285715</v>
      </c>
      <c r="S30" s="7">
        <f t="shared" si="3"/>
        <v>100</v>
      </c>
      <c r="T30" s="7">
        <f t="shared" si="3"/>
        <v>58.095238095238095</v>
      </c>
      <c r="U30" s="7">
        <f t="shared" si="3"/>
        <v>18.238095238095237</v>
      </c>
      <c r="V30" s="7">
        <f t="shared" si="3"/>
        <v>100</v>
      </c>
      <c r="W30" s="7">
        <f t="shared" si="3"/>
        <v>67.952380952380949</v>
      </c>
      <c r="X30" s="7">
        <f t="shared" si="3"/>
        <v>41.285714285714285</v>
      </c>
      <c r="Y30" s="7">
        <f t="shared" si="3"/>
        <v>100</v>
      </c>
      <c r="Z30" s="7">
        <f t="shared" si="3"/>
        <v>86.904761904761912</v>
      </c>
      <c r="AA30" s="7">
        <f t="shared" si="3"/>
        <v>41.285714285714285</v>
      </c>
      <c r="AB30" s="7">
        <f t="shared" si="3"/>
        <v>100</v>
      </c>
      <c r="AC30" s="7">
        <f t="shared" si="3"/>
        <v>86.904761904761912</v>
      </c>
      <c r="AD30" s="7">
        <f t="shared" si="3"/>
        <v>100</v>
      </c>
      <c r="AE30" s="7">
        <f t="shared" si="3"/>
        <v>100</v>
      </c>
      <c r="AF30" s="7">
        <f t="shared" si="3"/>
        <v>100</v>
      </c>
      <c r="AG30" s="7">
        <f t="shared" si="3"/>
        <v>13.80952380952381</v>
      </c>
      <c r="AH30" s="7">
        <f t="shared" si="3"/>
        <v>100</v>
      </c>
      <c r="AI30" s="7">
        <f t="shared" si="3"/>
        <v>60.61904761904762</v>
      </c>
      <c r="AJ30" s="7">
        <f t="shared" si="3"/>
        <v>58.095238095238095</v>
      </c>
      <c r="AK30" s="7">
        <f t="shared" si="3"/>
        <v>100</v>
      </c>
      <c r="AL30" s="7">
        <f t="shared" si="3"/>
        <v>93.095238095238088</v>
      </c>
      <c r="AM30" s="7">
        <f t="shared" si="3"/>
        <v>100</v>
      </c>
      <c r="AN30" s="7">
        <f t="shared" si="3"/>
        <v>100</v>
      </c>
      <c r="AO30" s="7">
        <f t="shared" si="3"/>
        <v>100</v>
      </c>
      <c r="AP30" s="7">
        <f t="shared" si="3"/>
        <v>100</v>
      </c>
      <c r="AQ30" s="7">
        <f t="shared" si="3"/>
        <v>100</v>
      </c>
      <c r="AR30" s="7">
        <f t="shared" si="3"/>
        <v>100</v>
      </c>
      <c r="AS30" s="7">
        <f t="shared" si="3"/>
        <v>100</v>
      </c>
      <c r="AT30" s="7">
        <f t="shared" si="3"/>
        <v>100</v>
      </c>
      <c r="AU30" s="7">
        <f t="shared" si="3"/>
        <v>100</v>
      </c>
    </row>
    <row r="31" spans="1:4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</sheetData>
  <mergeCells count="28">
    <mergeCell ref="AV1:AW1"/>
    <mergeCell ref="AV2:AW2"/>
    <mergeCell ref="A19:A21"/>
    <mergeCell ref="A22:A24"/>
    <mergeCell ref="A26:A28"/>
    <mergeCell ref="L2:N2"/>
    <mergeCell ref="X2:Z2"/>
    <mergeCell ref="A4:A6"/>
    <mergeCell ref="A7:A9"/>
    <mergeCell ref="A10:A12"/>
    <mergeCell ref="A13:A15"/>
    <mergeCell ref="A16:A18"/>
    <mergeCell ref="F2:H2"/>
    <mergeCell ref="C2:E2"/>
    <mergeCell ref="O2:Q2"/>
    <mergeCell ref="R2:T2"/>
    <mergeCell ref="I2:K2"/>
    <mergeCell ref="C1:Q1"/>
    <mergeCell ref="R1:AF1"/>
    <mergeCell ref="U2:W2"/>
    <mergeCell ref="AD2:AF2"/>
    <mergeCell ref="AA2:AC2"/>
    <mergeCell ref="AG1:AU1"/>
    <mergeCell ref="AP2:AR2"/>
    <mergeCell ref="AM2:AO2"/>
    <mergeCell ref="AS2:AU2"/>
    <mergeCell ref="AJ2:AL2"/>
    <mergeCell ref="AG2:A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U938"/>
  <sheetViews>
    <sheetView zoomScale="40" zoomScaleNormal="40" workbookViewId="0">
      <pane ySplit="3" topLeftCell="A4" activePane="bottomLeft" state="frozen"/>
      <selection pane="bottomLeft" activeCell="AY54" sqref="AY54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56" t="s">
        <v>79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  <c r="R1" s="156" t="s">
        <v>78</v>
      </c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8"/>
      <c r="AG1" s="156" t="s">
        <v>80</v>
      </c>
      <c r="AH1" s="157"/>
      <c r="AI1" s="157"/>
      <c r="AJ1" s="157"/>
      <c r="AK1" s="157"/>
      <c r="AL1" s="157"/>
      <c r="AM1" s="157" t="s">
        <v>72</v>
      </c>
      <c r="AN1" s="157"/>
      <c r="AO1" s="157"/>
      <c r="AP1" s="157"/>
      <c r="AQ1" s="157"/>
      <c r="AR1" s="157"/>
      <c r="AS1" s="157"/>
      <c r="AT1" s="157"/>
      <c r="AU1" s="158"/>
    </row>
    <row r="2" spans="1:47" ht="15.75" customHeight="1" x14ac:dyDescent="0.25">
      <c r="A2" s="3"/>
      <c r="B2" s="3"/>
      <c r="C2" s="159" t="s">
        <v>77</v>
      </c>
      <c r="D2" s="155"/>
      <c r="E2" s="155"/>
      <c r="F2" s="154" t="s">
        <v>75</v>
      </c>
      <c r="G2" s="155"/>
      <c r="H2" s="155"/>
      <c r="I2" s="154" t="s">
        <v>73</v>
      </c>
      <c r="J2" s="155"/>
      <c r="K2" s="155"/>
      <c r="L2" s="154" t="s">
        <v>74</v>
      </c>
      <c r="M2" s="155"/>
      <c r="N2" s="155"/>
      <c r="O2" s="154" t="s">
        <v>76</v>
      </c>
      <c r="P2" s="155"/>
      <c r="Q2" s="160"/>
      <c r="R2" s="159" t="s">
        <v>77</v>
      </c>
      <c r="S2" s="155"/>
      <c r="T2" s="155"/>
      <c r="U2" s="154" t="s">
        <v>75</v>
      </c>
      <c r="V2" s="155"/>
      <c r="W2" s="155"/>
      <c r="X2" s="154" t="s">
        <v>73</v>
      </c>
      <c r="Y2" s="155"/>
      <c r="Z2" s="155"/>
      <c r="AA2" s="154" t="s">
        <v>74</v>
      </c>
      <c r="AB2" s="155"/>
      <c r="AC2" s="155"/>
      <c r="AD2" s="154" t="s">
        <v>76</v>
      </c>
      <c r="AE2" s="155"/>
      <c r="AF2" s="160"/>
      <c r="AG2" s="159" t="s">
        <v>77</v>
      </c>
      <c r="AH2" s="155"/>
      <c r="AI2" s="155"/>
      <c r="AJ2" s="154" t="s">
        <v>75</v>
      </c>
      <c r="AK2" s="155"/>
      <c r="AL2" s="155"/>
      <c r="AM2" s="154" t="s">
        <v>73</v>
      </c>
      <c r="AN2" s="155"/>
      <c r="AO2" s="155"/>
      <c r="AP2" s="154" t="s">
        <v>74</v>
      </c>
      <c r="AQ2" s="155"/>
      <c r="AR2" s="155"/>
      <c r="AS2" s="154" t="s">
        <v>76</v>
      </c>
      <c r="AT2" s="155"/>
      <c r="AU2" s="160"/>
    </row>
    <row r="3" spans="1:47" ht="15.75" customHeight="1" x14ac:dyDescent="0.25">
      <c r="A3" s="4" t="s">
        <v>0</v>
      </c>
      <c r="B3" s="4" t="s">
        <v>1</v>
      </c>
      <c r="C3" s="20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21" t="s">
        <v>4</v>
      </c>
      <c r="R3" s="20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21" t="s">
        <v>4</v>
      </c>
      <c r="AG3" s="20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21" t="s">
        <v>4</v>
      </c>
    </row>
    <row r="4" spans="1:47" ht="13.2" x14ac:dyDescent="0.25">
      <c r="A4" s="163" t="s">
        <v>41</v>
      </c>
      <c r="B4" s="5">
        <v>1</v>
      </c>
      <c r="C4" s="19">
        <v>42</v>
      </c>
      <c r="D4" s="33">
        <v>100</v>
      </c>
      <c r="E4" s="34">
        <v>88</v>
      </c>
      <c r="F4" s="19">
        <v>71</v>
      </c>
      <c r="G4" s="33">
        <v>100</v>
      </c>
      <c r="H4" s="34">
        <v>96</v>
      </c>
      <c r="I4" s="19">
        <v>100</v>
      </c>
      <c r="J4" s="33">
        <v>100</v>
      </c>
      <c r="K4" s="34">
        <v>100</v>
      </c>
      <c r="L4" s="19">
        <v>100</v>
      </c>
      <c r="M4" s="33">
        <v>100</v>
      </c>
      <c r="N4" s="34">
        <v>100</v>
      </c>
      <c r="O4" s="19">
        <v>100</v>
      </c>
      <c r="P4" s="33">
        <v>100</v>
      </c>
      <c r="Q4" s="34">
        <v>100</v>
      </c>
      <c r="R4" s="19">
        <v>50</v>
      </c>
      <c r="S4" s="33">
        <v>100</v>
      </c>
      <c r="T4" s="34">
        <v>91</v>
      </c>
      <c r="U4" s="19">
        <v>83</v>
      </c>
      <c r="V4" s="33">
        <v>100</v>
      </c>
      <c r="W4" s="34">
        <v>98</v>
      </c>
      <c r="X4" s="19">
        <v>100</v>
      </c>
      <c r="Y4" s="33">
        <v>100</v>
      </c>
      <c r="Z4" s="34">
        <v>100</v>
      </c>
      <c r="AA4" s="19">
        <v>100</v>
      </c>
      <c r="AB4" s="33">
        <v>100</v>
      </c>
      <c r="AC4" s="34">
        <v>100</v>
      </c>
      <c r="AD4" s="19">
        <v>100</v>
      </c>
      <c r="AE4" s="33">
        <v>100</v>
      </c>
      <c r="AF4" s="34">
        <v>100</v>
      </c>
      <c r="AG4" s="19">
        <v>56</v>
      </c>
      <c r="AH4" s="33">
        <v>100</v>
      </c>
      <c r="AI4" s="34">
        <v>93</v>
      </c>
      <c r="AJ4" s="19">
        <v>56</v>
      </c>
      <c r="AK4" s="33">
        <v>100</v>
      </c>
      <c r="AL4" s="34">
        <v>93</v>
      </c>
      <c r="AM4" s="19">
        <v>100</v>
      </c>
      <c r="AN4" s="33">
        <v>100</v>
      </c>
      <c r="AO4" s="34">
        <v>100</v>
      </c>
      <c r="AP4" s="19">
        <v>100</v>
      </c>
      <c r="AQ4" s="33">
        <v>100</v>
      </c>
      <c r="AR4" s="34">
        <v>100</v>
      </c>
      <c r="AS4" s="19">
        <v>100</v>
      </c>
      <c r="AT4" s="33">
        <v>100</v>
      </c>
      <c r="AU4" s="34">
        <v>100</v>
      </c>
    </row>
    <row r="5" spans="1:47" ht="15.75" customHeight="1" x14ac:dyDescent="0.25">
      <c r="A5" s="155"/>
      <c r="B5" s="1">
        <v>2</v>
      </c>
      <c r="C5" s="24">
        <v>42</v>
      </c>
      <c r="D5" s="1">
        <v>100</v>
      </c>
      <c r="E5" s="25">
        <v>88</v>
      </c>
      <c r="F5" s="24">
        <v>71</v>
      </c>
      <c r="G5" s="1">
        <v>100</v>
      </c>
      <c r="H5" s="25">
        <v>96</v>
      </c>
      <c r="I5" s="24">
        <v>100</v>
      </c>
      <c r="J5" s="1">
        <v>100</v>
      </c>
      <c r="K5" s="25">
        <v>100</v>
      </c>
      <c r="L5" s="24">
        <v>100</v>
      </c>
      <c r="M5" s="1">
        <v>100</v>
      </c>
      <c r="N5" s="25">
        <v>100</v>
      </c>
      <c r="O5" s="24">
        <v>100</v>
      </c>
      <c r="P5" s="1">
        <v>100</v>
      </c>
      <c r="Q5" s="25">
        <v>100</v>
      </c>
      <c r="R5" s="24">
        <v>50</v>
      </c>
      <c r="S5" s="1">
        <v>100</v>
      </c>
      <c r="T5" s="25">
        <v>91</v>
      </c>
      <c r="U5" s="24">
        <v>83</v>
      </c>
      <c r="V5" s="1">
        <v>100</v>
      </c>
      <c r="W5" s="25">
        <v>98</v>
      </c>
      <c r="X5" s="24">
        <v>100</v>
      </c>
      <c r="Y5" s="1">
        <v>100</v>
      </c>
      <c r="Z5" s="25">
        <v>100</v>
      </c>
      <c r="AA5" s="24">
        <v>100</v>
      </c>
      <c r="AB5" s="1">
        <v>100</v>
      </c>
      <c r="AC5" s="25">
        <v>100</v>
      </c>
      <c r="AD5" s="24">
        <v>100</v>
      </c>
      <c r="AE5" s="1">
        <v>100</v>
      </c>
      <c r="AF5" s="25">
        <v>100</v>
      </c>
      <c r="AG5" s="24">
        <v>56</v>
      </c>
      <c r="AH5" s="1">
        <v>100</v>
      </c>
      <c r="AI5" s="25">
        <v>93</v>
      </c>
      <c r="AJ5" s="24">
        <v>56</v>
      </c>
      <c r="AK5" s="1">
        <v>100</v>
      </c>
      <c r="AL5" s="25">
        <v>93</v>
      </c>
      <c r="AM5" s="24">
        <v>100</v>
      </c>
      <c r="AN5" s="1">
        <v>100</v>
      </c>
      <c r="AO5" s="25">
        <v>100</v>
      </c>
      <c r="AP5" s="24">
        <v>100</v>
      </c>
      <c r="AQ5" s="1">
        <v>100</v>
      </c>
      <c r="AR5" s="25">
        <v>100</v>
      </c>
      <c r="AS5" s="24">
        <v>100</v>
      </c>
      <c r="AT5" s="1">
        <v>100</v>
      </c>
      <c r="AU5" s="25">
        <v>100</v>
      </c>
    </row>
    <row r="6" spans="1:47" ht="13.2" x14ac:dyDescent="0.25">
      <c r="A6" s="155"/>
      <c r="B6" s="1">
        <v>3</v>
      </c>
      <c r="C6" s="24">
        <v>42</v>
      </c>
      <c r="D6" s="1">
        <v>100</v>
      </c>
      <c r="E6" s="25">
        <v>88</v>
      </c>
      <c r="F6" s="24">
        <v>71</v>
      </c>
      <c r="G6" s="1">
        <v>100</v>
      </c>
      <c r="H6" s="25">
        <v>96</v>
      </c>
      <c r="I6" s="24">
        <v>100</v>
      </c>
      <c r="J6" s="1">
        <v>100</v>
      </c>
      <c r="K6" s="25">
        <v>100</v>
      </c>
      <c r="L6" s="24">
        <v>100</v>
      </c>
      <c r="M6" s="1">
        <v>100</v>
      </c>
      <c r="N6" s="25">
        <v>100</v>
      </c>
      <c r="O6" s="24">
        <v>100</v>
      </c>
      <c r="P6" s="1">
        <v>80</v>
      </c>
      <c r="Q6" s="25">
        <v>82</v>
      </c>
      <c r="R6" s="24">
        <v>50</v>
      </c>
      <c r="S6" s="1">
        <v>100</v>
      </c>
      <c r="T6" s="25">
        <v>91</v>
      </c>
      <c r="U6" s="24">
        <v>83</v>
      </c>
      <c r="V6" s="1">
        <v>100</v>
      </c>
      <c r="W6" s="25">
        <v>98</v>
      </c>
      <c r="X6" s="24">
        <v>100</v>
      </c>
      <c r="Y6" s="1">
        <v>100</v>
      </c>
      <c r="Z6" s="25">
        <v>100</v>
      </c>
      <c r="AA6" s="24">
        <v>100</v>
      </c>
      <c r="AB6" s="1">
        <v>100</v>
      </c>
      <c r="AC6" s="25">
        <v>100</v>
      </c>
      <c r="AD6" s="24">
        <v>100</v>
      </c>
      <c r="AE6" s="1">
        <v>80</v>
      </c>
      <c r="AF6" s="25">
        <v>82</v>
      </c>
      <c r="AG6" s="24">
        <v>56</v>
      </c>
      <c r="AH6" s="1">
        <v>100</v>
      </c>
      <c r="AI6" s="25">
        <v>93</v>
      </c>
      <c r="AJ6" s="24">
        <v>56</v>
      </c>
      <c r="AK6" s="1">
        <v>100</v>
      </c>
      <c r="AL6" s="25">
        <v>93</v>
      </c>
      <c r="AM6" s="24">
        <v>100</v>
      </c>
      <c r="AN6" s="1">
        <v>100</v>
      </c>
      <c r="AO6" s="25">
        <v>100</v>
      </c>
      <c r="AP6" s="24">
        <v>100</v>
      </c>
      <c r="AQ6" s="1">
        <v>100</v>
      </c>
      <c r="AR6" s="25">
        <v>100</v>
      </c>
      <c r="AS6" s="24">
        <v>100</v>
      </c>
      <c r="AT6" s="1">
        <v>100</v>
      </c>
      <c r="AU6" s="25">
        <v>100</v>
      </c>
    </row>
    <row r="7" spans="1:47" ht="13.2" x14ac:dyDescent="0.25">
      <c r="A7" s="163" t="s">
        <v>42</v>
      </c>
      <c r="B7" s="5">
        <v>1</v>
      </c>
      <c r="C7" s="22">
        <v>73</v>
      </c>
      <c r="D7" s="5">
        <v>100</v>
      </c>
      <c r="E7" s="23">
        <v>96</v>
      </c>
      <c r="F7" s="22">
        <v>90</v>
      </c>
      <c r="G7" s="5">
        <v>100</v>
      </c>
      <c r="H7" s="23">
        <v>99</v>
      </c>
      <c r="I7" s="22">
        <v>100</v>
      </c>
      <c r="J7" s="5">
        <v>100</v>
      </c>
      <c r="K7" s="23">
        <v>100</v>
      </c>
      <c r="L7" s="22">
        <v>100</v>
      </c>
      <c r="M7" s="5">
        <v>100</v>
      </c>
      <c r="N7" s="23">
        <v>100</v>
      </c>
      <c r="O7" s="22">
        <v>100</v>
      </c>
      <c r="P7" s="5">
        <v>100</v>
      </c>
      <c r="Q7" s="23">
        <v>100</v>
      </c>
      <c r="R7" s="22">
        <v>79</v>
      </c>
      <c r="S7" s="5">
        <v>100</v>
      </c>
      <c r="T7" s="23">
        <v>97</v>
      </c>
      <c r="U7" s="22">
        <v>95</v>
      </c>
      <c r="V7" s="5">
        <v>100</v>
      </c>
      <c r="W7" s="23">
        <v>99</v>
      </c>
      <c r="X7" s="22">
        <v>100</v>
      </c>
      <c r="Y7" s="5">
        <v>100</v>
      </c>
      <c r="Z7" s="23">
        <v>100</v>
      </c>
      <c r="AA7" s="22">
        <v>100</v>
      </c>
      <c r="AB7" s="5">
        <v>100</v>
      </c>
      <c r="AC7" s="23">
        <v>100</v>
      </c>
      <c r="AD7" s="22">
        <v>100</v>
      </c>
      <c r="AE7" s="5">
        <v>100</v>
      </c>
      <c r="AF7" s="23">
        <v>100</v>
      </c>
      <c r="AG7" s="22">
        <v>83</v>
      </c>
      <c r="AH7" s="5">
        <v>100</v>
      </c>
      <c r="AI7" s="23">
        <v>98</v>
      </c>
      <c r="AJ7" s="22">
        <v>83</v>
      </c>
      <c r="AK7" s="5">
        <v>100</v>
      </c>
      <c r="AL7" s="23">
        <v>98</v>
      </c>
      <c r="AM7" s="22">
        <v>100</v>
      </c>
      <c r="AN7" s="5">
        <v>100</v>
      </c>
      <c r="AO7" s="23">
        <v>100</v>
      </c>
      <c r="AP7" s="22">
        <v>100</v>
      </c>
      <c r="AQ7" s="5">
        <v>100</v>
      </c>
      <c r="AR7" s="23">
        <v>100</v>
      </c>
      <c r="AS7" s="22">
        <v>100</v>
      </c>
      <c r="AT7" s="5">
        <v>100</v>
      </c>
      <c r="AU7" s="23">
        <v>100</v>
      </c>
    </row>
    <row r="8" spans="1:47" ht="13.2" x14ac:dyDescent="0.25">
      <c r="A8" s="155"/>
      <c r="B8" s="1">
        <v>2</v>
      </c>
      <c r="C8" s="24">
        <v>73</v>
      </c>
      <c r="D8" s="1">
        <v>100</v>
      </c>
      <c r="E8" s="25">
        <v>96</v>
      </c>
      <c r="F8" s="24">
        <v>90</v>
      </c>
      <c r="G8" s="1">
        <v>100</v>
      </c>
      <c r="H8" s="25">
        <v>99</v>
      </c>
      <c r="I8" s="24">
        <v>100</v>
      </c>
      <c r="J8" s="1">
        <v>100</v>
      </c>
      <c r="K8" s="25">
        <v>100</v>
      </c>
      <c r="L8" s="24">
        <v>100</v>
      </c>
      <c r="M8" s="1">
        <v>100</v>
      </c>
      <c r="N8" s="25">
        <v>100</v>
      </c>
      <c r="O8" s="24">
        <v>100</v>
      </c>
      <c r="P8" s="1">
        <v>100</v>
      </c>
      <c r="Q8" s="25">
        <v>100</v>
      </c>
      <c r="R8" s="24">
        <v>79</v>
      </c>
      <c r="S8" s="1">
        <v>100</v>
      </c>
      <c r="T8" s="25">
        <v>97</v>
      </c>
      <c r="U8" s="24">
        <v>95</v>
      </c>
      <c r="V8" s="1">
        <v>100</v>
      </c>
      <c r="W8" s="25">
        <v>99</v>
      </c>
      <c r="X8" s="24">
        <v>100</v>
      </c>
      <c r="Y8" s="1">
        <v>100</v>
      </c>
      <c r="Z8" s="25">
        <v>100</v>
      </c>
      <c r="AA8" s="24">
        <v>100</v>
      </c>
      <c r="AB8" s="1">
        <v>100</v>
      </c>
      <c r="AC8" s="25">
        <v>100</v>
      </c>
      <c r="AD8" s="24">
        <v>100</v>
      </c>
      <c r="AE8" s="1">
        <v>100</v>
      </c>
      <c r="AF8" s="25">
        <v>100</v>
      </c>
      <c r="AG8" s="24">
        <v>83</v>
      </c>
      <c r="AH8" s="1">
        <v>100</v>
      </c>
      <c r="AI8" s="25">
        <v>98</v>
      </c>
      <c r="AJ8" s="24">
        <v>83</v>
      </c>
      <c r="AK8" s="1">
        <v>100</v>
      </c>
      <c r="AL8" s="25">
        <v>98</v>
      </c>
      <c r="AM8" s="24">
        <v>100</v>
      </c>
      <c r="AN8" s="1">
        <v>100</v>
      </c>
      <c r="AO8" s="25">
        <v>100</v>
      </c>
      <c r="AP8" s="24">
        <v>100</v>
      </c>
      <c r="AQ8" s="1">
        <v>100</v>
      </c>
      <c r="AR8" s="25">
        <v>100</v>
      </c>
      <c r="AS8" s="24">
        <v>100</v>
      </c>
      <c r="AT8" s="1">
        <v>100</v>
      </c>
      <c r="AU8" s="25">
        <v>100</v>
      </c>
    </row>
    <row r="9" spans="1:47" ht="13.2" x14ac:dyDescent="0.25">
      <c r="A9" s="155"/>
      <c r="B9" s="1">
        <v>3</v>
      </c>
      <c r="C9" s="24">
        <v>72</v>
      </c>
      <c r="D9" s="1">
        <v>95</v>
      </c>
      <c r="E9" s="25">
        <v>92</v>
      </c>
      <c r="F9" s="24">
        <v>90</v>
      </c>
      <c r="G9" s="1">
        <v>95</v>
      </c>
      <c r="H9" s="25">
        <v>94</v>
      </c>
      <c r="I9" s="24">
        <v>100</v>
      </c>
      <c r="J9" s="1">
        <v>95</v>
      </c>
      <c r="K9" s="25">
        <v>95</v>
      </c>
      <c r="L9" s="24">
        <v>100</v>
      </c>
      <c r="M9" s="1">
        <v>95</v>
      </c>
      <c r="N9" s="25">
        <v>95</v>
      </c>
      <c r="O9" s="24">
        <v>100</v>
      </c>
      <c r="P9" s="1">
        <v>95</v>
      </c>
      <c r="Q9" s="25">
        <v>95</v>
      </c>
      <c r="R9" s="24">
        <v>78</v>
      </c>
      <c r="S9" s="1">
        <v>95</v>
      </c>
      <c r="T9" s="25">
        <v>93</v>
      </c>
      <c r="U9" s="24">
        <v>95</v>
      </c>
      <c r="V9" s="1">
        <v>95</v>
      </c>
      <c r="W9" s="25">
        <v>95</v>
      </c>
      <c r="X9" s="24">
        <v>100</v>
      </c>
      <c r="Y9" s="1">
        <v>95</v>
      </c>
      <c r="Z9" s="25">
        <v>95</v>
      </c>
      <c r="AA9" s="24">
        <v>100</v>
      </c>
      <c r="AB9" s="1">
        <v>95</v>
      </c>
      <c r="AC9" s="25">
        <v>95</v>
      </c>
      <c r="AD9" s="24">
        <v>100</v>
      </c>
      <c r="AE9" s="1">
        <v>95</v>
      </c>
      <c r="AF9" s="25">
        <v>95</v>
      </c>
      <c r="AG9" s="24">
        <v>82</v>
      </c>
      <c r="AH9" s="1">
        <v>95</v>
      </c>
      <c r="AI9" s="25">
        <v>93</v>
      </c>
      <c r="AJ9" s="24">
        <v>82</v>
      </c>
      <c r="AK9" s="1">
        <v>95</v>
      </c>
      <c r="AL9" s="25">
        <v>93</v>
      </c>
      <c r="AM9" s="24">
        <v>100</v>
      </c>
      <c r="AN9" s="1">
        <v>95</v>
      </c>
      <c r="AO9" s="25">
        <v>95</v>
      </c>
      <c r="AP9" s="24">
        <v>100</v>
      </c>
      <c r="AQ9" s="1">
        <v>95</v>
      </c>
      <c r="AR9" s="25">
        <v>95</v>
      </c>
      <c r="AS9" s="24">
        <v>100</v>
      </c>
      <c r="AT9" s="1">
        <v>95</v>
      </c>
      <c r="AU9" s="25">
        <v>95</v>
      </c>
    </row>
    <row r="10" spans="1:47" ht="13.2" x14ac:dyDescent="0.25">
      <c r="A10" s="163" t="s">
        <v>43</v>
      </c>
      <c r="B10" s="5">
        <v>1</v>
      </c>
      <c r="C10" s="22">
        <v>70</v>
      </c>
      <c r="D10" s="5">
        <v>100</v>
      </c>
      <c r="E10" s="23">
        <v>96</v>
      </c>
      <c r="F10" s="22">
        <v>89</v>
      </c>
      <c r="G10" s="5">
        <v>100</v>
      </c>
      <c r="H10" s="23">
        <v>99</v>
      </c>
      <c r="I10" s="22">
        <v>100</v>
      </c>
      <c r="J10" s="5">
        <v>100</v>
      </c>
      <c r="K10" s="23">
        <v>100</v>
      </c>
      <c r="L10" s="22">
        <v>100</v>
      </c>
      <c r="M10" s="5">
        <v>100</v>
      </c>
      <c r="N10" s="23">
        <v>100</v>
      </c>
      <c r="O10" s="22">
        <v>100</v>
      </c>
      <c r="P10" s="5">
        <v>100</v>
      </c>
      <c r="Q10" s="23">
        <v>100</v>
      </c>
      <c r="R10" s="22">
        <v>76</v>
      </c>
      <c r="S10" s="5">
        <v>100</v>
      </c>
      <c r="T10" s="23">
        <v>97</v>
      </c>
      <c r="U10" s="22">
        <v>94</v>
      </c>
      <c r="V10" s="5">
        <v>100</v>
      </c>
      <c r="W10" s="23">
        <v>99</v>
      </c>
      <c r="X10" s="22">
        <v>100</v>
      </c>
      <c r="Y10" s="5">
        <v>100</v>
      </c>
      <c r="Z10" s="23">
        <v>100</v>
      </c>
      <c r="AA10" s="22">
        <v>100</v>
      </c>
      <c r="AB10" s="5">
        <v>100</v>
      </c>
      <c r="AC10" s="23">
        <v>100</v>
      </c>
      <c r="AD10" s="22">
        <v>100</v>
      </c>
      <c r="AE10" s="5">
        <v>100</v>
      </c>
      <c r="AF10" s="23">
        <v>100</v>
      </c>
      <c r="AG10" s="22">
        <v>80</v>
      </c>
      <c r="AH10" s="5">
        <v>100</v>
      </c>
      <c r="AI10" s="23">
        <v>98</v>
      </c>
      <c r="AJ10" s="22">
        <v>80</v>
      </c>
      <c r="AK10" s="5">
        <v>100</v>
      </c>
      <c r="AL10" s="23">
        <v>98</v>
      </c>
      <c r="AM10" s="22">
        <v>100</v>
      </c>
      <c r="AN10" s="5">
        <v>100</v>
      </c>
      <c r="AO10" s="23">
        <v>100</v>
      </c>
      <c r="AP10" s="22">
        <v>100</v>
      </c>
      <c r="AQ10" s="5">
        <v>100</v>
      </c>
      <c r="AR10" s="23">
        <v>100</v>
      </c>
      <c r="AS10" s="22">
        <v>100</v>
      </c>
      <c r="AT10" s="5">
        <v>100</v>
      </c>
      <c r="AU10" s="23">
        <v>100</v>
      </c>
    </row>
    <row r="11" spans="1:47" ht="13.2" x14ac:dyDescent="0.25">
      <c r="A11" s="155"/>
      <c r="B11" s="1">
        <v>2</v>
      </c>
      <c r="C11" s="24">
        <v>70</v>
      </c>
      <c r="D11" s="1">
        <v>100</v>
      </c>
      <c r="E11" s="25">
        <v>96</v>
      </c>
      <c r="F11" s="24">
        <v>89</v>
      </c>
      <c r="G11" s="1">
        <v>100</v>
      </c>
      <c r="H11" s="25">
        <v>99</v>
      </c>
      <c r="I11" s="24">
        <v>100</v>
      </c>
      <c r="J11" s="1">
        <v>100</v>
      </c>
      <c r="K11" s="25">
        <v>100</v>
      </c>
      <c r="L11" s="24">
        <v>100</v>
      </c>
      <c r="M11" s="1">
        <v>100</v>
      </c>
      <c r="N11" s="25">
        <v>100</v>
      </c>
      <c r="O11" s="24">
        <v>100</v>
      </c>
      <c r="P11" s="1">
        <v>100</v>
      </c>
      <c r="Q11" s="25">
        <v>100</v>
      </c>
      <c r="R11" s="24">
        <v>76</v>
      </c>
      <c r="S11" s="1">
        <v>100</v>
      </c>
      <c r="T11" s="25">
        <v>97</v>
      </c>
      <c r="U11" s="24">
        <v>94</v>
      </c>
      <c r="V11" s="1">
        <v>100</v>
      </c>
      <c r="W11" s="25">
        <v>99</v>
      </c>
      <c r="X11" s="24">
        <v>100</v>
      </c>
      <c r="Y11" s="1">
        <v>100</v>
      </c>
      <c r="Z11" s="25">
        <v>100</v>
      </c>
      <c r="AA11" s="24">
        <v>100</v>
      </c>
      <c r="AB11" s="1">
        <v>100</v>
      </c>
      <c r="AC11" s="25">
        <v>100</v>
      </c>
      <c r="AD11" s="24">
        <v>100</v>
      </c>
      <c r="AE11" s="1">
        <v>100</v>
      </c>
      <c r="AF11" s="25">
        <v>100</v>
      </c>
      <c r="AG11" s="24">
        <v>80</v>
      </c>
      <c r="AH11" s="1">
        <v>100</v>
      </c>
      <c r="AI11" s="25">
        <v>98</v>
      </c>
      <c r="AJ11" s="24">
        <v>80</v>
      </c>
      <c r="AK11" s="1">
        <v>100</v>
      </c>
      <c r="AL11" s="25">
        <v>98</v>
      </c>
      <c r="AM11" s="24">
        <v>100</v>
      </c>
      <c r="AN11" s="1">
        <v>100</v>
      </c>
      <c r="AO11" s="25">
        <v>100</v>
      </c>
      <c r="AP11" s="24">
        <v>100</v>
      </c>
      <c r="AQ11" s="1">
        <v>100</v>
      </c>
      <c r="AR11" s="25">
        <v>100</v>
      </c>
      <c r="AS11" s="24">
        <v>100</v>
      </c>
      <c r="AT11" s="1">
        <v>100</v>
      </c>
      <c r="AU11" s="25">
        <v>100</v>
      </c>
    </row>
    <row r="12" spans="1:47" ht="13.2" x14ac:dyDescent="0.25">
      <c r="A12" s="155"/>
      <c r="B12" s="1">
        <v>3</v>
      </c>
      <c r="C12" s="24">
        <v>70</v>
      </c>
      <c r="D12" s="1">
        <v>100</v>
      </c>
      <c r="E12" s="25">
        <v>96</v>
      </c>
      <c r="F12" s="24">
        <v>89</v>
      </c>
      <c r="G12" s="1">
        <v>100</v>
      </c>
      <c r="H12" s="25">
        <v>99</v>
      </c>
      <c r="I12" s="24">
        <v>100</v>
      </c>
      <c r="J12" s="1">
        <v>100</v>
      </c>
      <c r="K12" s="25">
        <v>100</v>
      </c>
      <c r="L12" s="24">
        <v>100</v>
      </c>
      <c r="M12" s="1">
        <v>100</v>
      </c>
      <c r="N12" s="25">
        <v>100</v>
      </c>
      <c r="O12" s="24">
        <v>100</v>
      </c>
      <c r="P12" s="1">
        <v>75</v>
      </c>
      <c r="Q12" s="25">
        <v>77</v>
      </c>
      <c r="R12" s="24">
        <v>76</v>
      </c>
      <c r="S12" s="1">
        <v>100</v>
      </c>
      <c r="T12" s="25">
        <v>97</v>
      </c>
      <c r="U12" s="24">
        <v>94</v>
      </c>
      <c r="V12" s="1">
        <v>100</v>
      </c>
      <c r="W12" s="25">
        <v>99</v>
      </c>
      <c r="X12" s="24">
        <v>100</v>
      </c>
      <c r="Y12" s="1">
        <v>100</v>
      </c>
      <c r="Z12" s="25">
        <v>100</v>
      </c>
      <c r="AA12" s="24">
        <v>100</v>
      </c>
      <c r="AB12" s="1">
        <v>100</v>
      </c>
      <c r="AC12" s="25">
        <v>100</v>
      </c>
      <c r="AD12" s="24">
        <v>100</v>
      </c>
      <c r="AE12" s="1">
        <v>100</v>
      </c>
      <c r="AF12" s="25">
        <v>100</v>
      </c>
      <c r="AG12" s="24">
        <v>80</v>
      </c>
      <c r="AH12" s="1">
        <v>100</v>
      </c>
      <c r="AI12" s="25">
        <v>98</v>
      </c>
      <c r="AJ12" s="24">
        <v>80</v>
      </c>
      <c r="AK12" s="1">
        <v>100</v>
      </c>
      <c r="AL12" s="25">
        <v>98</v>
      </c>
      <c r="AM12" s="24">
        <v>100</v>
      </c>
      <c r="AN12" s="1">
        <v>100</v>
      </c>
      <c r="AO12" s="25">
        <v>100</v>
      </c>
      <c r="AP12" s="24">
        <v>100</v>
      </c>
      <c r="AQ12" s="1">
        <v>100</v>
      </c>
      <c r="AR12" s="25">
        <v>100</v>
      </c>
      <c r="AS12" s="24">
        <v>100</v>
      </c>
      <c r="AT12" s="1">
        <v>100</v>
      </c>
      <c r="AU12" s="25">
        <v>100</v>
      </c>
    </row>
    <row r="13" spans="1:47" ht="13.2" x14ac:dyDescent="0.25">
      <c r="A13" s="163" t="s">
        <v>44</v>
      </c>
      <c r="B13" s="5">
        <v>1</v>
      </c>
      <c r="C13" s="22">
        <v>63</v>
      </c>
      <c r="D13" s="5">
        <v>100</v>
      </c>
      <c r="E13" s="23">
        <v>94</v>
      </c>
      <c r="F13" s="22">
        <v>86</v>
      </c>
      <c r="G13" s="5">
        <v>100</v>
      </c>
      <c r="H13" s="23">
        <v>98</v>
      </c>
      <c r="I13" s="22">
        <v>100</v>
      </c>
      <c r="J13" s="5">
        <v>100</v>
      </c>
      <c r="K13" s="23">
        <v>100</v>
      </c>
      <c r="L13" s="22">
        <v>100</v>
      </c>
      <c r="M13" s="5">
        <v>100</v>
      </c>
      <c r="N13" s="23">
        <v>100</v>
      </c>
      <c r="O13" s="22">
        <v>100</v>
      </c>
      <c r="P13" s="5">
        <v>100</v>
      </c>
      <c r="Q13" s="23">
        <v>100</v>
      </c>
      <c r="R13" s="22">
        <v>71</v>
      </c>
      <c r="S13" s="5">
        <v>100</v>
      </c>
      <c r="T13" s="23">
        <v>96</v>
      </c>
      <c r="U13" s="22">
        <v>92</v>
      </c>
      <c r="V13" s="5">
        <v>100</v>
      </c>
      <c r="W13" s="23">
        <v>99</v>
      </c>
      <c r="X13" s="22">
        <v>100</v>
      </c>
      <c r="Y13" s="5">
        <v>100</v>
      </c>
      <c r="Z13" s="23">
        <v>100</v>
      </c>
      <c r="AA13" s="22">
        <v>100</v>
      </c>
      <c r="AB13" s="5">
        <v>100</v>
      </c>
      <c r="AC13" s="23">
        <v>100</v>
      </c>
      <c r="AD13" s="22">
        <v>100</v>
      </c>
      <c r="AE13" s="5">
        <v>100</v>
      </c>
      <c r="AF13" s="23">
        <v>100</v>
      </c>
      <c r="AG13" s="22">
        <v>75</v>
      </c>
      <c r="AH13" s="5">
        <v>100</v>
      </c>
      <c r="AI13" s="23">
        <v>97</v>
      </c>
      <c r="AJ13" s="22">
        <v>75</v>
      </c>
      <c r="AK13" s="5">
        <v>100</v>
      </c>
      <c r="AL13" s="23">
        <v>97</v>
      </c>
      <c r="AM13" s="22">
        <v>100</v>
      </c>
      <c r="AN13" s="5">
        <v>100</v>
      </c>
      <c r="AO13" s="23">
        <v>100</v>
      </c>
      <c r="AP13" s="22">
        <v>100</v>
      </c>
      <c r="AQ13" s="5">
        <v>100</v>
      </c>
      <c r="AR13" s="23">
        <v>100</v>
      </c>
      <c r="AS13" s="22">
        <v>100</v>
      </c>
      <c r="AT13" s="5">
        <v>100</v>
      </c>
      <c r="AU13" s="23">
        <v>100</v>
      </c>
    </row>
    <row r="14" spans="1:47" ht="13.2" x14ac:dyDescent="0.25">
      <c r="A14" s="155"/>
      <c r="B14" s="1">
        <v>2</v>
      </c>
      <c r="C14" s="24">
        <v>63</v>
      </c>
      <c r="D14" s="1">
        <v>100</v>
      </c>
      <c r="E14" s="25">
        <v>94</v>
      </c>
      <c r="F14" s="24">
        <v>86</v>
      </c>
      <c r="G14" s="1">
        <v>100</v>
      </c>
      <c r="H14" s="25">
        <v>98</v>
      </c>
      <c r="I14" s="24">
        <v>100</v>
      </c>
      <c r="J14" s="1">
        <v>100</v>
      </c>
      <c r="K14" s="25">
        <v>100</v>
      </c>
      <c r="L14" s="24">
        <v>100</v>
      </c>
      <c r="M14" s="1">
        <v>100</v>
      </c>
      <c r="N14" s="25">
        <v>100</v>
      </c>
      <c r="O14" s="24">
        <v>100</v>
      </c>
      <c r="P14" s="1">
        <v>100</v>
      </c>
      <c r="Q14" s="25">
        <v>100</v>
      </c>
      <c r="R14" s="24">
        <v>71</v>
      </c>
      <c r="S14" s="1">
        <v>100</v>
      </c>
      <c r="T14" s="25">
        <v>96</v>
      </c>
      <c r="U14" s="24">
        <v>92</v>
      </c>
      <c r="V14" s="1">
        <v>100</v>
      </c>
      <c r="W14" s="25">
        <v>99</v>
      </c>
      <c r="X14" s="24">
        <v>100</v>
      </c>
      <c r="Y14" s="1">
        <v>100</v>
      </c>
      <c r="Z14" s="25">
        <v>100</v>
      </c>
      <c r="AA14" s="24">
        <v>100</v>
      </c>
      <c r="AB14" s="1">
        <v>100</v>
      </c>
      <c r="AC14" s="25">
        <v>100</v>
      </c>
      <c r="AD14" s="24">
        <v>100</v>
      </c>
      <c r="AE14" s="1">
        <v>100</v>
      </c>
      <c r="AF14" s="25">
        <v>100</v>
      </c>
      <c r="AG14" s="24">
        <v>75</v>
      </c>
      <c r="AH14" s="1">
        <v>100</v>
      </c>
      <c r="AI14" s="25">
        <v>97</v>
      </c>
      <c r="AJ14" s="24">
        <v>75</v>
      </c>
      <c r="AK14" s="1">
        <v>100</v>
      </c>
      <c r="AL14" s="25">
        <v>97</v>
      </c>
      <c r="AM14" s="24">
        <v>100</v>
      </c>
      <c r="AN14" s="1">
        <v>100</v>
      </c>
      <c r="AO14" s="25">
        <v>100</v>
      </c>
      <c r="AP14" s="24">
        <v>100</v>
      </c>
      <c r="AQ14" s="1">
        <v>100</v>
      </c>
      <c r="AR14" s="25">
        <v>100</v>
      </c>
      <c r="AS14" s="24">
        <v>100</v>
      </c>
      <c r="AT14" s="1">
        <v>100</v>
      </c>
      <c r="AU14" s="25">
        <v>100</v>
      </c>
    </row>
    <row r="15" spans="1:47" ht="13.2" x14ac:dyDescent="0.25">
      <c r="A15" s="155"/>
      <c r="B15" s="1">
        <v>3</v>
      </c>
      <c r="C15" s="24">
        <v>63</v>
      </c>
      <c r="D15" s="1">
        <v>100</v>
      </c>
      <c r="E15" s="25">
        <v>94</v>
      </c>
      <c r="F15" s="24">
        <v>86</v>
      </c>
      <c r="G15" s="1">
        <v>100</v>
      </c>
      <c r="H15" s="25">
        <v>98</v>
      </c>
      <c r="I15" s="24">
        <v>100</v>
      </c>
      <c r="J15" s="1">
        <v>100</v>
      </c>
      <c r="K15" s="25">
        <v>100</v>
      </c>
      <c r="L15" s="24">
        <v>100</v>
      </c>
      <c r="M15" s="1">
        <v>25</v>
      </c>
      <c r="N15" s="25">
        <v>27</v>
      </c>
      <c r="O15" s="24">
        <v>100</v>
      </c>
      <c r="P15" s="1">
        <v>25</v>
      </c>
      <c r="Q15" s="25">
        <v>27</v>
      </c>
      <c r="R15" s="24">
        <v>71</v>
      </c>
      <c r="S15" s="1">
        <v>100</v>
      </c>
      <c r="T15" s="25">
        <v>96</v>
      </c>
      <c r="U15" s="24">
        <v>88</v>
      </c>
      <c r="V15" s="1">
        <v>58</v>
      </c>
      <c r="W15" s="25">
        <v>60</v>
      </c>
      <c r="X15" s="24">
        <v>100</v>
      </c>
      <c r="Y15" s="1">
        <v>25</v>
      </c>
      <c r="Z15" s="25">
        <v>27</v>
      </c>
      <c r="AA15" s="24">
        <v>100</v>
      </c>
      <c r="AB15" s="1">
        <v>25</v>
      </c>
      <c r="AC15" s="25">
        <v>27</v>
      </c>
      <c r="AD15" s="24">
        <v>100</v>
      </c>
      <c r="AE15" s="1">
        <v>25</v>
      </c>
      <c r="AF15" s="25">
        <v>27</v>
      </c>
      <c r="AG15" s="24">
        <v>75</v>
      </c>
      <c r="AH15" s="1">
        <v>100</v>
      </c>
      <c r="AI15" s="25">
        <v>97</v>
      </c>
      <c r="AJ15" s="24">
        <v>75</v>
      </c>
      <c r="AK15" s="1">
        <v>100</v>
      </c>
      <c r="AL15" s="25">
        <v>97</v>
      </c>
      <c r="AM15" s="24">
        <v>100</v>
      </c>
      <c r="AN15" s="1">
        <v>100</v>
      </c>
      <c r="AO15" s="25">
        <v>100</v>
      </c>
      <c r="AP15" s="24">
        <v>100</v>
      </c>
      <c r="AQ15" s="1">
        <v>50</v>
      </c>
      <c r="AR15" s="25">
        <v>53</v>
      </c>
      <c r="AS15" s="24">
        <v>100</v>
      </c>
      <c r="AT15" s="1">
        <v>25</v>
      </c>
      <c r="AU15" s="25">
        <v>27</v>
      </c>
    </row>
    <row r="16" spans="1:47" ht="13.2" x14ac:dyDescent="0.25">
      <c r="A16" s="163" t="s">
        <v>45</v>
      </c>
      <c r="B16" s="5">
        <v>1</v>
      </c>
      <c r="C16" s="22">
        <v>50</v>
      </c>
      <c r="D16" s="5">
        <v>100</v>
      </c>
      <c r="E16" s="23">
        <v>91</v>
      </c>
      <c r="F16" s="22">
        <v>78</v>
      </c>
      <c r="G16" s="5">
        <v>100</v>
      </c>
      <c r="H16" s="23">
        <v>97</v>
      </c>
      <c r="I16" s="22">
        <v>100</v>
      </c>
      <c r="J16" s="5">
        <v>100</v>
      </c>
      <c r="K16" s="23">
        <v>100</v>
      </c>
      <c r="L16" s="22">
        <v>100</v>
      </c>
      <c r="M16" s="5">
        <v>100</v>
      </c>
      <c r="N16" s="23">
        <v>100</v>
      </c>
      <c r="O16" s="22">
        <v>100</v>
      </c>
      <c r="P16" s="5">
        <v>100</v>
      </c>
      <c r="Q16" s="23">
        <v>100</v>
      </c>
      <c r="R16" s="22">
        <v>58</v>
      </c>
      <c r="S16" s="5">
        <v>100</v>
      </c>
      <c r="T16" s="23">
        <v>93</v>
      </c>
      <c r="U16" s="22">
        <v>88</v>
      </c>
      <c r="V16" s="5">
        <v>100</v>
      </c>
      <c r="W16" s="23">
        <v>99</v>
      </c>
      <c r="X16" s="22">
        <v>100</v>
      </c>
      <c r="Y16" s="5">
        <v>100</v>
      </c>
      <c r="Z16" s="23">
        <v>100</v>
      </c>
      <c r="AA16" s="22">
        <v>100</v>
      </c>
      <c r="AB16" s="5">
        <v>100</v>
      </c>
      <c r="AC16" s="23">
        <v>100</v>
      </c>
      <c r="AD16" s="22">
        <v>100</v>
      </c>
      <c r="AE16" s="5">
        <v>100</v>
      </c>
      <c r="AF16" s="23">
        <v>100</v>
      </c>
      <c r="AG16" s="22">
        <v>64</v>
      </c>
      <c r="AH16" s="5">
        <v>100</v>
      </c>
      <c r="AI16" s="23">
        <v>95</v>
      </c>
      <c r="AJ16" s="22">
        <v>64</v>
      </c>
      <c r="AK16" s="5">
        <v>100</v>
      </c>
      <c r="AL16" s="23">
        <v>95</v>
      </c>
      <c r="AM16" s="22">
        <v>100</v>
      </c>
      <c r="AN16" s="5">
        <v>100</v>
      </c>
      <c r="AO16" s="23">
        <v>100</v>
      </c>
      <c r="AP16" s="22">
        <v>100</v>
      </c>
      <c r="AQ16" s="5">
        <v>100</v>
      </c>
      <c r="AR16" s="23">
        <v>100</v>
      </c>
      <c r="AS16" s="22">
        <v>100</v>
      </c>
      <c r="AT16" s="5">
        <v>100</v>
      </c>
      <c r="AU16" s="23">
        <v>100</v>
      </c>
    </row>
    <row r="17" spans="1:47" ht="13.2" x14ac:dyDescent="0.25">
      <c r="A17" s="155"/>
      <c r="B17" s="1">
        <v>2</v>
      </c>
      <c r="C17" s="24">
        <v>50</v>
      </c>
      <c r="D17" s="1">
        <v>100</v>
      </c>
      <c r="E17" s="25">
        <v>91</v>
      </c>
      <c r="F17" s="24">
        <v>78</v>
      </c>
      <c r="G17" s="1">
        <v>100</v>
      </c>
      <c r="H17" s="25">
        <v>97</v>
      </c>
      <c r="I17" s="24">
        <v>100</v>
      </c>
      <c r="J17" s="1">
        <v>100</v>
      </c>
      <c r="K17" s="25">
        <v>100</v>
      </c>
      <c r="L17" s="24">
        <v>100</v>
      </c>
      <c r="M17" s="1">
        <v>86</v>
      </c>
      <c r="N17" s="25">
        <v>87</v>
      </c>
      <c r="O17" s="24">
        <v>100</v>
      </c>
      <c r="P17" s="1">
        <v>86</v>
      </c>
      <c r="Q17" s="25">
        <v>87</v>
      </c>
      <c r="R17" s="24">
        <v>58</v>
      </c>
      <c r="S17" s="1">
        <v>100</v>
      </c>
      <c r="T17" s="25">
        <v>93</v>
      </c>
      <c r="U17" s="24">
        <v>88</v>
      </c>
      <c r="V17" s="1">
        <v>100</v>
      </c>
      <c r="W17" s="25">
        <v>99</v>
      </c>
      <c r="X17" s="24">
        <v>100</v>
      </c>
      <c r="Y17" s="1">
        <v>100</v>
      </c>
      <c r="Z17" s="25">
        <v>100</v>
      </c>
      <c r="AA17" s="24">
        <v>100</v>
      </c>
      <c r="AB17" s="1">
        <v>100</v>
      </c>
      <c r="AC17" s="25">
        <v>100</v>
      </c>
      <c r="AD17" s="24">
        <v>100</v>
      </c>
      <c r="AE17" s="1">
        <v>100</v>
      </c>
      <c r="AF17" s="25">
        <v>100</v>
      </c>
      <c r="AG17" s="24">
        <v>64</v>
      </c>
      <c r="AH17" s="1">
        <v>100</v>
      </c>
      <c r="AI17" s="25">
        <v>95</v>
      </c>
      <c r="AJ17" s="24">
        <v>64</v>
      </c>
      <c r="AK17" s="1">
        <v>100</v>
      </c>
      <c r="AL17" s="25">
        <v>95</v>
      </c>
      <c r="AM17" s="24">
        <v>100</v>
      </c>
      <c r="AN17" s="1">
        <v>100</v>
      </c>
      <c r="AO17" s="25">
        <v>100</v>
      </c>
      <c r="AP17" s="24">
        <v>100</v>
      </c>
      <c r="AQ17" s="1">
        <v>100</v>
      </c>
      <c r="AR17" s="25">
        <v>100</v>
      </c>
      <c r="AS17" s="24">
        <v>100</v>
      </c>
      <c r="AT17" s="1">
        <v>100</v>
      </c>
      <c r="AU17" s="25">
        <v>100</v>
      </c>
    </row>
    <row r="18" spans="1:47" ht="13.2" x14ac:dyDescent="0.25">
      <c r="A18" s="155"/>
      <c r="B18" s="1">
        <v>3</v>
      </c>
      <c r="C18" s="24">
        <v>50</v>
      </c>
      <c r="D18" s="1">
        <v>100</v>
      </c>
      <c r="E18" s="25">
        <v>91</v>
      </c>
      <c r="F18" s="24">
        <v>78</v>
      </c>
      <c r="G18" s="1">
        <v>100</v>
      </c>
      <c r="H18" s="25">
        <v>97</v>
      </c>
      <c r="I18" s="24">
        <v>100</v>
      </c>
      <c r="J18" s="1">
        <v>100</v>
      </c>
      <c r="K18" s="25">
        <v>100</v>
      </c>
      <c r="L18" s="24">
        <v>100</v>
      </c>
      <c r="M18" s="1">
        <v>71</v>
      </c>
      <c r="N18" s="25">
        <v>74</v>
      </c>
      <c r="O18" s="24">
        <v>100</v>
      </c>
      <c r="P18" s="1">
        <v>71</v>
      </c>
      <c r="Q18" s="25">
        <v>74</v>
      </c>
      <c r="R18" s="24">
        <v>58</v>
      </c>
      <c r="S18" s="1">
        <v>100</v>
      </c>
      <c r="T18" s="25">
        <v>93</v>
      </c>
      <c r="U18" s="24">
        <v>88</v>
      </c>
      <c r="V18" s="1">
        <v>100</v>
      </c>
      <c r="W18" s="25">
        <v>99</v>
      </c>
      <c r="X18" s="24">
        <v>100</v>
      </c>
      <c r="Y18" s="1">
        <v>100</v>
      </c>
      <c r="Z18" s="25">
        <v>100</v>
      </c>
      <c r="AA18" s="24">
        <v>100</v>
      </c>
      <c r="AB18" s="1">
        <v>100</v>
      </c>
      <c r="AC18" s="25">
        <v>100</v>
      </c>
      <c r="AD18" s="24">
        <v>100</v>
      </c>
      <c r="AE18" s="1">
        <v>100</v>
      </c>
      <c r="AF18" s="25">
        <v>100</v>
      </c>
      <c r="AG18" s="24">
        <v>64</v>
      </c>
      <c r="AH18" s="1">
        <v>100</v>
      </c>
      <c r="AI18" s="25">
        <v>95</v>
      </c>
      <c r="AJ18" s="24">
        <v>64</v>
      </c>
      <c r="AK18" s="1">
        <v>100</v>
      </c>
      <c r="AL18" s="25">
        <v>95</v>
      </c>
      <c r="AM18" s="24">
        <v>100</v>
      </c>
      <c r="AN18" s="1">
        <v>100</v>
      </c>
      <c r="AO18" s="25">
        <v>100</v>
      </c>
      <c r="AP18" s="24">
        <v>100</v>
      </c>
      <c r="AQ18" s="1">
        <v>100</v>
      </c>
      <c r="AR18" s="25">
        <v>100</v>
      </c>
      <c r="AS18" s="24">
        <v>100</v>
      </c>
      <c r="AT18" s="1">
        <v>100</v>
      </c>
      <c r="AU18" s="25">
        <v>100</v>
      </c>
    </row>
    <row r="19" spans="1:47" ht="13.2" x14ac:dyDescent="0.25">
      <c r="A19" s="163" t="s">
        <v>46</v>
      </c>
      <c r="B19" s="5">
        <v>1</v>
      </c>
      <c r="C19" s="22">
        <v>70</v>
      </c>
      <c r="D19" s="5">
        <v>100</v>
      </c>
      <c r="E19" s="23">
        <v>96</v>
      </c>
      <c r="F19" s="22">
        <v>89</v>
      </c>
      <c r="G19" s="5">
        <v>100</v>
      </c>
      <c r="H19" s="23">
        <v>99</v>
      </c>
      <c r="I19" s="22">
        <v>100</v>
      </c>
      <c r="J19" s="5">
        <v>100</v>
      </c>
      <c r="K19" s="23">
        <v>100</v>
      </c>
      <c r="L19" s="22">
        <v>100</v>
      </c>
      <c r="M19" s="5">
        <v>100</v>
      </c>
      <c r="N19" s="23">
        <v>100</v>
      </c>
      <c r="O19" s="22">
        <v>100</v>
      </c>
      <c r="P19" s="5">
        <v>100</v>
      </c>
      <c r="Q19" s="23">
        <v>100</v>
      </c>
      <c r="R19" s="22">
        <v>76</v>
      </c>
      <c r="S19" s="5">
        <v>100</v>
      </c>
      <c r="T19" s="23">
        <v>97</v>
      </c>
      <c r="U19" s="22">
        <v>94</v>
      </c>
      <c r="V19" s="5">
        <v>100</v>
      </c>
      <c r="W19" s="23">
        <v>99</v>
      </c>
      <c r="X19" s="22">
        <v>100</v>
      </c>
      <c r="Y19" s="5">
        <v>100</v>
      </c>
      <c r="Z19" s="23">
        <v>100</v>
      </c>
      <c r="AA19" s="22">
        <v>100</v>
      </c>
      <c r="AB19" s="5">
        <v>100</v>
      </c>
      <c r="AC19" s="23">
        <v>100</v>
      </c>
      <c r="AD19" s="22">
        <v>100</v>
      </c>
      <c r="AE19" s="5">
        <v>100</v>
      </c>
      <c r="AF19" s="23">
        <v>100</v>
      </c>
      <c r="AG19" s="22">
        <v>80</v>
      </c>
      <c r="AH19" s="5">
        <v>100</v>
      </c>
      <c r="AI19" s="23">
        <v>98</v>
      </c>
      <c r="AJ19" s="22">
        <v>80</v>
      </c>
      <c r="AK19" s="5">
        <v>100</v>
      </c>
      <c r="AL19" s="23">
        <v>98</v>
      </c>
      <c r="AM19" s="22">
        <v>100</v>
      </c>
      <c r="AN19" s="5">
        <v>100</v>
      </c>
      <c r="AO19" s="23">
        <v>100</v>
      </c>
      <c r="AP19" s="22">
        <v>100</v>
      </c>
      <c r="AQ19" s="5">
        <v>100</v>
      </c>
      <c r="AR19" s="23">
        <v>100</v>
      </c>
      <c r="AS19" s="22">
        <v>100</v>
      </c>
      <c r="AT19" s="5">
        <v>100</v>
      </c>
      <c r="AU19" s="23">
        <v>100</v>
      </c>
    </row>
    <row r="20" spans="1:47" ht="13.2" x14ac:dyDescent="0.25">
      <c r="A20" s="155"/>
      <c r="B20" s="1">
        <v>2</v>
      </c>
      <c r="C20" s="24">
        <v>70</v>
      </c>
      <c r="D20" s="1">
        <v>100</v>
      </c>
      <c r="E20" s="25">
        <v>96</v>
      </c>
      <c r="F20" s="24">
        <v>89</v>
      </c>
      <c r="G20" s="1">
        <v>100</v>
      </c>
      <c r="H20" s="25">
        <v>99</v>
      </c>
      <c r="I20" s="24">
        <v>100</v>
      </c>
      <c r="J20" s="1">
        <v>100</v>
      </c>
      <c r="K20" s="25">
        <v>100</v>
      </c>
      <c r="L20" s="24">
        <v>100</v>
      </c>
      <c r="M20" s="1">
        <v>88</v>
      </c>
      <c r="N20" s="25">
        <v>89</v>
      </c>
      <c r="O20" s="24">
        <v>100</v>
      </c>
      <c r="P20" s="1">
        <v>88</v>
      </c>
      <c r="Q20" s="25">
        <v>89</v>
      </c>
      <c r="R20" s="24">
        <v>76</v>
      </c>
      <c r="S20" s="1">
        <v>100</v>
      </c>
      <c r="T20" s="25">
        <v>97</v>
      </c>
      <c r="U20" s="24">
        <v>94</v>
      </c>
      <c r="V20" s="1">
        <v>100</v>
      </c>
      <c r="W20" s="25">
        <v>99</v>
      </c>
      <c r="X20" s="24">
        <v>100</v>
      </c>
      <c r="Y20" s="1">
        <v>100</v>
      </c>
      <c r="Z20" s="25">
        <v>100</v>
      </c>
      <c r="AA20" s="24">
        <v>100</v>
      </c>
      <c r="AB20" s="1">
        <v>100</v>
      </c>
      <c r="AC20" s="25">
        <v>100</v>
      </c>
      <c r="AD20" s="24">
        <v>100</v>
      </c>
      <c r="AE20" s="1">
        <v>75</v>
      </c>
      <c r="AF20" s="25">
        <v>77</v>
      </c>
      <c r="AG20" s="24">
        <v>80</v>
      </c>
      <c r="AH20" s="1">
        <v>100</v>
      </c>
      <c r="AI20" s="25">
        <v>98</v>
      </c>
      <c r="AJ20" s="24">
        <v>80</v>
      </c>
      <c r="AK20" s="1">
        <v>100</v>
      </c>
      <c r="AL20" s="25">
        <v>98</v>
      </c>
      <c r="AM20" s="24">
        <v>100</v>
      </c>
      <c r="AN20" s="1">
        <v>100</v>
      </c>
      <c r="AO20" s="25">
        <v>100</v>
      </c>
      <c r="AP20" s="24">
        <v>100</v>
      </c>
      <c r="AQ20" s="1">
        <v>100</v>
      </c>
      <c r="AR20" s="25">
        <v>100</v>
      </c>
      <c r="AS20" s="24">
        <v>100</v>
      </c>
      <c r="AT20" s="1">
        <v>100</v>
      </c>
      <c r="AU20" s="25">
        <v>100</v>
      </c>
    </row>
    <row r="21" spans="1:47" ht="13.2" x14ac:dyDescent="0.25">
      <c r="A21" s="155"/>
      <c r="B21" s="1">
        <v>3</v>
      </c>
      <c r="C21" s="24">
        <v>59</v>
      </c>
      <c r="D21" s="1">
        <v>62</v>
      </c>
      <c r="E21" s="25">
        <v>62</v>
      </c>
      <c r="F21" s="24">
        <v>83</v>
      </c>
      <c r="G21" s="1">
        <v>62</v>
      </c>
      <c r="H21" s="25">
        <v>64</v>
      </c>
      <c r="I21" s="24">
        <v>100</v>
      </c>
      <c r="J21" s="1">
        <v>56</v>
      </c>
      <c r="K21" s="25">
        <v>59</v>
      </c>
      <c r="L21" s="24">
        <v>100</v>
      </c>
      <c r="M21" s="1">
        <v>56</v>
      </c>
      <c r="N21" s="25">
        <v>59</v>
      </c>
      <c r="O21" s="24">
        <v>100</v>
      </c>
      <c r="P21" s="1">
        <v>56</v>
      </c>
      <c r="Q21" s="25">
        <v>59</v>
      </c>
      <c r="R21" s="24">
        <v>76</v>
      </c>
      <c r="S21" s="1">
        <v>100</v>
      </c>
      <c r="T21" s="25">
        <v>97</v>
      </c>
      <c r="U21" s="24">
        <v>90</v>
      </c>
      <c r="V21" s="1">
        <v>56</v>
      </c>
      <c r="W21" s="25">
        <v>58</v>
      </c>
      <c r="X21" s="24">
        <v>100</v>
      </c>
      <c r="Y21" s="1">
        <v>56</v>
      </c>
      <c r="Z21" s="25">
        <v>59</v>
      </c>
      <c r="AA21" s="24">
        <v>100</v>
      </c>
      <c r="AB21" s="1">
        <v>56</v>
      </c>
      <c r="AC21" s="25">
        <v>59</v>
      </c>
      <c r="AD21" s="24">
        <v>100</v>
      </c>
      <c r="AE21" s="1">
        <v>56</v>
      </c>
      <c r="AF21" s="25">
        <v>59</v>
      </c>
      <c r="AG21" s="24">
        <v>71</v>
      </c>
      <c r="AH21" s="1">
        <v>62</v>
      </c>
      <c r="AI21" s="25">
        <v>63</v>
      </c>
      <c r="AJ21" s="24">
        <v>71</v>
      </c>
      <c r="AK21" s="1">
        <v>62</v>
      </c>
      <c r="AL21" s="25">
        <v>63</v>
      </c>
      <c r="AM21" s="24">
        <v>100</v>
      </c>
      <c r="AN21" s="1">
        <v>56</v>
      </c>
      <c r="AO21" s="25">
        <v>59</v>
      </c>
      <c r="AP21" s="24">
        <v>100</v>
      </c>
      <c r="AQ21" s="1">
        <v>56</v>
      </c>
      <c r="AR21" s="25">
        <v>59</v>
      </c>
      <c r="AS21" s="24">
        <v>100</v>
      </c>
      <c r="AT21" s="1">
        <v>56</v>
      </c>
      <c r="AU21" s="25">
        <v>59</v>
      </c>
    </row>
    <row r="22" spans="1:47" ht="13.2" x14ac:dyDescent="0.25">
      <c r="A22" s="163" t="s">
        <v>47</v>
      </c>
      <c r="B22" s="5">
        <v>1</v>
      </c>
      <c r="C22" s="22">
        <v>50</v>
      </c>
      <c r="D22" s="5">
        <v>100</v>
      </c>
      <c r="E22" s="23">
        <v>91</v>
      </c>
      <c r="F22" s="22">
        <v>78</v>
      </c>
      <c r="G22" s="5">
        <v>100</v>
      </c>
      <c r="H22" s="23">
        <v>97</v>
      </c>
      <c r="I22" s="22">
        <v>100</v>
      </c>
      <c r="J22" s="5">
        <v>100</v>
      </c>
      <c r="K22" s="23">
        <v>100</v>
      </c>
      <c r="L22" s="22">
        <v>100</v>
      </c>
      <c r="M22" s="5">
        <v>100</v>
      </c>
      <c r="N22" s="23">
        <v>100</v>
      </c>
      <c r="O22" s="22">
        <v>100</v>
      </c>
      <c r="P22" s="5">
        <v>100</v>
      </c>
      <c r="Q22" s="23">
        <v>100</v>
      </c>
      <c r="R22" s="22">
        <v>58</v>
      </c>
      <c r="S22" s="5">
        <v>100</v>
      </c>
      <c r="T22" s="23">
        <v>93</v>
      </c>
      <c r="U22" s="22">
        <v>88</v>
      </c>
      <c r="V22" s="5">
        <v>100</v>
      </c>
      <c r="W22" s="23">
        <v>99</v>
      </c>
      <c r="X22" s="22">
        <v>100</v>
      </c>
      <c r="Y22" s="5">
        <v>100</v>
      </c>
      <c r="Z22" s="23">
        <v>100</v>
      </c>
      <c r="AA22" s="22">
        <v>100</v>
      </c>
      <c r="AB22" s="5">
        <v>100</v>
      </c>
      <c r="AC22" s="23">
        <v>100</v>
      </c>
      <c r="AD22" s="22">
        <v>100</v>
      </c>
      <c r="AE22" s="5">
        <v>100</v>
      </c>
      <c r="AF22" s="23">
        <v>100</v>
      </c>
      <c r="AG22" s="22">
        <v>64</v>
      </c>
      <c r="AH22" s="5">
        <v>100</v>
      </c>
      <c r="AI22" s="23">
        <v>95</v>
      </c>
      <c r="AJ22" s="22">
        <v>64</v>
      </c>
      <c r="AK22" s="5">
        <v>100</v>
      </c>
      <c r="AL22" s="23">
        <v>95</v>
      </c>
      <c r="AM22" s="22">
        <v>100</v>
      </c>
      <c r="AN22" s="5">
        <v>100</v>
      </c>
      <c r="AO22" s="23">
        <v>100</v>
      </c>
      <c r="AP22" s="22">
        <v>100</v>
      </c>
      <c r="AQ22" s="5">
        <v>100</v>
      </c>
      <c r="AR22" s="23">
        <v>100</v>
      </c>
      <c r="AS22" s="22">
        <v>100</v>
      </c>
      <c r="AT22" s="5">
        <v>100</v>
      </c>
      <c r="AU22" s="23">
        <v>100</v>
      </c>
    </row>
    <row r="23" spans="1:47" ht="13.2" x14ac:dyDescent="0.25">
      <c r="A23" s="155"/>
      <c r="B23" s="1">
        <v>2</v>
      </c>
      <c r="C23" s="24">
        <v>50</v>
      </c>
      <c r="D23" s="1">
        <v>100</v>
      </c>
      <c r="E23" s="25">
        <v>91</v>
      </c>
      <c r="F23" s="24">
        <v>78</v>
      </c>
      <c r="G23" s="1">
        <v>100</v>
      </c>
      <c r="H23" s="25">
        <v>97</v>
      </c>
      <c r="I23" s="24">
        <v>100</v>
      </c>
      <c r="J23" s="1">
        <v>100</v>
      </c>
      <c r="K23" s="25">
        <v>100</v>
      </c>
      <c r="L23" s="24">
        <v>100</v>
      </c>
      <c r="M23" s="1">
        <v>100</v>
      </c>
      <c r="N23" s="25">
        <v>100</v>
      </c>
      <c r="O23" s="24">
        <v>100</v>
      </c>
      <c r="P23" s="1">
        <v>100</v>
      </c>
      <c r="Q23" s="25">
        <v>100</v>
      </c>
      <c r="R23" s="24">
        <v>58</v>
      </c>
      <c r="S23" s="1">
        <v>100</v>
      </c>
      <c r="T23" s="25">
        <v>93</v>
      </c>
      <c r="U23" s="24">
        <v>88</v>
      </c>
      <c r="V23" s="1">
        <v>100</v>
      </c>
      <c r="W23" s="25">
        <v>99</v>
      </c>
      <c r="X23" s="24">
        <v>100</v>
      </c>
      <c r="Y23" s="1">
        <v>100</v>
      </c>
      <c r="Z23" s="25">
        <v>100</v>
      </c>
      <c r="AA23" s="24">
        <v>100</v>
      </c>
      <c r="AB23" s="1">
        <v>100</v>
      </c>
      <c r="AC23" s="25">
        <v>100</v>
      </c>
      <c r="AD23" s="24">
        <v>100</v>
      </c>
      <c r="AE23" s="1">
        <v>100</v>
      </c>
      <c r="AF23" s="25">
        <v>100</v>
      </c>
      <c r="AG23" s="24">
        <v>64</v>
      </c>
      <c r="AH23" s="1">
        <v>100</v>
      </c>
      <c r="AI23" s="25">
        <v>95</v>
      </c>
      <c r="AJ23" s="24">
        <v>64</v>
      </c>
      <c r="AK23" s="1">
        <v>100</v>
      </c>
      <c r="AL23" s="25">
        <v>95</v>
      </c>
      <c r="AM23" s="24">
        <v>100</v>
      </c>
      <c r="AN23" s="1">
        <v>100</v>
      </c>
      <c r="AO23" s="25">
        <v>100</v>
      </c>
      <c r="AP23" s="24">
        <v>100</v>
      </c>
      <c r="AQ23" s="1">
        <v>100</v>
      </c>
      <c r="AR23" s="25">
        <v>100</v>
      </c>
      <c r="AS23" s="24">
        <v>100</v>
      </c>
      <c r="AT23" s="1">
        <v>100</v>
      </c>
      <c r="AU23" s="25">
        <v>100</v>
      </c>
    </row>
    <row r="24" spans="1:47" ht="13.2" x14ac:dyDescent="0.25">
      <c r="A24" s="155"/>
      <c r="B24" s="1">
        <v>3</v>
      </c>
      <c r="C24" s="24">
        <v>50</v>
      </c>
      <c r="D24" s="1">
        <v>100</v>
      </c>
      <c r="E24" s="25">
        <v>91</v>
      </c>
      <c r="F24" s="24">
        <v>71</v>
      </c>
      <c r="G24" s="1">
        <v>71</v>
      </c>
      <c r="H24" s="25">
        <v>71</v>
      </c>
      <c r="I24" s="24">
        <v>100</v>
      </c>
      <c r="J24" s="1">
        <v>71</v>
      </c>
      <c r="K24" s="25">
        <v>74</v>
      </c>
      <c r="L24" s="24">
        <v>100</v>
      </c>
      <c r="M24" s="1">
        <v>29</v>
      </c>
      <c r="N24" s="25">
        <v>31</v>
      </c>
      <c r="O24" s="24">
        <v>100</v>
      </c>
      <c r="P24" s="1">
        <v>29</v>
      </c>
      <c r="Q24" s="25">
        <v>31</v>
      </c>
      <c r="R24" s="24">
        <v>58</v>
      </c>
      <c r="S24" s="1">
        <v>100</v>
      </c>
      <c r="T24" s="25">
        <v>93</v>
      </c>
      <c r="U24" s="24">
        <v>88</v>
      </c>
      <c r="V24" s="1">
        <v>100</v>
      </c>
      <c r="W24" s="25">
        <v>99</v>
      </c>
      <c r="X24" s="24">
        <v>100</v>
      </c>
      <c r="Y24" s="1">
        <v>100</v>
      </c>
      <c r="Z24" s="25">
        <v>100</v>
      </c>
      <c r="AA24" s="24">
        <v>100</v>
      </c>
      <c r="AB24" s="1">
        <v>100</v>
      </c>
      <c r="AC24" s="25">
        <v>100</v>
      </c>
      <c r="AD24" s="24">
        <v>100</v>
      </c>
      <c r="AE24" s="1">
        <v>100</v>
      </c>
      <c r="AF24" s="25">
        <v>100</v>
      </c>
      <c r="AG24" s="24">
        <v>64</v>
      </c>
      <c r="AH24" s="1">
        <v>100</v>
      </c>
      <c r="AI24" s="25">
        <v>95</v>
      </c>
      <c r="AJ24" s="24">
        <v>64</v>
      </c>
      <c r="AK24" s="1">
        <v>100</v>
      </c>
      <c r="AL24" s="25">
        <v>95</v>
      </c>
      <c r="AM24" s="24">
        <v>100</v>
      </c>
      <c r="AN24" s="1">
        <v>100</v>
      </c>
      <c r="AO24" s="25">
        <v>100</v>
      </c>
      <c r="AP24" s="24">
        <v>100</v>
      </c>
      <c r="AQ24" s="1">
        <v>100</v>
      </c>
      <c r="AR24" s="25">
        <v>100</v>
      </c>
      <c r="AS24" s="24">
        <v>100</v>
      </c>
      <c r="AT24" s="1">
        <v>100</v>
      </c>
      <c r="AU24" s="25">
        <v>100</v>
      </c>
    </row>
    <row r="25" spans="1:47" ht="13.2" x14ac:dyDescent="0.25">
      <c r="A25" s="163" t="s">
        <v>48</v>
      </c>
      <c r="B25" s="5">
        <v>1</v>
      </c>
      <c r="C25" s="22">
        <v>63</v>
      </c>
      <c r="D25" s="5">
        <v>100</v>
      </c>
      <c r="E25" s="23">
        <v>94</v>
      </c>
      <c r="F25" s="22">
        <v>86</v>
      </c>
      <c r="G25" s="5">
        <v>100</v>
      </c>
      <c r="H25" s="23">
        <v>98</v>
      </c>
      <c r="I25" s="22">
        <v>100</v>
      </c>
      <c r="J25" s="5">
        <v>100</v>
      </c>
      <c r="K25" s="23">
        <v>100</v>
      </c>
      <c r="L25" s="22">
        <v>100</v>
      </c>
      <c r="M25" s="5">
        <v>100</v>
      </c>
      <c r="N25" s="23">
        <v>100</v>
      </c>
      <c r="O25" s="22">
        <v>100</v>
      </c>
      <c r="P25" s="5">
        <v>100</v>
      </c>
      <c r="Q25" s="23">
        <v>100</v>
      </c>
      <c r="R25" s="22">
        <v>71</v>
      </c>
      <c r="S25" s="5">
        <v>100</v>
      </c>
      <c r="T25" s="23">
        <v>96</v>
      </c>
      <c r="U25" s="22">
        <v>92</v>
      </c>
      <c r="V25" s="5">
        <v>100</v>
      </c>
      <c r="W25" s="23">
        <v>99</v>
      </c>
      <c r="X25" s="22">
        <v>100</v>
      </c>
      <c r="Y25" s="5">
        <v>100</v>
      </c>
      <c r="Z25" s="23">
        <v>100</v>
      </c>
      <c r="AA25" s="22">
        <v>100</v>
      </c>
      <c r="AB25" s="5">
        <v>100</v>
      </c>
      <c r="AC25" s="23">
        <v>100</v>
      </c>
      <c r="AD25" s="22">
        <v>100</v>
      </c>
      <c r="AE25" s="5">
        <v>100</v>
      </c>
      <c r="AF25" s="23">
        <v>100</v>
      </c>
      <c r="AG25" s="22">
        <v>75</v>
      </c>
      <c r="AH25" s="5">
        <v>100</v>
      </c>
      <c r="AI25" s="23">
        <v>97</v>
      </c>
      <c r="AJ25" s="22">
        <v>75</v>
      </c>
      <c r="AK25" s="5">
        <v>100</v>
      </c>
      <c r="AL25" s="23">
        <v>97</v>
      </c>
      <c r="AM25" s="22">
        <v>100</v>
      </c>
      <c r="AN25" s="5">
        <v>100</v>
      </c>
      <c r="AO25" s="23">
        <v>100</v>
      </c>
      <c r="AP25" s="22">
        <v>100</v>
      </c>
      <c r="AQ25" s="5">
        <v>100</v>
      </c>
      <c r="AR25" s="23">
        <v>100</v>
      </c>
      <c r="AS25" s="22">
        <v>100</v>
      </c>
      <c r="AT25" s="5">
        <v>100</v>
      </c>
      <c r="AU25" s="23">
        <v>100</v>
      </c>
    </row>
    <row r="26" spans="1:47" ht="13.2" x14ac:dyDescent="0.25">
      <c r="A26" s="155"/>
      <c r="B26" s="1">
        <v>2</v>
      </c>
      <c r="C26" s="24">
        <v>61</v>
      </c>
      <c r="D26" s="1">
        <v>100</v>
      </c>
      <c r="E26" s="25">
        <v>94</v>
      </c>
      <c r="F26" s="24">
        <v>85</v>
      </c>
      <c r="G26" s="1">
        <v>100</v>
      </c>
      <c r="H26" s="25">
        <v>98</v>
      </c>
      <c r="I26" s="24">
        <v>100</v>
      </c>
      <c r="J26" s="1">
        <v>100</v>
      </c>
      <c r="K26" s="25">
        <v>100</v>
      </c>
      <c r="L26" s="24">
        <v>100</v>
      </c>
      <c r="M26" s="1">
        <v>100</v>
      </c>
      <c r="N26" s="25">
        <v>100</v>
      </c>
      <c r="O26" s="24">
        <v>100</v>
      </c>
      <c r="P26" s="1">
        <v>100</v>
      </c>
      <c r="Q26" s="25">
        <v>100</v>
      </c>
      <c r="R26" s="24">
        <v>69</v>
      </c>
      <c r="S26" s="1">
        <v>100</v>
      </c>
      <c r="T26" s="25">
        <v>96</v>
      </c>
      <c r="U26" s="24">
        <v>92</v>
      </c>
      <c r="V26" s="1">
        <v>100</v>
      </c>
      <c r="W26" s="25">
        <v>99</v>
      </c>
      <c r="X26" s="24">
        <v>100</v>
      </c>
      <c r="Y26" s="1">
        <v>100</v>
      </c>
      <c r="Z26" s="25">
        <v>100</v>
      </c>
      <c r="AA26" s="24">
        <v>100</v>
      </c>
      <c r="AB26" s="1">
        <v>100</v>
      </c>
      <c r="AC26" s="25">
        <v>100</v>
      </c>
      <c r="AD26" s="24">
        <v>100</v>
      </c>
      <c r="AE26" s="1">
        <v>100</v>
      </c>
      <c r="AF26" s="25">
        <v>100</v>
      </c>
      <c r="AG26" s="24">
        <v>73</v>
      </c>
      <c r="AH26" s="1">
        <v>100</v>
      </c>
      <c r="AI26" s="25">
        <v>96</v>
      </c>
      <c r="AJ26" s="24">
        <v>73</v>
      </c>
      <c r="AK26" s="1">
        <v>100</v>
      </c>
      <c r="AL26" s="25">
        <v>96</v>
      </c>
      <c r="AM26" s="24">
        <v>100</v>
      </c>
      <c r="AN26" s="1">
        <v>100</v>
      </c>
      <c r="AO26" s="25">
        <v>100</v>
      </c>
      <c r="AP26" s="24">
        <v>100</v>
      </c>
      <c r="AQ26" s="1">
        <v>100</v>
      </c>
      <c r="AR26" s="25">
        <v>100</v>
      </c>
      <c r="AS26" s="24">
        <v>100</v>
      </c>
      <c r="AT26" s="1">
        <v>100</v>
      </c>
      <c r="AU26" s="25">
        <v>100</v>
      </c>
    </row>
    <row r="27" spans="1:47" ht="13.2" x14ac:dyDescent="0.25">
      <c r="A27" s="155"/>
      <c r="B27" s="1">
        <v>3</v>
      </c>
      <c r="C27" s="24">
        <v>61</v>
      </c>
      <c r="D27" s="1">
        <v>100</v>
      </c>
      <c r="E27" s="25">
        <v>94</v>
      </c>
      <c r="F27" s="24">
        <v>85</v>
      </c>
      <c r="G27" s="1">
        <v>100</v>
      </c>
      <c r="H27" s="25">
        <v>98</v>
      </c>
      <c r="I27" s="24">
        <v>100</v>
      </c>
      <c r="J27" s="1">
        <v>100</v>
      </c>
      <c r="K27" s="25">
        <v>100</v>
      </c>
      <c r="L27" s="24">
        <v>100</v>
      </c>
      <c r="M27" s="1">
        <v>100</v>
      </c>
      <c r="N27" s="25">
        <v>100</v>
      </c>
      <c r="O27" s="24">
        <v>100</v>
      </c>
      <c r="P27" s="1">
        <v>100</v>
      </c>
      <c r="Q27" s="25">
        <v>100</v>
      </c>
      <c r="R27" s="24">
        <v>69</v>
      </c>
      <c r="S27" s="1">
        <v>100</v>
      </c>
      <c r="T27" s="25">
        <v>96</v>
      </c>
      <c r="U27" s="24">
        <v>92</v>
      </c>
      <c r="V27" s="1">
        <v>100</v>
      </c>
      <c r="W27" s="25">
        <v>99</v>
      </c>
      <c r="X27" s="24">
        <v>100</v>
      </c>
      <c r="Y27" s="1">
        <v>100</v>
      </c>
      <c r="Z27" s="25">
        <v>100</v>
      </c>
      <c r="AA27" s="24">
        <v>100</v>
      </c>
      <c r="AB27" s="1">
        <v>100</v>
      </c>
      <c r="AC27" s="25">
        <v>100</v>
      </c>
      <c r="AD27" s="24">
        <v>100</v>
      </c>
      <c r="AE27" s="1">
        <v>100</v>
      </c>
      <c r="AF27" s="25">
        <v>100</v>
      </c>
      <c r="AG27" s="24">
        <v>73</v>
      </c>
      <c r="AH27" s="1">
        <v>100</v>
      </c>
      <c r="AI27" s="25">
        <v>96</v>
      </c>
      <c r="AJ27" s="24">
        <v>73</v>
      </c>
      <c r="AK27" s="1">
        <v>100</v>
      </c>
      <c r="AL27" s="25">
        <v>96</v>
      </c>
      <c r="AM27" s="24">
        <v>100</v>
      </c>
      <c r="AN27" s="1">
        <v>100</v>
      </c>
      <c r="AO27" s="25">
        <v>100</v>
      </c>
      <c r="AP27" s="24">
        <v>100</v>
      </c>
      <c r="AQ27" s="1">
        <v>100</v>
      </c>
      <c r="AR27" s="25">
        <v>100</v>
      </c>
      <c r="AS27" s="24">
        <v>100</v>
      </c>
      <c r="AT27" s="1">
        <v>100</v>
      </c>
      <c r="AU27" s="25">
        <v>100</v>
      </c>
    </row>
    <row r="28" spans="1:47" ht="13.2" x14ac:dyDescent="0.25">
      <c r="A28" s="163" t="s">
        <v>49</v>
      </c>
      <c r="B28" s="5">
        <v>1</v>
      </c>
      <c r="C28" s="22">
        <v>63</v>
      </c>
      <c r="D28" s="5">
        <v>100</v>
      </c>
      <c r="E28" s="23">
        <v>94</v>
      </c>
      <c r="F28" s="22">
        <v>86</v>
      </c>
      <c r="G28" s="5">
        <v>100</v>
      </c>
      <c r="H28" s="23">
        <v>98</v>
      </c>
      <c r="I28" s="22">
        <v>100</v>
      </c>
      <c r="J28" s="5">
        <v>100</v>
      </c>
      <c r="K28" s="23">
        <v>100</v>
      </c>
      <c r="L28" s="22">
        <v>100</v>
      </c>
      <c r="M28" s="5">
        <v>100</v>
      </c>
      <c r="N28" s="23">
        <v>100</v>
      </c>
      <c r="O28" s="22">
        <v>100</v>
      </c>
      <c r="P28" s="5">
        <v>100</v>
      </c>
      <c r="Q28" s="23">
        <v>100</v>
      </c>
      <c r="R28" s="22">
        <v>71</v>
      </c>
      <c r="S28" s="5">
        <v>100</v>
      </c>
      <c r="T28" s="23">
        <v>96</v>
      </c>
      <c r="U28" s="22">
        <v>92</v>
      </c>
      <c r="V28" s="5">
        <v>100</v>
      </c>
      <c r="W28" s="23">
        <v>99</v>
      </c>
      <c r="X28" s="22">
        <v>100</v>
      </c>
      <c r="Y28" s="5">
        <v>100</v>
      </c>
      <c r="Z28" s="23">
        <v>100</v>
      </c>
      <c r="AA28" s="22">
        <v>100</v>
      </c>
      <c r="AB28" s="5">
        <v>100</v>
      </c>
      <c r="AC28" s="23">
        <v>100</v>
      </c>
      <c r="AD28" s="22">
        <v>100</v>
      </c>
      <c r="AE28" s="5">
        <v>100</v>
      </c>
      <c r="AF28" s="23">
        <v>100</v>
      </c>
      <c r="AG28" s="22">
        <v>75</v>
      </c>
      <c r="AH28" s="5">
        <v>100</v>
      </c>
      <c r="AI28" s="23">
        <v>97</v>
      </c>
      <c r="AJ28" s="22">
        <v>75</v>
      </c>
      <c r="AK28" s="5">
        <v>100</v>
      </c>
      <c r="AL28" s="23">
        <v>97</v>
      </c>
      <c r="AM28" s="22">
        <v>100</v>
      </c>
      <c r="AN28" s="5">
        <v>100</v>
      </c>
      <c r="AO28" s="23">
        <v>100</v>
      </c>
      <c r="AP28" s="22">
        <v>100</v>
      </c>
      <c r="AQ28" s="5">
        <v>100</v>
      </c>
      <c r="AR28" s="23">
        <v>100</v>
      </c>
      <c r="AS28" s="22">
        <v>100</v>
      </c>
      <c r="AT28" s="5">
        <v>100</v>
      </c>
      <c r="AU28" s="23">
        <v>100</v>
      </c>
    </row>
    <row r="29" spans="1:47" ht="13.2" x14ac:dyDescent="0.25">
      <c r="A29" s="155"/>
      <c r="B29" s="1">
        <v>2</v>
      </c>
      <c r="C29" s="24">
        <v>63</v>
      </c>
      <c r="D29" s="1">
        <v>100</v>
      </c>
      <c r="E29" s="25">
        <v>94</v>
      </c>
      <c r="F29" s="24">
        <v>86</v>
      </c>
      <c r="G29" s="1">
        <v>100</v>
      </c>
      <c r="H29" s="25">
        <v>98</v>
      </c>
      <c r="I29" s="24">
        <v>100</v>
      </c>
      <c r="J29" s="1">
        <v>100</v>
      </c>
      <c r="K29" s="25">
        <v>100</v>
      </c>
      <c r="L29" s="24">
        <v>100</v>
      </c>
      <c r="M29" s="1">
        <v>100</v>
      </c>
      <c r="N29" s="25">
        <v>100</v>
      </c>
      <c r="O29" s="24">
        <v>100</v>
      </c>
      <c r="P29" s="1">
        <v>100</v>
      </c>
      <c r="Q29" s="25">
        <v>100</v>
      </c>
      <c r="R29" s="24">
        <v>71</v>
      </c>
      <c r="S29" s="1">
        <v>100</v>
      </c>
      <c r="T29" s="25">
        <v>96</v>
      </c>
      <c r="U29" s="24">
        <v>92</v>
      </c>
      <c r="V29" s="1">
        <v>100</v>
      </c>
      <c r="W29" s="25">
        <v>99</v>
      </c>
      <c r="X29" s="24">
        <v>100</v>
      </c>
      <c r="Y29" s="1">
        <v>100</v>
      </c>
      <c r="Z29" s="25">
        <v>100</v>
      </c>
      <c r="AA29" s="24">
        <v>100</v>
      </c>
      <c r="AB29" s="1">
        <v>100</v>
      </c>
      <c r="AC29" s="25">
        <v>100</v>
      </c>
      <c r="AD29" s="24">
        <v>100</v>
      </c>
      <c r="AE29" s="1">
        <v>100</v>
      </c>
      <c r="AF29" s="25">
        <v>100</v>
      </c>
      <c r="AG29" s="24">
        <v>75</v>
      </c>
      <c r="AH29" s="1">
        <v>100</v>
      </c>
      <c r="AI29" s="25">
        <v>97</v>
      </c>
      <c r="AJ29" s="24">
        <v>75</v>
      </c>
      <c r="AK29" s="1">
        <v>100</v>
      </c>
      <c r="AL29" s="25">
        <v>97</v>
      </c>
      <c r="AM29" s="24">
        <v>100</v>
      </c>
      <c r="AN29" s="1">
        <v>100</v>
      </c>
      <c r="AO29" s="25">
        <v>100</v>
      </c>
      <c r="AP29" s="24">
        <v>100</v>
      </c>
      <c r="AQ29" s="1">
        <v>100</v>
      </c>
      <c r="AR29" s="25">
        <v>100</v>
      </c>
      <c r="AS29" s="24">
        <v>100</v>
      </c>
      <c r="AT29" s="1">
        <v>100</v>
      </c>
      <c r="AU29" s="25">
        <v>100</v>
      </c>
    </row>
    <row r="30" spans="1:47" ht="13.2" x14ac:dyDescent="0.25">
      <c r="A30" s="155"/>
      <c r="B30" s="1">
        <v>3</v>
      </c>
      <c r="C30" s="24">
        <v>63</v>
      </c>
      <c r="D30" s="1">
        <v>100</v>
      </c>
      <c r="E30" s="25">
        <v>94</v>
      </c>
      <c r="F30" s="24">
        <v>86</v>
      </c>
      <c r="G30" s="1">
        <v>100</v>
      </c>
      <c r="H30" s="25">
        <v>98</v>
      </c>
      <c r="I30" s="24">
        <v>100</v>
      </c>
      <c r="J30" s="1">
        <v>100</v>
      </c>
      <c r="K30" s="25">
        <v>100</v>
      </c>
      <c r="L30" s="24">
        <v>100</v>
      </c>
      <c r="M30" s="1">
        <v>100</v>
      </c>
      <c r="N30" s="25">
        <v>100</v>
      </c>
      <c r="O30" s="24">
        <v>100</v>
      </c>
      <c r="P30" s="1">
        <v>100</v>
      </c>
      <c r="Q30" s="25">
        <v>100</v>
      </c>
      <c r="R30" s="24">
        <v>71</v>
      </c>
      <c r="S30" s="1">
        <v>100</v>
      </c>
      <c r="T30" s="25">
        <v>96</v>
      </c>
      <c r="U30" s="24">
        <v>92</v>
      </c>
      <c r="V30" s="1">
        <v>100</v>
      </c>
      <c r="W30" s="25">
        <v>99</v>
      </c>
      <c r="X30" s="24">
        <v>100</v>
      </c>
      <c r="Y30" s="1">
        <v>100</v>
      </c>
      <c r="Z30" s="25">
        <v>100</v>
      </c>
      <c r="AA30" s="24">
        <v>100</v>
      </c>
      <c r="AB30" s="1">
        <v>17</v>
      </c>
      <c r="AC30" s="25">
        <v>18</v>
      </c>
      <c r="AD30" s="24">
        <v>100</v>
      </c>
      <c r="AE30" s="1">
        <v>17</v>
      </c>
      <c r="AF30" s="25">
        <v>18</v>
      </c>
      <c r="AG30" s="24">
        <v>75</v>
      </c>
      <c r="AH30" s="1">
        <v>100</v>
      </c>
      <c r="AI30" s="25">
        <v>97</v>
      </c>
      <c r="AJ30" s="24">
        <v>75</v>
      </c>
      <c r="AK30" s="1">
        <v>100</v>
      </c>
      <c r="AL30" s="25">
        <v>97</v>
      </c>
      <c r="AM30" s="24">
        <v>100</v>
      </c>
      <c r="AN30" s="1">
        <v>100</v>
      </c>
      <c r="AO30" s="25">
        <v>100</v>
      </c>
      <c r="AP30" s="24">
        <v>100</v>
      </c>
      <c r="AQ30" s="1">
        <v>100</v>
      </c>
      <c r="AR30" s="25">
        <v>100</v>
      </c>
      <c r="AS30" s="24">
        <v>100</v>
      </c>
      <c r="AT30" s="1">
        <v>100</v>
      </c>
      <c r="AU30" s="25">
        <v>100</v>
      </c>
    </row>
    <row r="31" spans="1:47" ht="13.2" x14ac:dyDescent="0.25">
      <c r="A31" s="163" t="s">
        <v>50</v>
      </c>
      <c r="B31" s="5">
        <v>1</v>
      </c>
      <c r="C31" s="22">
        <v>68</v>
      </c>
      <c r="D31" s="5">
        <v>100</v>
      </c>
      <c r="E31" s="23">
        <v>96</v>
      </c>
      <c r="F31" s="22">
        <v>88</v>
      </c>
      <c r="G31" s="5">
        <v>100</v>
      </c>
      <c r="H31" s="23">
        <v>99</v>
      </c>
      <c r="I31" s="22">
        <v>100</v>
      </c>
      <c r="J31" s="5">
        <v>100</v>
      </c>
      <c r="K31" s="23">
        <v>100</v>
      </c>
      <c r="L31" s="22">
        <v>100</v>
      </c>
      <c r="M31" s="5">
        <v>100</v>
      </c>
      <c r="N31" s="23">
        <v>100</v>
      </c>
      <c r="O31" s="22">
        <v>100</v>
      </c>
      <c r="P31" s="5">
        <v>100</v>
      </c>
      <c r="Q31" s="23">
        <v>100</v>
      </c>
      <c r="R31" s="22">
        <v>75</v>
      </c>
      <c r="S31" s="5">
        <v>100</v>
      </c>
      <c r="T31" s="23">
        <v>97</v>
      </c>
      <c r="U31" s="22">
        <v>94</v>
      </c>
      <c r="V31" s="5">
        <v>100</v>
      </c>
      <c r="W31" s="23">
        <v>99</v>
      </c>
      <c r="X31" s="22">
        <v>100</v>
      </c>
      <c r="Y31" s="5">
        <v>100</v>
      </c>
      <c r="Z31" s="23">
        <v>100</v>
      </c>
      <c r="AA31" s="22">
        <v>100</v>
      </c>
      <c r="AB31" s="5">
        <v>100</v>
      </c>
      <c r="AC31" s="23">
        <v>100</v>
      </c>
      <c r="AD31" s="22">
        <v>100</v>
      </c>
      <c r="AE31" s="5">
        <v>100</v>
      </c>
      <c r="AF31" s="23">
        <v>100</v>
      </c>
      <c r="AG31" s="22">
        <v>79</v>
      </c>
      <c r="AH31" s="5">
        <v>100</v>
      </c>
      <c r="AI31" s="23">
        <v>97</v>
      </c>
      <c r="AJ31" s="22">
        <v>79</v>
      </c>
      <c r="AK31" s="5">
        <v>100</v>
      </c>
      <c r="AL31" s="23">
        <v>97</v>
      </c>
      <c r="AM31" s="22">
        <v>100</v>
      </c>
      <c r="AN31" s="5">
        <v>100</v>
      </c>
      <c r="AO31" s="23">
        <v>100</v>
      </c>
      <c r="AP31" s="22">
        <v>100</v>
      </c>
      <c r="AQ31" s="5">
        <v>100</v>
      </c>
      <c r="AR31" s="23">
        <v>100</v>
      </c>
      <c r="AS31" s="22">
        <v>100</v>
      </c>
      <c r="AT31" s="5">
        <v>100</v>
      </c>
      <c r="AU31" s="23">
        <v>100</v>
      </c>
    </row>
    <row r="32" spans="1:47" ht="13.2" x14ac:dyDescent="0.25">
      <c r="A32" s="155"/>
      <c r="B32" s="1">
        <v>2</v>
      </c>
      <c r="C32" s="24">
        <v>68</v>
      </c>
      <c r="D32" s="1">
        <v>100</v>
      </c>
      <c r="E32" s="25">
        <v>96</v>
      </c>
      <c r="F32" s="24">
        <v>88</v>
      </c>
      <c r="G32" s="1">
        <v>100</v>
      </c>
      <c r="H32" s="25">
        <v>99</v>
      </c>
      <c r="I32" s="24">
        <v>100</v>
      </c>
      <c r="J32" s="1">
        <v>100</v>
      </c>
      <c r="K32" s="25">
        <v>100</v>
      </c>
      <c r="L32" s="24">
        <v>100</v>
      </c>
      <c r="M32" s="1">
        <v>100</v>
      </c>
      <c r="N32" s="25">
        <v>100</v>
      </c>
      <c r="O32" s="24">
        <v>100</v>
      </c>
      <c r="P32" s="1">
        <v>93</v>
      </c>
      <c r="Q32" s="25">
        <v>94</v>
      </c>
      <c r="R32" s="24">
        <v>75</v>
      </c>
      <c r="S32" s="1">
        <v>100</v>
      </c>
      <c r="T32" s="25">
        <v>97</v>
      </c>
      <c r="U32" s="24">
        <v>94</v>
      </c>
      <c r="V32" s="1">
        <v>100</v>
      </c>
      <c r="W32" s="25">
        <v>99</v>
      </c>
      <c r="X32" s="24">
        <v>100</v>
      </c>
      <c r="Y32" s="1">
        <v>100</v>
      </c>
      <c r="Z32" s="25">
        <v>100</v>
      </c>
      <c r="AA32" s="24">
        <v>100</v>
      </c>
      <c r="AB32" s="1">
        <v>100</v>
      </c>
      <c r="AC32" s="25">
        <v>100</v>
      </c>
      <c r="AD32" s="24">
        <v>100</v>
      </c>
      <c r="AE32" s="1">
        <v>100</v>
      </c>
      <c r="AF32" s="25">
        <v>100</v>
      </c>
      <c r="AG32" s="24">
        <v>79</v>
      </c>
      <c r="AH32" s="1">
        <v>100</v>
      </c>
      <c r="AI32" s="25">
        <v>97</v>
      </c>
      <c r="AJ32" s="24">
        <v>79</v>
      </c>
      <c r="AK32" s="1">
        <v>100</v>
      </c>
      <c r="AL32" s="25">
        <v>97</v>
      </c>
      <c r="AM32" s="24">
        <v>100</v>
      </c>
      <c r="AN32" s="1">
        <v>100</v>
      </c>
      <c r="AO32" s="25">
        <v>100</v>
      </c>
      <c r="AP32" s="24">
        <v>100</v>
      </c>
      <c r="AQ32" s="1">
        <v>100</v>
      </c>
      <c r="AR32" s="25">
        <v>100</v>
      </c>
      <c r="AS32" s="24">
        <v>100</v>
      </c>
      <c r="AT32" s="1">
        <v>100</v>
      </c>
      <c r="AU32" s="25">
        <v>100</v>
      </c>
    </row>
    <row r="33" spans="1:47" ht="13.2" x14ac:dyDescent="0.25">
      <c r="A33" s="155"/>
      <c r="B33" s="1">
        <v>3</v>
      </c>
      <c r="C33" s="24">
        <v>68</v>
      </c>
      <c r="D33" s="1">
        <v>100</v>
      </c>
      <c r="E33" s="25">
        <v>96</v>
      </c>
      <c r="F33" s="24">
        <v>88</v>
      </c>
      <c r="G33" s="1">
        <v>100</v>
      </c>
      <c r="H33" s="25">
        <v>99</v>
      </c>
      <c r="I33" s="24">
        <v>100</v>
      </c>
      <c r="J33" s="1">
        <v>100</v>
      </c>
      <c r="K33" s="25">
        <v>100</v>
      </c>
      <c r="L33" s="24">
        <v>100</v>
      </c>
      <c r="M33" s="1">
        <v>100</v>
      </c>
      <c r="N33" s="25">
        <v>100</v>
      </c>
      <c r="O33" s="24">
        <v>100</v>
      </c>
      <c r="P33" s="1">
        <v>100</v>
      </c>
      <c r="Q33" s="25">
        <v>100</v>
      </c>
      <c r="R33" s="24">
        <v>75</v>
      </c>
      <c r="S33" s="1">
        <v>100</v>
      </c>
      <c r="T33" s="25">
        <v>97</v>
      </c>
      <c r="U33" s="24">
        <v>94</v>
      </c>
      <c r="V33" s="1">
        <v>100</v>
      </c>
      <c r="W33" s="25">
        <v>99</v>
      </c>
      <c r="X33" s="24">
        <v>100</v>
      </c>
      <c r="Y33" s="1">
        <v>100</v>
      </c>
      <c r="Z33" s="25">
        <v>100</v>
      </c>
      <c r="AA33" s="24">
        <v>100</v>
      </c>
      <c r="AB33" s="1">
        <v>100</v>
      </c>
      <c r="AC33" s="25">
        <v>100</v>
      </c>
      <c r="AD33" s="24">
        <v>100</v>
      </c>
      <c r="AE33" s="1">
        <v>100</v>
      </c>
      <c r="AF33" s="25">
        <v>100</v>
      </c>
      <c r="AG33" s="24">
        <v>79</v>
      </c>
      <c r="AH33" s="1">
        <v>100</v>
      </c>
      <c r="AI33" s="25">
        <v>97</v>
      </c>
      <c r="AJ33" s="24">
        <v>79</v>
      </c>
      <c r="AK33" s="1">
        <v>100</v>
      </c>
      <c r="AL33" s="25">
        <v>97</v>
      </c>
      <c r="AM33" s="24">
        <v>100</v>
      </c>
      <c r="AN33" s="1">
        <v>100</v>
      </c>
      <c r="AO33" s="25">
        <v>100</v>
      </c>
      <c r="AP33" s="24">
        <v>100</v>
      </c>
      <c r="AQ33" s="1">
        <v>100</v>
      </c>
      <c r="AR33" s="25">
        <v>100</v>
      </c>
      <c r="AS33" s="24">
        <v>100</v>
      </c>
      <c r="AT33" s="1">
        <v>73</v>
      </c>
      <c r="AU33" s="25">
        <v>75</v>
      </c>
    </row>
    <row r="34" spans="1:47" ht="13.2" x14ac:dyDescent="0.25">
      <c r="A34" s="163" t="s">
        <v>51</v>
      </c>
      <c r="B34" s="5">
        <v>1</v>
      </c>
      <c r="C34" s="22">
        <v>59</v>
      </c>
      <c r="D34" s="5">
        <v>100</v>
      </c>
      <c r="E34" s="23">
        <v>93</v>
      </c>
      <c r="F34" s="22">
        <v>83</v>
      </c>
      <c r="G34" s="5">
        <v>100</v>
      </c>
      <c r="H34" s="23">
        <v>98</v>
      </c>
      <c r="I34" s="22">
        <v>100</v>
      </c>
      <c r="J34" s="5">
        <v>100</v>
      </c>
      <c r="K34" s="23">
        <v>100</v>
      </c>
      <c r="L34" s="22">
        <v>100</v>
      </c>
      <c r="M34" s="5">
        <v>100</v>
      </c>
      <c r="N34" s="23">
        <v>100</v>
      </c>
      <c r="O34" s="22">
        <v>100</v>
      </c>
      <c r="P34" s="5">
        <v>100</v>
      </c>
      <c r="Q34" s="23">
        <v>100</v>
      </c>
      <c r="R34" s="22">
        <v>67</v>
      </c>
      <c r="S34" s="5">
        <v>100</v>
      </c>
      <c r="T34" s="23">
        <v>95</v>
      </c>
      <c r="U34" s="22">
        <v>91</v>
      </c>
      <c r="V34" s="5">
        <v>100</v>
      </c>
      <c r="W34" s="23">
        <v>99</v>
      </c>
      <c r="X34" s="22">
        <v>100</v>
      </c>
      <c r="Y34" s="5">
        <v>100</v>
      </c>
      <c r="Z34" s="23">
        <v>100</v>
      </c>
      <c r="AA34" s="22">
        <v>100</v>
      </c>
      <c r="AB34" s="5">
        <v>100</v>
      </c>
      <c r="AC34" s="23">
        <v>100</v>
      </c>
      <c r="AD34" s="22">
        <v>100</v>
      </c>
      <c r="AE34" s="5">
        <v>100</v>
      </c>
      <c r="AF34" s="23">
        <v>100</v>
      </c>
      <c r="AG34" s="22">
        <v>71</v>
      </c>
      <c r="AH34" s="5">
        <v>100</v>
      </c>
      <c r="AI34" s="23">
        <v>96</v>
      </c>
      <c r="AJ34" s="22">
        <v>71</v>
      </c>
      <c r="AK34" s="5">
        <v>100</v>
      </c>
      <c r="AL34" s="23">
        <v>96</v>
      </c>
      <c r="AM34" s="22">
        <v>100</v>
      </c>
      <c r="AN34" s="5">
        <v>100</v>
      </c>
      <c r="AO34" s="23">
        <v>100</v>
      </c>
      <c r="AP34" s="22">
        <v>100</v>
      </c>
      <c r="AQ34" s="5">
        <v>100</v>
      </c>
      <c r="AR34" s="23">
        <v>100</v>
      </c>
      <c r="AS34" s="22">
        <v>100</v>
      </c>
      <c r="AT34" s="5">
        <v>100</v>
      </c>
      <c r="AU34" s="23">
        <v>100</v>
      </c>
    </row>
    <row r="35" spans="1:47" ht="13.2" x14ac:dyDescent="0.25">
      <c r="A35" s="155"/>
      <c r="B35" s="1">
        <v>2</v>
      </c>
      <c r="C35" s="24">
        <v>59</v>
      </c>
      <c r="D35" s="1">
        <v>100</v>
      </c>
      <c r="E35" s="25">
        <v>93</v>
      </c>
      <c r="F35" s="24">
        <v>83</v>
      </c>
      <c r="G35" s="1">
        <v>100</v>
      </c>
      <c r="H35" s="25">
        <v>98</v>
      </c>
      <c r="I35" s="24">
        <v>100</v>
      </c>
      <c r="J35" s="1">
        <v>90</v>
      </c>
      <c r="K35" s="25">
        <v>91</v>
      </c>
      <c r="L35" s="24">
        <v>100</v>
      </c>
      <c r="M35" s="1">
        <v>90</v>
      </c>
      <c r="N35" s="25">
        <v>91</v>
      </c>
      <c r="O35" s="24">
        <v>100</v>
      </c>
      <c r="P35" s="1">
        <v>90</v>
      </c>
      <c r="Q35" s="25">
        <v>91</v>
      </c>
      <c r="R35" s="24">
        <v>67</v>
      </c>
      <c r="S35" s="1">
        <v>100</v>
      </c>
      <c r="T35" s="25">
        <v>95</v>
      </c>
      <c r="U35" s="24">
        <v>91</v>
      </c>
      <c r="V35" s="1">
        <v>100</v>
      </c>
      <c r="W35" s="25">
        <v>99</v>
      </c>
      <c r="X35" s="24">
        <v>100</v>
      </c>
      <c r="Y35" s="1">
        <v>100</v>
      </c>
      <c r="Z35" s="25">
        <v>100</v>
      </c>
      <c r="AA35" s="24">
        <v>100</v>
      </c>
      <c r="AB35" s="1">
        <v>90</v>
      </c>
      <c r="AC35" s="25">
        <v>91</v>
      </c>
      <c r="AD35" s="24">
        <v>100</v>
      </c>
      <c r="AE35" s="1">
        <v>90</v>
      </c>
      <c r="AF35" s="25">
        <v>91</v>
      </c>
      <c r="AG35" s="24">
        <v>71</v>
      </c>
      <c r="AH35" s="1">
        <v>100</v>
      </c>
      <c r="AI35" s="25">
        <v>96</v>
      </c>
      <c r="AJ35" s="24">
        <v>71</v>
      </c>
      <c r="AK35" s="1">
        <v>100</v>
      </c>
      <c r="AL35" s="25">
        <v>96</v>
      </c>
      <c r="AM35" s="24">
        <v>100</v>
      </c>
      <c r="AN35" s="1">
        <v>90</v>
      </c>
      <c r="AO35" s="25">
        <v>91</v>
      </c>
      <c r="AP35" s="24">
        <v>100</v>
      </c>
      <c r="AQ35" s="1">
        <v>90</v>
      </c>
      <c r="AR35" s="25">
        <v>91</v>
      </c>
      <c r="AS35" s="24">
        <v>100</v>
      </c>
      <c r="AT35" s="1">
        <v>90</v>
      </c>
      <c r="AU35" s="25">
        <v>91</v>
      </c>
    </row>
    <row r="36" spans="1:47" ht="13.2" x14ac:dyDescent="0.25">
      <c r="A36" s="155"/>
      <c r="B36" s="1">
        <v>3</v>
      </c>
      <c r="C36" s="24">
        <v>59</v>
      </c>
      <c r="D36" s="1">
        <v>100</v>
      </c>
      <c r="E36" s="25">
        <v>93</v>
      </c>
      <c r="F36" s="24">
        <v>83</v>
      </c>
      <c r="G36" s="1">
        <v>100</v>
      </c>
      <c r="H36" s="25">
        <v>98</v>
      </c>
      <c r="I36" s="24">
        <v>100</v>
      </c>
      <c r="J36" s="1">
        <v>100</v>
      </c>
      <c r="K36" s="25">
        <v>100</v>
      </c>
      <c r="L36" s="24">
        <v>100</v>
      </c>
      <c r="M36" s="1">
        <v>80</v>
      </c>
      <c r="N36" s="25">
        <v>82</v>
      </c>
      <c r="O36" s="24">
        <v>100</v>
      </c>
      <c r="P36" s="1">
        <v>80</v>
      </c>
      <c r="Q36" s="25">
        <v>82</v>
      </c>
      <c r="R36" s="24">
        <v>67</v>
      </c>
      <c r="S36" s="1">
        <v>100</v>
      </c>
      <c r="T36" s="25">
        <v>95</v>
      </c>
      <c r="U36" s="24">
        <v>91</v>
      </c>
      <c r="V36" s="1">
        <v>100</v>
      </c>
      <c r="W36" s="25">
        <v>99</v>
      </c>
      <c r="X36" s="24">
        <v>100</v>
      </c>
      <c r="Y36" s="1">
        <v>100</v>
      </c>
      <c r="Z36" s="25">
        <v>100</v>
      </c>
      <c r="AA36" s="24">
        <v>100</v>
      </c>
      <c r="AB36" s="1">
        <v>100</v>
      </c>
      <c r="AC36" s="25">
        <v>100</v>
      </c>
      <c r="AD36" s="24">
        <v>100</v>
      </c>
      <c r="AE36" s="1">
        <v>70</v>
      </c>
      <c r="AF36" s="25">
        <v>72</v>
      </c>
      <c r="AG36" s="24">
        <v>71</v>
      </c>
      <c r="AH36" s="1">
        <v>100</v>
      </c>
      <c r="AI36" s="25">
        <v>96</v>
      </c>
      <c r="AJ36" s="24">
        <v>71</v>
      </c>
      <c r="AK36" s="1">
        <v>100</v>
      </c>
      <c r="AL36" s="25">
        <v>96</v>
      </c>
      <c r="AM36" s="24">
        <v>100</v>
      </c>
      <c r="AN36" s="1">
        <v>100</v>
      </c>
      <c r="AO36" s="25">
        <v>100</v>
      </c>
      <c r="AP36" s="24">
        <v>100</v>
      </c>
      <c r="AQ36" s="1">
        <v>80</v>
      </c>
      <c r="AR36" s="25">
        <v>82</v>
      </c>
      <c r="AS36" s="24">
        <v>100</v>
      </c>
      <c r="AT36" s="1">
        <v>80</v>
      </c>
      <c r="AU36" s="25">
        <v>82</v>
      </c>
    </row>
    <row r="37" spans="1:47" ht="13.2" x14ac:dyDescent="0.25">
      <c r="A37" s="163" t="s">
        <v>52</v>
      </c>
      <c r="B37" s="5">
        <v>1</v>
      </c>
      <c r="C37" s="22">
        <v>59</v>
      </c>
      <c r="D37" s="5">
        <v>100</v>
      </c>
      <c r="E37" s="23">
        <v>93</v>
      </c>
      <c r="F37" s="22">
        <v>83</v>
      </c>
      <c r="G37" s="5">
        <v>100</v>
      </c>
      <c r="H37" s="23">
        <v>98</v>
      </c>
      <c r="I37" s="22">
        <v>100</v>
      </c>
      <c r="J37" s="5">
        <v>100</v>
      </c>
      <c r="K37" s="23">
        <v>100</v>
      </c>
      <c r="L37" s="22">
        <v>100</v>
      </c>
      <c r="M37" s="5">
        <v>100</v>
      </c>
      <c r="N37" s="23">
        <v>100</v>
      </c>
      <c r="O37" s="22">
        <v>100</v>
      </c>
      <c r="P37" s="5">
        <v>100</v>
      </c>
      <c r="Q37" s="23">
        <v>100</v>
      </c>
      <c r="R37" s="22">
        <v>67</v>
      </c>
      <c r="S37" s="5">
        <v>100</v>
      </c>
      <c r="T37" s="23">
        <v>95</v>
      </c>
      <c r="U37" s="22">
        <v>91</v>
      </c>
      <c r="V37" s="5">
        <v>100</v>
      </c>
      <c r="W37" s="23">
        <v>99</v>
      </c>
      <c r="X37" s="22">
        <v>100</v>
      </c>
      <c r="Y37" s="5">
        <v>100</v>
      </c>
      <c r="Z37" s="23">
        <v>100</v>
      </c>
      <c r="AA37" s="22">
        <v>100</v>
      </c>
      <c r="AB37" s="5">
        <v>100</v>
      </c>
      <c r="AC37" s="23">
        <v>100</v>
      </c>
      <c r="AD37" s="22">
        <v>100</v>
      </c>
      <c r="AE37" s="5">
        <v>100</v>
      </c>
      <c r="AF37" s="23">
        <v>100</v>
      </c>
      <c r="AG37" s="22">
        <v>71</v>
      </c>
      <c r="AH37" s="5">
        <v>100</v>
      </c>
      <c r="AI37" s="23">
        <v>96</v>
      </c>
      <c r="AJ37" s="22">
        <v>71</v>
      </c>
      <c r="AK37" s="5">
        <v>100</v>
      </c>
      <c r="AL37" s="23">
        <v>96</v>
      </c>
      <c r="AM37" s="22">
        <v>100</v>
      </c>
      <c r="AN37" s="5">
        <v>100</v>
      </c>
      <c r="AO37" s="23">
        <v>100</v>
      </c>
      <c r="AP37" s="22">
        <v>100</v>
      </c>
      <c r="AQ37" s="5">
        <v>100</v>
      </c>
      <c r="AR37" s="23">
        <v>100</v>
      </c>
      <c r="AS37" s="22">
        <v>100</v>
      </c>
      <c r="AT37" s="5">
        <v>100</v>
      </c>
      <c r="AU37" s="23">
        <v>100</v>
      </c>
    </row>
    <row r="38" spans="1:47" ht="13.2" x14ac:dyDescent="0.25">
      <c r="A38" s="155"/>
      <c r="B38" s="1">
        <v>2</v>
      </c>
      <c r="C38" s="24">
        <v>59</v>
      </c>
      <c r="D38" s="1">
        <v>100</v>
      </c>
      <c r="E38" s="25">
        <v>93</v>
      </c>
      <c r="F38" s="24">
        <v>83</v>
      </c>
      <c r="G38" s="1">
        <v>100</v>
      </c>
      <c r="H38" s="25">
        <v>98</v>
      </c>
      <c r="I38" s="24">
        <v>100</v>
      </c>
      <c r="J38" s="1">
        <v>100</v>
      </c>
      <c r="K38" s="25">
        <v>100</v>
      </c>
      <c r="L38" s="24">
        <v>100</v>
      </c>
      <c r="M38" s="1">
        <v>100</v>
      </c>
      <c r="N38" s="25">
        <v>100</v>
      </c>
      <c r="O38" s="24">
        <v>100</v>
      </c>
      <c r="P38" s="1">
        <v>100</v>
      </c>
      <c r="Q38" s="25">
        <v>100</v>
      </c>
      <c r="R38" s="24">
        <v>67</v>
      </c>
      <c r="S38" s="1">
        <v>100</v>
      </c>
      <c r="T38" s="25">
        <v>95</v>
      </c>
      <c r="U38" s="24">
        <v>91</v>
      </c>
      <c r="V38" s="1">
        <v>100</v>
      </c>
      <c r="W38" s="25">
        <v>99</v>
      </c>
      <c r="X38" s="24">
        <v>100</v>
      </c>
      <c r="Y38" s="1">
        <v>100</v>
      </c>
      <c r="Z38" s="25">
        <v>100</v>
      </c>
      <c r="AA38" s="24">
        <v>100</v>
      </c>
      <c r="AB38" s="1">
        <v>100</v>
      </c>
      <c r="AC38" s="25">
        <v>100</v>
      </c>
      <c r="AD38" s="24">
        <v>100</v>
      </c>
      <c r="AE38" s="1">
        <v>100</v>
      </c>
      <c r="AF38" s="25">
        <v>100</v>
      </c>
      <c r="AG38" s="24">
        <v>71</v>
      </c>
      <c r="AH38" s="1">
        <v>100</v>
      </c>
      <c r="AI38" s="25">
        <v>96</v>
      </c>
      <c r="AJ38" s="24">
        <v>71</v>
      </c>
      <c r="AK38" s="1">
        <v>100</v>
      </c>
      <c r="AL38" s="25">
        <v>96</v>
      </c>
      <c r="AM38" s="24">
        <v>100</v>
      </c>
      <c r="AN38" s="1">
        <v>100</v>
      </c>
      <c r="AO38" s="25">
        <v>100</v>
      </c>
      <c r="AP38" s="24">
        <v>100</v>
      </c>
      <c r="AQ38" s="1">
        <v>100</v>
      </c>
      <c r="AR38" s="25">
        <v>100</v>
      </c>
      <c r="AS38" s="24">
        <v>100</v>
      </c>
      <c r="AT38" s="1">
        <v>100</v>
      </c>
      <c r="AU38" s="25">
        <v>100</v>
      </c>
    </row>
    <row r="39" spans="1:47" ht="13.2" x14ac:dyDescent="0.25">
      <c r="A39" s="155"/>
      <c r="B39" s="1">
        <v>3</v>
      </c>
      <c r="C39" s="24">
        <v>59</v>
      </c>
      <c r="D39" s="1">
        <v>100</v>
      </c>
      <c r="E39" s="25">
        <v>93</v>
      </c>
      <c r="F39" s="24">
        <v>83</v>
      </c>
      <c r="G39" s="1">
        <v>100</v>
      </c>
      <c r="H39" s="25">
        <v>98</v>
      </c>
      <c r="I39" s="24">
        <v>100</v>
      </c>
      <c r="J39" s="1">
        <v>100</v>
      </c>
      <c r="K39" s="25">
        <v>100</v>
      </c>
      <c r="L39" s="24">
        <v>100</v>
      </c>
      <c r="M39" s="1">
        <v>100</v>
      </c>
      <c r="N39" s="25">
        <v>100</v>
      </c>
      <c r="O39" s="24">
        <v>100</v>
      </c>
      <c r="P39" s="1">
        <v>100</v>
      </c>
      <c r="Q39" s="25">
        <v>100</v>
      </c>
      <c r="R39" s="24">
        <v>67</v>
      </c>
      <c r="S39" s="1">
        <v>100</v>
      </c>
      <c r="T39" s="25">
        <v>95</v>
      </c>
      <c r="U39" s="24">
        <v>91</v>
      </c>
      <c r="V39" s="1">
        <v>100</v>
      </c>
      <c r="W39" s="25">
        <v>99</v>
      </c>
      <c r="X39" s="24">
        <v>100</v>
      </c>
      <c r="Y39" s="1">
        <v>100</v>
      </c>
      <c r="Z39" s="25">
        <v>100</v>
      </c>
      <c r="AA39" s="24">
        <v>100</v>
      </c>
      <c r="AB39" s="1">
        <v>100</v>
      </c>
      <c r="AC39" s="25">
        <v>100</v>
      </c>
      <c r="AD39" s="24">
        <v>100</v>
      </c>
      <c r="AE39" s="1">
        <v>100</v>
      </c>
      <c r="AF39" s="25">
        <v>100</v>
      </c>
      <c r="AG39" s="24">
        <v>71</v>
      </c>
      <c r="AH39" s="1">
        <v>100</v>
      </c>
      <c r="AI39" s="25">
        <v>96</v>
      </c>
      <c r="AJ39" s="24">
        <v>71</v>
      </c>
      <c r="AK39" s="1">
        <v>100</v>
      </c>
      <c r="AL39" s="25">
        <v>96</v>
      </c>
      <c r="AM39" s="24">
        <v>100</v>
      </c>
      <c r="AN39" s="1">
        <v>100</v>
      </c>
      <c r="AO39" s="25">
        <v>100</v>
      </c>
      <c r="AP39" s="24">
        <v>100</v>
      </c>
      <c r="AQ39" s="1">
        <v>100</v>
      </c>
      <c r="AR39" s="25">
        <v>100</v>
      </c>
      <c r="AS39" s="24">
        <v>100</v>
      </c>
      <c r="AT39" s="1">
        <v>100</v>
      </c>
      <c r="AU39" s="25">
        <v>100</v>
      </c>
    </row>
    <row r="40" spans="1:47" ht="13.2" x14ac:dyDescent="0.25">
      <c r="A40" s="163" t="s">
        <v>53</v>
      </c>
      <c r="B40" s="5">
        <v>1</v>
      </c>
      <c r="C40" s="22">
        <v>56</v>
      </c>
      <c r="D40" s="5">
        <v>100</v>
      </c>
      <c r="E40" s="23">
        <v>93</v>
      </c>
      <c r="F40" s="22">
        <v>82</v>
      </c>
      <c r="G40" s="5">
        <v>100</v>
      </c>
      <c r="H40" s="23">
        <v>98</v>
      </c>
      <c r="I40" s="22">
        <v>100</v>
      </c>
      <c r="J40" s="5">
        <v>100</v>
      </c>
      <c r="K40" s="23">
        <v>100</v>
      </c>
      <c r="L40" s="22">
        <v>100</v>
      </c>
      <c r="M40" s="5">
        <v>100</v>
      </c>
      <c r="N40" s="23">
        <v>100</v>
      </c>
      <c r="O40" s="22">
        <v>100</v>
      </c>
      <c r="P40" s="5">
        <v>100</v>
      </c>
      <c r="Q40" s="23">
        <v>100</v>
      </c>
      <c r="R40" s="22">
        <v>64</v>
      </c>
      <c r="S40" s="5">
        <v>100</v>
      </c>
      <c r="T40" s="23">
        <v>95</v>
      </c>
      <c r="U40" s="22">
        <v>90</v>
      </c>
      <c r="V40" s="5">
        <v>100</v>
      </c>
      <c r="W40" s="23">
        <v>99</v>
      </c>
      <c r="X40" s="22">
        <v>100</v>
      </c>
      <c r="Y40" s="5">
        <v>100</v>
      </c>
      <c r="Z40" s="23">
        <v>100</v>
      </c>
      <c r="AA40" s="22">
        <v>100</v>
      </c>
      <c r="AB40" s="5">
        <v>100</v>
      </c>
      <c r="AC40" s="23">
        <v>100</v>
      </c>
      <c r="AD40" s="22">
        <v>100</v>
      </c>
      <c r="AE40" s="5">
        <v>100</v>
      </c>
      <c r="AF40" s="23">
        <v>100</v>
      </c>
      <c r="AG40" s="22">
        <v>69</v>
      </c>
      <c r="AH40" s="5">
        <v>100</v>
      </c>
      <c r="AI40" s="23">
        <v>96</v>
      </c>
      <c r="AJ40" s="22">
        <v>69</v>
      </c>
      <c r="AK40" s="5">
        <v>100</v>
      </c>
      <c r="AL40" s="23">
        <v>96</v>
      </c>
      <c r="AM40" s="22">
        <v>100</v>
      </c>
      <c r="AN40" s="5">
        <v>100</v>
      </c>
      <c r="AO40" s="23">
        <v>100</v>
      </c>
      <c r="AP40" s="22">
        <v>100</v>
      </c>
      <c r="AQ40" s="5">
        <v>100</v>
      </c>
      <c r="AR40" s="23">
        <v>100</v>
      </c>
      <c r="AS40" s="22">
        <v>100</v>
      </c>
      <c r="AT40" s="5">
        <v>100</v>
      </c>
      <c r="AU40" s="23">
        <v>100</v>
      </c>
    </row>
    <row r="41" spans="1:47" ht="13.2" x14ac:dyDescent="0.25">
      <c r="A41" s="155"/>
      <c r="B41" s="1">
        <v>2</v>
      </c>
      <c r="C41" s="24">
        <v>56</v>
      </c>
      <c r="D41" s="1">
        <v>100</v>
      </c>
      <c r="E41" s="25">
        <v>93</v>
      </c>
      <c r="F41" s="24">
        <v>82</v>
      </c>
      <c r="G41" s="1">
        <v>100</v>
      </c>
      <c r="H41" s="25">
        <v>98</v>
      </c>
      <c r="I41" s="24">
        <v>100</v>
      </c>
      <c r="J41" s="1">
        <v>89</v>
      </c>
      <c r="K41" s="25">
        <v>90</v>
      </c>
      <c r="L41" s="24">
        <v>100</v>
      </c>
      <c r="M41" s="1">
        <v>89</v>
      </c>
      <c r="N41" s="25">
        <v>90</v>
      </c>
      <c r="O41" s="24">
        <v>100</v>
      </c>
      <c r="P41" s="1">
        <v>89</v>
      </c>
      <c r="Q41" s="25">
        <v>90</v>
      </c>
      <c r="R41" s="24">
        <v>64</v>
      </c>
      <c r="S41" s="1">
        <v>100</v>
      </c>
      <c r="T41" s="25">
        <v>95</v>
      </c>
      <c r="U41" s="24">
        <v>89</v>
      </c>
      <c r="V41" s="1">
        <v>89</v>
      </c>
      <c r="W41" s="25">
        <v>89</v>
      </c>
      <c r="X41" s="24">
        <v>100</v>
      </c>
      <c r="Y41" s="1">
        <v>89</v>
      </c>
      <c r="Z41" s="25">
        <v>90</v>
      </c>
      <c r="AA41" s="24">
        <v>100</v>
      </c>
      <c r="AB41" s="1">
        <v>89</v>
      </c>
      <c r="AC41" s="25">
        <v>90</v>
      </c>
      <c r="AD41" s="24">
        <v>100</v>
      </c>
      <c r="AE41" s="1">
        <v>89</v>
      </c>
      <c r="AF41" s="25">
        <v>90</v>
      </c>
      <c r="AG41" s="24">
        <v>67</v>
      </c>
      <c r="AH41" s="1">
        <v>89</v>
      </c>
      <c r="AI41" s="25">
        <v>86</v>
      </c>
      <c r="AJ41" s="24">
        <v>67</v>
      </c>
      <c r="AK41" s="1">
        <v>89</v>
      </c>
      <c r="AL41" s="25">
        <v>86</v>
      </c>
      <c r="AM41" s="24">
        <v>100</v>
      </c>
      <c r="AN41" s="1">
        <v>89</v>
      </c>
      <c r="AO41" s="25">
        <v>90</v>
      </c>
      <c r="AP41" s="24">
        <v>100</v>
      </c>
      <c r="AQ41" s="1">
        <v>89</v>
      </c>
      <c r="AR41" s="25">
        <v>90</v>
      </c>
      <c r="AS41" s="24">
        <v>100</v>
      </c>
      <c r="AT41" s="1">
        <v>89</v>
      </c>
      <c r="AU41" s="25">
        <v>90</v>
      </c>
    </row>
    <row r="42" spans="1:47" ht="13.2" x14ac:dyDescent="0.25">
      <c r="A42" s="155"/>
      <c r="B42" s="1">
        <v>3</v>
      </c>
      <c r="C42" s="24">
        <v>53</v>
      </c>
      <c r="D42" s="1">
        <v>89</v>
      </c>
      <c r="E42" s="25">
        <v>83</v>
      </c>
      <c r="F42" s="24">
        <v>80</v>
      </c>
      <c r="G42" s="1">
        <v>89</v>
      </c>
      <c r="H42" s="25">
        <v>88</v>
      </c>
      <c r="I42" s="24">
        <v>100</v>
      </c>
      <c r="J42" s="1">
        <v>78</v>
      </c>
      <c r="K42" s="25">
        <v>80</v>
      </c>
      <c r="L42" s="24">
        <v>100</v>
      </c>
      <c r="M42" s="1">
        <v>78</v>
      </c>
      <c r="N42" s="25">
        <v>80</v>
      </c>
      <c r="O42" s="24">
        <v>100</v>
      </c>
      <c r="P42" s="1">
        <v>33</v>
      </c>
      <c r="Q42" s="25">
        <v>36</v>
      </c>
      <c r="R42" s="24">
        <v>62</v>
      </c>
      <c r="S42" s="1">
        <v>89</v>
      </c>
      <c r="T42" s="25">
        <v>85</v>
      </c>
      <c r="U42" s="24">
        <v>89</v>
      </c>
      <c r="V42" s="1">
        <v>89</v>
      </c>
      <c r="W42" s="25">
        <v>89</v>
      </c>
      <c r="X42" s="24">
        <v>100</v>
      </c>
      <c r="Y42" s="1">
        <v>89</v>
      </c>
      <c r="Z42" s="25">
        <v>90</v>
      </c>
      <c r="AA42" s="24">
        <v>100</v>
      </c>
      <c r="AB42" s="1">
        <v>78</v>
      </c>
      <c r="AC42" s="25">
        <v>80</v>
      </c>
      <c r="AD42" s="24">
        <v>100</v>
      </c>
      <c r="AE42" s="1">
        <v>78</v>
      </c>
      <c r="AF42" s="25">
        <v>80</v>
      </c>
      <c r="AG42" s="24">
        <v>64</v>
      </c>
      <c r="AH42" s="1">
        <v>78</v>
      </c>
      <c r="AI42" s="25">
        <v>76</v>
      </c>
      <c r="AJ42" s="24">
        <v>64</v>
      </c>
      <c r="AK42" s="1">
        <v>78</v>
      </c>
      <c r="AL42" s="25">
        <v>76</v>
      </c>
      <c r="AM42" s="24">
        <v>100</v>
      </c>
      <c r="AN42" s="1">
        <v>78</v>
      </c>
      <c r="AO42" s="25">
        <v>80</v>
      </c>
      <c r="AP42" s="24">
        <v>100</v>
      </c>
      <c r="AQ42" s="1">
        <v>78</v>
      </c>
      <c r="AR42" s="25">
        <v>80</v>
      </c>
      <c r="AS42" s="24">
        <v>100</v>
      </c>
      <c r="AT42" s="1">
        <v>78</v>
      </c>
      <c r="AU42" s="25">
        <v>80</v>
      </c>
    </row>
    <row r="43" spans="1:47" ht="13.2" x14ac:dyDescent="0.25">
      <c r="A43" s="163" t="s">
        <v>54</v>
      </c>
      <c r="B43" s="5">
        <v>1</v>
      </c>
      <c r="C43" s="22">
        <v>65</v>
      </c>
      <c r="D43" s="5">
        <v>100</v>
      </c>
      <c r="E43" s="23">
        <v>95</v>
      </c>
      <c r="F43" s="22">
        <v>87</v>
      </c>
      <c r="G43" s="5">
        <v>100</v>
      </c>
      <c r="H43" s="23">
        <v>98</v>
      </c>
      <c r="I43" s="22">
        <v>100</v>
      </c>
      <c r="J43" s="5">
        <v>100</v>
      </c>
      <c r="K43" s="23">
        <v>100</v>
      </c>
      <c r="L43" s="22">
        <v>100</v>
      </c>
      <c r="M43" s="5">
        <v>100</v>
      </c>
      <c r="N43" s="23">
        <v>100</v>
      </c>
      <c r="O43" s="22">
        <v>100</v>
      </c>
      <c r="P43" s="5">
        <v>100</v>
      </c>
      <c r="Q43" s="23">
        <v>100</v>
      </c>
      <c r="R43" s="22">
        <v>72</v>
      </c>
      <c r="S43" s="5">
        <v>100</v>
      </c>
      <c r="T43" s="23">
        <v>96</v>
      </c>
      <c r="U43" s="22">
        <v>93</v>
      </c>
      <c r="V43" s="5">
        <v>100</v>
      </c>
      <c r="W43" s="23">
        <v>99</v>
      </c>
      <c r="X43" s="22">
        <v>100</v>
      </c>
      <c r="Y43" s="5">
        <v>100</v>
      </c>
      <c r="Z43" s="23">
        <v>100</v>
      </c>
      <c r="AA43" s="22">
        <v>100</v>
      </c>
      <c r="AB43" s="5">
        <v>100</v>
      </c>
      <c r="AC43" s="23">
        <v>100</v>
      </c>
      <c r="AD43" s="22">
        <v>100</v>
      </c>
      <c r="AE43" s="5">
        <v>100</v>
      </c>
      <c r="AF43" s="23">
        <v>100</v>
      </c>
      <c r="AG43" s="22">
        <v>76</v>
      </c>
      <c r="AH43" s="5">
        <v>100</v>
      </c>
      <c r="AI43" s="23">
        <v>97</v>
      </c>
      <c r="AJ43" s="22">
        <v>76</v>
      </c>
      <c r="AK43" s="5">
        <v>100</v>
      </c>
      <c r="AL43" s="23">
        <v>97</v>
      </c>
      <c r="AM43" s="22">
        <v>100</v>
      </c>
      <c r="AN43" s="5">
        <v>100</v>
      </c>
      <c r="AO43" s="23">
        <v>100</v>
      </c>
      <c r="AP43" s="22">
        <v>100</v>
      </c>
      <c r="AQ43" s="5">
        <v>100</v>
      </c>
      <c r="AR43" s="23">
        <v>100</v>
      </c>
      <c r="AS43" s="22">
        <v>100</v>
      </c>
      <c r="AT43" s="5">
        <v>100</v>
      </c>
      <c r="AU43" s="23">
        <v>100</v>
      </c>
    </row>
    <row r="44" spans="1:47" ht="13.2" x14ac:dyDescent="0.25">
      <c r="A44" s="155"/>
      <c r="B44" s="1">
        <v>2</v>
      </c>
      <c r="C44" s="24">
        <v>63</v>
      </c>
      <c r="D44" s="1">
        <v>92</v>
      </c>
      <c r="E44" s="25">
        <v>88</v>
      </c>
      <c r="F44" s="24">
        <v>86</v>
      </c>
      <c r="G44" s="1">
        <v>92</v>
      </c>
      <c r="H44" s="25">
        <v>92</v>
      </c>
      <c r="I44" s="24">
        <v>100</v>
      </c>
      <c r="J44" s="1">
        <v>92</v>
      </c>
      <c r="K44" s="25">
        <v>93</v>
      </c>
      <c r="L44" s="24">
        <v>100</v>
      </c>
      <c r="M44" s="1">
        <v>85</v>
      </c>
      <c r="N44" s="25">
        <v>86</v>
      </c>
      <c r="O44" s="24">
        <v>100</v>
      </c>
      <c r="P44" s="1">
        <v>85</v>
      </c>
      <c r="Q44" s="25">
        <v>86</v>
      </c>
      <c r="R44" s="24">
        <v>71</v>
      </c>
      <c r="S44" s="1">
        <v>92</v>
      </c>
      <c r="T44" s="25">
        <v>90</v>
      </c>
      <c r="U44" s="24">
        <v>92</v>
      </c>
      <c r="V44" s="1">
        <v>92</v>
      </c>
      <c r="W44" s="25">
        <v>92</v>
      </c>
      <c r="X44" s="24">
        <v>100</v>
      </c>
      <c r="Y44" s="1">
        <v>92</v>
      </c>
      <c r="Z44" s="25">
        <v>93</v>
      </c>
      <c r="AA44" s="24">
        <v>100</v>
      </c>
      <c r="AB44" s="1">
        <v>92</v>
      </c>
      <c r="AC44" s="25">
        <v>93</v>
      </c>
      <c r="AD44" s="24">
        <v>100</v>
      </c>
      <c r="AE44" s="1">
        <v>92</v>
      </c>
      <c r="AF44" s="25">
        <v>93</v>
      </c>
      <c r="AG44" s="24">
        <v>75</v>
      </c>
      <c r="AH44" s="1">
        <v>92</v>
      </c>
      <c r="AI44" s="25">
        <v>90</v>
      </c>
      <c r="AJ44" s="24">
        <v>75</v>
      </c>
      <c r="AK44" s="1">
        <v>92</v>
      </c>
      <c r="AL44" s="25">
        <v>90</v>
      </c>
      <c r="AM44" s="24">
        <v>100</v>
      </c>
      <c r="AN44" s="1">
        <v>92</v>
      </c>
      <c r="AO44" s="25">
        <v>93</v>
      </c>
      <c r="AP44" s="24">
        <v>100</v>
      </c>
      <c r="AQ44" s="1">
        <v>92</v>
      </c>
      <c r="AR44" s="25">
        <v>93</v>
      </c>
      <c r="AS44" s="24">
        <v>100</v>
      </c>
      <c r="AT44" s="1">
        <v>92</v>
      </c>
      <c r="AU44" s="25">
        <v>93</v>
      </c>
    </row>
    <row r="45" spans="1:47" ht="13.2" x14ac:dyDescent="0.25">
      <c r="A45" s="155"/>
      <c r="B45" s="1">
        <v>3</v>
      </c>
      <c r="C45" s="24">
        <v>65</v>
      </c>
      <c r="D45" s="1">
        <v>100</v>
      </c>
      <c r="E45" s="25">
        <v>95</v>
      </c>
      <c r="F45" s="24">
        <v>86</v>
      </c>
      <c r="G45" s="1">
        <v>92</v>
      </c>
      <c r="H45" s="25">
        <v>92</v>
      </c>
      <c r="I45" s="24">
        <v>100</v>
      </c>
      <c r="J45" s="1">
        <v>92</v>
      </c>
      <c r="K45" s="25">
        <v>93</v>
      </c>
      <c r="L45" s="24">
        <v>100</v>
      </c>
      <c r="M45" s="1">
        <v>85</v>
      </c>
      <c r="N45" s="25">
        <v>86</v>
      </c>
      <c r="O45" s="24">
        <v>100</v>
      </c>
      <c r="P45" s="1">
        <v>85</v>
      </c>
      <c r="Q45" s="25">
        <v>86</v>
      </c>
      <c r="R45" s="24">
        <v>71</v>
      </c>
      <c r="S45" s="1">
        <v>92</v>
      </c>
      <c r="T45" s="25">
        <v>90</v>
      </c>
      <c r="U45" s="24">
        <v>92</v>
      </c>
      <c r="V45" s="1">
        <v>92</v>
      </c>
      <c r="W45" s="25">
        <v>92</v>
      </c>
      <c r="X45" s="24">
        <v>100</v>
      </c>
      <c r="Y45" s="1">
        <v>92</v>
      </c>
      <c r="Z45" s="25">
        <v>93</v>
      </c>
      <c r="AA45" s="24">
        <v>100</v>
      </c>
      <c r="AB45" s="1">
        <v>85</v>
      </c>
      <c r="AC45" s="25">
        <v>86</v>
      </c>
      <c r="AD45" s="24">
        <v>100</v>
      </c>
      <c r="AE45" s="1">
        <v>85</v>
      </c>
      <c r="AF45" s="25">
        <v>86</v>
      </c>
      <c r="AG45" s="24">
        <v>76</v>
      </c>
      <c r="AH45" s="1">
        <v>100</v>
      </c>
      <c r="AI45" s="25">
        <v>97</v>
      </c>
      <c r="AJ45" s="24">
        <v>76</v>
      </c>
      <c r="AK45" s="1">
        <v>100</v>
      </c>
      <c r="AL45" s="25">
        <v>97</v>
      </c>
      <c r="AM45" s="24">
        <v>100</v>
      </c>
      <c r="AN45" s="1">
        <v>85</v>
      </c>
      <c r="AO45" s="25">
        <v>86</v>
      </c>
      <c r="AP45" s="24">
        <v>100</v>
      </c>
      <c r="AQ45" s="1">
        <v>85</v>
      </c>
      <c r="AR45" s="25">
        <v>86</v>
      </c>
      <c r="AS45" s="24">
        <v>100</v>
      </c>
      <c r="AT45" s="1">
        <v>85</v>
      </c>
      <c r="AU45" s="25">
        <v>86</v>
      </c>
    </row>
    <row r="46" spans="1:47" ht="13.2" x14ac:dyDescent="0.25">
      <c r="A46" s="163" t="s">
        <v>55</v>
      </c>
      <c r="B46" s="5">
        <v>1</v>
      </c>
      <c r="C46" s="22">
        <v>36</v>
      </c>
      <c r="D46" s="5">
        <v>100</v>
      </c>
      <c r="E46" s="23">
        <v>85</v>
      </c>
      <c r="F46" s="22">
        <v>67</v>
      </c>
      <c r="G46" s="5">
        <v>100</v>
      </c>
      <c r="H46" s="23">
        <v>95</v>
      </c>
      <c r="I46" s="22">
        <v>100</v>
      </c>
      <c r="J46" s="5">
        <v>100</v>
      </c>
      <c r="K46" s="23">
        <v>100</v>
      </c>
      <c r="L46" s="22">
        <v>100</v>
      </c>
      <c r="M46" s="5">
        <v>100</v>
      </c>
      <c r="N46" s="23">
        <v>100</v>
      </c>
      <c r="O46" s="22">
        <v>100</v>
      </c>
      <c r="P46" s="5">
        <v>100</v>
      </c>
      <c r="Q46" s="23">
        <v>100</v>
      </c>
      <c r="R46" s="22">
        <v>44</v>
      </c>
      <c r="S46" s="5">
        <v>100</v>
      </c>
      <c r="T46" s="23">
        <v>89</v>
      </c>
      <c r="U46" s="22">
        <v>80</v>
      </c>
      <c r="V46" s="5">
        <v>100</v>
      </c>
      <c r="W46" s="23">
        <v>98</v>
      </c>
      <c r="X46" s="22">
        <v>100</v>
      </c>
      <c r="Y46" s="5">
        <v>100</v>
      </c>
      <c r="Z46" s="23">
        <v>100</v>
      </c>
      <c r="AA46" s="22">
        <v>100</v>
      </c>
      <c r="AB46" s="5">
        <v>100</v>
      </c>
      <c r="AC46" s="23">
        <v>100</v>
      </c>
      <c r="AD46" s="22">
        <v>100</v>
      </c>
      <c r="AE46" s="5">
        <v>100</v>
      </c>
      <c r="AF46" s="23">
        <v>100</v>
      </c>
      <c r="AG46" s="22">
        <v>50</v>
      </c>
      <c r="AH46" s="5">
        <v>100</v>
      </c>
      <c r="AI46" s="23">
        <v>91</v>
      </c>
      <c r="AJ46" s="22">
        <v>50</v>
      </c>
      <c r="AK46" s="5">
        <v>100</v>
      </c>
      <c r="AL46" s="23">
        <v>91</v>
      </c>
      <c r="AM46" s="22">
        <v>100</v>
      </c>
      <c r="AN46" s="5">
        <v>100</v>
      </c>
      <c r="AO46" s="23">
        <v>100</v>
      </c>
      <c r="AP46" s="22">
        <v>100</v>
      </c>
      <c r="AQ46" s="5">
        <v>100</v>
      </c>
      <c r="AR46" s="23">
        <v>100</v>
      </c>
      <c r="AS46" s="22">
        <v>100</v>
      </c>
      <c r="AT46" s="5">
        <v>100</v>
      </c>
      <c r="AU46" s="23">
        <v>100</v>
      </c>
    </row>
    <row r="47" spans="1:47" ht="13.2" x14ac:dyDescent="0.25">
      <c r="A47" s="155"/>
      <c r="B47" s="1">
        <v>2</v>
      </c>
      <c r="C47" s="24">
        <v>36</v>
      </c>
      <c r="D47" s="1">
        <v>100</v>
      </c>
      <c r="E47" s="25">
        <v>85</v>
      </c>
      <c r="F47" s="24">
        <v>67</v>
      </c>
      <c r="G47" s="1">
        <v>100</v>
      </c>
      <c r="H47" s="25">
        <v>95</v>
      </c>
      <c r="I47" s="24">
        <v>100</v>
      </c>
      <c r="J47" s="1">
        <v>100</v>
      </c>
      <c r="K47" s="25">
        <v>100</v>
      </c>
      <c r="L47" s="24">
        <v>100</v>
      </c>
      <c r="M47" s="1">
        <v>100</v>
      </c>
      <c r="N47" s="25">
        <v>100</v>
      </c>
      <c r="O47" s="24">
        <v>100</v>
      </c>
      <c r="P47" s="1">
        <v>100</v>
      </c>
      <c r="Q47" s="25">
        <v>100</v>
      </c>
      <c r="R47" s="24">
        <v>44</v>
      </c>
      <c r="S47" s="1">
        <v>100</v>
      </c>
      <c r="T47" s="25">
        <v>89</v>
      </c>
      <c r="U47" s="24">
        <v>80</v>
      </c>
      <c r="V47" s="1">
        <v>100</v>
      </c>
      <c r="W47" s="25">
        <v>98</v>
      </c>
      <c r="X47" s="24">
        <v>100</v>
      </c>
      <c r="Y47" s="1">
        <v>100</v>
      </c>
      <c r="Z47" s="25">
        <v>100</v>
      </c>
      <c r="AA47" s="24">
        <v>100</v>
      </c>
      <c r="AB47" s="1">
        <v>100</v>
      </c>
      <c r="AC47" s="25">
        <v>100</v>
      </c>
      <c r="AD47" s="24">
        <v>100</v>
      </c>
      <c r="AE47" s="1">
        <v>100</v>
      </c>
      <c r="AF47" s="25">
        <v>100</v>
      </c>
      <c r="AG47" s="24">
        <v>50</v>
      </c>
      <c r="AH47" s="1">
        <v>100</v>
      </c>
      <c r="AI47" s="25">
        <v>91</v>
      </c>
      <c r="AJ47" s="24">
        <v>50</v>
      </c>
      <c r="AK47" s="1">
        <v>100</v>
      </c>
      <c r="AL47" s="25">
        <v>91</v>
      </c>
      <c r="AM47" s="24">
        <v>100</v>
      </c>
      <c r="AN47" s="1">
        <v>100</v>
      </c>
      <c r="AO47" s="25">
        <v>100</v>
      </c>
      <c r="AP47" s="24">
        <v>100</v>
      </c>
      <c r="AQ47" s="1">
        <v>100</v>
      </c>
      <c r="AR47" s="25">
        <v>100</v>
      </c>
      <c r="AS47" s="24">
        <v>100</v>
      </c>
      <c r="AT47" s="1">
        <v>100</v>
      </c>
      <c r="AU47" s="25">
        <v>100</v>
      </c>
    </row>
    <row r="48" spans="1:47" ht="13.2" x14ac:dyDescent="0.25">
      <c r="A48" s="155"/>
      <c r="B48" s="1">
        <v>3</v>
      </c>
      <c r="C48" s="24">
        <v>36</v>
      </c>
      <c r="D48" s="1">
        <v>100</v>
      </c>
      <c r="E48" s="25">
        <v>85</v>
      </c>
      <c r="F48" s="24">
        <v>60</v>
      </c>
      <c r="G48" s="1">
        <v>75</v>
      </c>
      <c r="H48" s="25">
        <v>73</v>
      </c>
      <c r="I48" s="24">
        <v>0</v>
      </c>
      <c r="J48" s="1">
        <v>0</v>
      </c>
      <c r="K48" s="25">
        <v>0</v>
      </c>
      <c r="L48" s="24">
        <v>0</v>
      </c>
      <c r="M48" s="1">
        <v>0</v>
      </c>
      <c r="N48" s="25">
        <v>0</v>
      </c>
      <c r="O48" s="24">
        <v>0</v>
      </c>
      <c r="P48" s="1">
        <v>0</v>
      </c>
      <c r="Q48" s="25">
        <v>0</v>
      </c>
      <c r="R48" s="24">
        <v>44</v>
      </c>
      <c r="S48" s="1">
        <v>100</v>
      </c>
      <c r="T48" s="25">
        <v>89</v>
      </c>
      <c r="U48" s="24">
        <v>75</v>
      </c>
      <c r="V48" s="1">
        <v>75</v>
      </c>
      <c r="W48" s="25">
        <v>75</v>
      </c>
      <c r="X48" s="24">
        <v>100</v>
      </c>
      <c r="Y48" s="1">
        <v>75</v>
      </c>
      <c r="Z48" s="25">
        <v>77</v>
      </c>
      <c r="AA48" s="24">
        <v>0</v>
      </c>
      <c r="AB48" s="1">
        <v>0</v>
      </c>
      <c r="AC48" s="25">
        <v>0</v>
      </c>
      <c r="AD48" s="24">
        <v>0</v>
      </c>
      <c r="AE48" s="1">
        <v>0</v>
      </c>
      <c r="AF48" s="25">
        <v>0</v>
      </c>
      <c r="AG48" s="24">
        <v>43</v>
      </c>
      <c r="AH48" s="1">
        <v>75</v>
      </c>
      <c r="AI48" s="25">
        <v>70</v>
      </c>
      <c r="AJ48" s="24">
        <v>43</v>
      </c>
      <c r="AK48" s="1">
        <v>75</v>
      </c>
      <c r="AL48" s="25">
        <v>70</v>
      </c>
      <c r="AM48" s="24">
        <v>0</v>
      </c>
      <c r="AN48" s="1">
        <v>0</v>
      </c>
      <c r="AO48" s="25">
        <v>0</v>
      </c>
      <c r="AP48" s="24">
        <v>0</v>
      </c>
      <c r="AQ48" s="1">
        <v>0</v>
      </c>
      <c r="AR48" s="25">
        <v>0</v>
      </c>
      <c r="AS48" s="24">
        <v>0</v>
      </c>
      <c r="AT48" s="1">
        <v>0</v>
      </c>
      <c r="AU48" s="25">
        <v>0</v>
      </c>
    </row>
    <row r="49" spans="1:47" ht="13.2" x14ac:dyDescent="0.25">
      <c r="A49" s="163" t="s">
        <v>56</v>
      </c>
      <c r="B49" s="5">
        <v>1</v>
      </c>
      <c r="C49" s="22">
        <v>59</v>
      </c>
      <c r="D49" s="5">
        <v>100</v>
      </c>
      <c r="E49" s="23">
        <v>93</v>
      </c>
      <c r="F49" s="22">
        <v>83</v>
      </c>
      <c r="G49" s="5">
        <v>100</v>
      </c>
      <c r="H49" s="23">
        <v>98</v>
      </c>
      <c r="I49" s="22">
        <v>100</v>
      </c>
      <c r="J49" s="5">
        <v>100</v>
      </c>
      <c r="K49" s="23">
        <v>100</v>
      </c>
      <c r="L49" s="22">
        <v>100</v>
      </c>
      <c r="M49" s="5">
        <v>100</v>
      </c>
      <c r="N49" s="23">
        <v>100</v>
      </c>
      <c r="O49" s="22">
        <v>100</v>
      </c>
      <c r="P49" s="5">
        <v>100</v>
      </c>
      <c r="Q49" s="23">
        <v>100</v>
      </c>
      <c r="R49" s="22">
        <v>67</v>
      </c>
      <c r="S49" s="5">
        <v>100</v>
      </c>
      <c r="T49" s="23">
        <v>95</v>
      </c>
      <c r="U49" s="22">
        <v>91</v>
      </c>
      <c r="V49" s="5">
        <v>100</v>
      </c>
      <c r="W49" s="23">
        <v>99</v>
      </c>
      <c r="X49" s="22">
        <v>100</v>
      </c>
      <c r="Y49" s="5">
        <v>100</v>
      </c>
      <c r="Z49" s="23">
        <v>100</v>
      </c>
      <c r="AA49" s="22">
        <v>100</v>
      </c>
      <c r="AB49" s="5">
        <v>100</v>
      </c>
      <c r="AC49" s="23">
        <v>100</v>
      </c>
      <c r="AD49" s="22">
        <v>100</v>
      </c>
      <c r="AE49" s="5">
        <v>100</v>
      </c>
      <c r="AF49" s="23">
        <v>100</v>
      </c>
      <c r="AG49" s="22">
        <v>71</v>
      </c>
      <c r="AH49" s="5">
        <v>100</v>
      </c>
      <c r="AI49" s="23">
        <v>96</v>
      </c>
      <c r="AJ49" s="22">
        <v>71</v>
      </c>
      <c r="AK49" s="5">
        <v>100</v>
      </c>
      <c r="AL49" s="23">
        <v>96</v>
      </c>
      <c r="AM49" s="22">
        <v>100</v>
      </c>
      <c r="AN49" s="5">
        <v>100</v>
      </c>
      <c r="AO49" s="23">
        <v>100</v>
      </c>
      <c r="AP49" s="22">
        <v>100</v>
      </c>
      <c r="AQ49" s="5">
        <v>100</v>
      </c>
      <c r="AR49" s="23">
        <v>100</v>
      </c>
      <c r="AS49" s="22">
        <v>100</v>
      </c>
      <c r="AT49" s="5">
        <v>100</v>
      </c>
      <c r="AU49" s="23">
        <v>100</v>
      </c>
    </row>
    <row r="50" spans="1:47" ht="13.2" x14ac:dyDescent="0.25">
      <c r="A50" s="155"/>
      <c r="B50" s="1">
        <v>2</v>
      </c>
      <c r="C50" s="24">
        <v>61</v>
      </c>
      <c r="D50" s="1">
        <v>100</v>
      </c>
      <c r="E50" s="25">
        <v>94</v>
      </c>
      <c r="F50" s="24">
        <v>85</v>
      </c>
      <c r="G50" s="1">
        <v>100</v>
      </c>
      <c r="H50" s="25">
        <v>98</v>
      </c>
      <c r="I50" s="24">
        <v>100</v>
      </c>
      <c r="J50" s="1">
        <v>100</v>
      </c>
      <c r="K50" s="25">
        <v>100</v>
      </c>
      <c r="L50" s="24">
        <v>100</v>
      </c>
      <c r="M50" s="1">
        <v>100</v>
      </c>
      <c r="N50" s="25">
        <v>100</v>
      </c>
      <c r="O50" s="24">
        <v>100</v>
      </c>
      <c r="P50" s="1">
        <v>100</v>
      </c>
      <c r="Q50" s="25">
        <v>100</v>
      </c>
      <c r="R50" s="24">
        <v>69</v>
      </c>
      <c r="S50" s="1">
        <v>100</v>
      </c>
      <c r="T50" s="25">
        <v>96</v>
      </c>
      <c r="U50" s="24">
        <v>92</v>
      </c>
      <c r="V50" s="1">
        <v>100</v>
      </c>
      <c r="W50" s="25">
        <v>99</v>
      </c>
      <c r="X50" s="24">
        <v>100</v>
      </c>
      <c r="Y50" s="1">
        <v>100</v>
      </c>
      <c r="Z50" s="25">
        <v>100</v>
      </c>
      <c r="AA50" s="24">
        <v>100</v>
      </c>
      <c r="AB50" s="1">
        <v>100</v>
      </c>
      <c r="AC50" s="25">
        <v>100</v>
      </c>
      <c r="AD50" s="24">
        <v>100</v>
      </c>
      <c r="AE50" s="1">
        <v>100</v>
      </c>
      <c r="AF50" s="25">
        <v>100</v>
      </c>
      <c r="AG50" s="24">
        <v>73</v>
      </c>
      <c r="AH50" s="1">
        <v>100</v>
      </c>
      <c r="AI50" s="25">
        <v>96</v>
      </c>
      <c r="AJ50" s="24">
        <v>73</v>
      </c>
      <c r="AK50" s="1">
        <v>100</v>
      </c>
      <c r="AL50" s="25">
        <v>96</v>
      </c>
      <c r="AM50" s="24">
        <v>100</v>
      </c>
      <c r="AN50" s="1">
        <v>100</v>
      </c>
      <c r="AO50" s="25">
        <v>100</v>
      </c>
      <c r="AP50" s="24">
        <v>100</v>
      </c>
      <c r="AQ50" s="1">
        <v>100</v>
      </c>
      <c r="AR50" s="25">
        <v>100</v>
      </c>
      <c r="AS50" s="24">
        <v>100</v>
      </c>
      <c r="AT50" s="1">
        <v>100</v>
      </c>
      <c r="AU50" s="25">
        <v>100</v>
      </c>
    </row>
    <row r="51" spans="1:47" ht="13.2" x14ac:dyDescent="0.25">
      <c r="A51" s="155"/>
      <c r="B51" s="1">
        <v>3</v>
      </c>
      <c r="C51" s="24">
        <v>61</v>
      </c>
      <c r="D51" s="1">
        <v>100</v>
      </c>
      <c r="E51" s="25">
        <v>94</v>
      </c>
      <c r="F51" s="24">
        <v>83</v>
      </c>
      <c r="G51" s="1">
        <v>91</v>
      </c>
      <c r="H51" s="25">
        <v>90</v>
      </c>
      <c r="I51" s="24">
        <v>100</v>
      </c>
      <c r="J51" s="1">
        <v>91</v>
      </c>
      <c r="K51" s="25">
        <v>92</v>
      </c>
      <c r="L51" s="24">
        <v>100</v>
      </c>
      <c r="M51" s="1">
        <v>91</v>
      </c>
      <c r="N51" s="25">
        <v>92</v>
      </c>
      <c r="O51" s="24">
        <v>100</v>
      </c>
      <c r="P51" s="1">
        <v>91</v>
      </c>
      <c r="Q51" s="25">
        <v>92</v>
      </c>
      <c r="R51" s="24">
        <v>69</v>
      </c>
      <c r="S51" s="1">
        <v>100</v>
      </c>
      <c r="T51" s="25">
        <v>96</v>
      </c>
      <c r="U51" s="24">
        <v>92</v>
      </c>
      <c r="V51" s="1">
        <v>100</v>
      </c>
      <c r="W51" s="25">
        <v>99</v>
      </c>
      <c r="X51" s="24">
        <v>100</v>
      </c>
      <c r="Y51" s="1">
        <v>100</v>
      </c>
      <c r="Z51" s="25">
        <v>100</v>
      </c>
      <c r="AA51" s="24">
        <v>100</v>
      </c>
      <c r="AB51" s="1">
        <v>91</v>
      </c>
      <c r="AC51" s="25">
        <v>92</v>
      </c>
      <c r="AD51" s="24">
        <v>100</v>
      </c>
      <c r="AE51" s="1">
        <v>91</v>
      </c>
      <c r="AF51" s="25">
        <v>92</v>
      </c>
      <c r="AG51" s="24">
        <v>73</v>
      </c>
      <c r="AH51" s="1">
        <v>100</v>
      </c>
      <c r="AI51" s="25">
        <v>96</v>
      </c>
      <c r="AJ51" s="24">
        <v>73</v>
      </c>
      <c r="AK51" s="1">
        <v>100</v>
      </c>
      <c r="AL51" s="25">
        <v>96</v>
      </c>
      <c r="AM51" s="24">
        <v>100</v>
      </c>
      <c r="AN51" s="1">
        <v>100</v>
      </c>
      <c r="AO51" s="25">
        <v>100</v>
      </c>
      <c r="AP51" s="24">
        <v>100</v>
      </c>
      <c r="AQ51" s="1">
        <v>100</v>
      </c>
      <c r="AR51" s="25">
        <v>100</v>
      </c>
      <c r="AS51" s="24">
        <v>100</v>
      </c>
      <c r="AT51" s="1">
        <v>91</v>
      </c>
      <c r="AU51" s="25">
        <v>92</v>
      </c>
    </row>
    <row r="52" spans="1:47" ht="13.2" x14ac:dyDescent="0.25">
      <c r="A52" s="163" t="s">
        <v>57</v>
      </c>
      <c r="B52" s="5">
        <v>1</v>
      </c>
      <c r="C52" s="22">
        <v>36</v>
      </c>
      <c r="D52" s="5">
        <v>100</v>
      </c>
      <c r="E52" s="23">
        <v>85</v>
      </c>
      <c r="F52" s="22">
        <v>67</v>
      </c>
      <c r="G52" s="5">
        <v>100</v>
      </c>
      <c r="H52" s="23">
        <v>95</v>
      </c>
      <c r="I52" s="22">
        <v>100</v>
      </c>
      <c r="J52" s="5">
        <v>100</v>
      </c>
      <c r="K52" s="23">
        <v>100</v>
      </c>
      <c r="L52" s="22">
        <v>100</v>
      </c>
      <c r="M52" s="5">
        <v>100</v>
      </c>
      <c r="N52" s="23">
        <v>100</v>
      </c>
      <c r="O52" s="22">
        <v>100</v>
      </c>
      <c r="P52" s="5">
        <v>100</v>
      </c>
      <c r="Q52" s="23">
        <v>100</v>
      </c>
      <c r="R52" s="22">
        <v>44</v>
      </c>
      <c r="S52" s="5">
        <v>100</v>
      </c>
      <c r="T52" s="23">
        <v>89</v>
      </c>
      <c r="U52" s="22">
        <v>80</v>
      </c>
      <c r="V52" s="5">
        <v>100</v>
      </c>
      <c r="W52" s="23">
        <v>98</v>
      </c>
      <c r="X52" s="22">
        <v>100</v>
      </c>
      <c r="Y52" s="5">
        <v>100</v>
      </c>
      <c r="Z52" s="23">
        <v>100</v>
      </c>
      <c r="AA52" s="22">
        <v>100</v>
      </c>
      <c r="AB52" s="5">
        <v>100</v>
      </c>
      <c r="AC52" s="23">
        <v>100</v>
      </c>
      <c r="AD52" s="22">
        <v>100</v>
      </c>
      <c r="AE52" s="5">
        <v>100</v>
      </c>
      <c r="AF52" s="23">
        <v>100</v>
      </c>
      <c r="AG52" s="22">
        <v>50</v>
      </c>
      <c r="AH52" s="5">
        <v>100</v>
      </c>
      <c r="AI52" s="23">
        <v>91</v>
      </c>
      <c r="AJ52" s="22">
        <v>50</v>
      </c>
      <c r="AK52" s="5">
        <v>100</v>
      </c>
      <c r="AL52" s="23">
        <v>91</v>
      </c>
      <c r="AM52" s="22">
        <v>100</v>
      </c>
      <c r="AN52" s="5">
        <v>100</v>
      </c>
      <c r="AO52" s="23">
        <v>100</v>
      </c>
      <c r="AP52" s="22">
        <v>100</v>
      </c>
      <c r="AQ52" s="5">
        <v>100</v>
      </c>
      <c r="AR52" s="23">
        <v>100</v>
      </c>
      <c r="AS52" s="22">
        <v>100</v>
      </c>
      <c r="AT52" s="5">
        <v>100</v>
      </c>
      <c r="AU52" s="23">
        <v>100</v>
      </c>
    </row>
    <row r="53" spans="1:47" ht="13.2" x14ac:dyDescent="0.25">
      <c r="A53" s="155"/>
      <c r="B53" s="1">
        <v>2</v>
      </c>
      <c r="C53" s="24">
        <v>36</v>
      </c>
      <c r="D53" s="1">
        <v>100</v>
      </c>
      <c r="E53" s="25">
        <v>85</v>
      </c>
      <c r="F53" s="24">
        <v>67</v>
      </c>
      <c r="G53" s="1">
        <v>100</v>
      </c>
      <c r="H53" s="25">
        <v>95</v>
      </c>
      <c r="I53" s="24">
        <v>100</v>
      </c>
      <c r="J53" s="1">
        <v>100</v>
      </c>
      <c r="K53" s="25">
        <v>100</v>
      </c>
      <c r="L53" s="24">
        <v>100</v>
      </c>
      <c r="M53" s="1">
        <v>75</v>
      </c>
      <c r="N53" s="25">
        <v>77</v>
      </c>
      <c r="O53" s="24">
        <v>100</v>
      </c>
      <c r="P53" s="1">
        <v>75</v>
      </c>
      <c r="Q53" s="25">
        <v>77</v>
      </c>
      <c r="R53" s="24">
        <v>44</v>
      </c>
      <c r="S53" s="1">
        <v>100</v>
      </c>
      <c r="T53" s="25">
        <v>89</v>
      </c>
      <c r="U53" s="24">
        <v>80</v>
      </c>
      <c r="V53" s="1">
        <v>100</v>
      </c>
      <c r="W53" s="25">
        <v>98</v>
      </c>
      <c r="X53" s="24">
        <v>100</v>
      </c>
      <c r="Y53" s="1">
        <v>75</v>
      </c>
      <c r="Z53" s="25">
        <v>77</v>
      </c>
      <c r="AA53" s="24">
        <v>100</v>
      </c>
      <c r="AB53" s="1">
        <v>75</v>
      </c>
      <c r="AC53" s="25">
        <v>77</v>
      </c>
      <c r="AD53" s="24">
        <v>100</v>
      </c>
      <c r="AE53" s="1">
        <v>75</v>
      </c>
      <c r="AF53" s="25">
        <v>77</v>
      </c>
      <c r="AG53" s="24">
        <v>50</v>
      </c>
      <c r="AH53" s="1">
        <v>100</v>
      </c>
      <c r="AI53" s="25">
        <v>91</v>
      </c>
      <c r="AJ53" s="24">
        <v>50</v>
      </c>
      <c r="AK53" s="1">
        <v>100</v>
      </c>
      <c r="AL53" s="25">
        <v>91</v>
      </c>
      <c r="AM53" s="24">
        <v>100</v>
      </c>
      <c r="AN53" s="1">
        <v>75</v>
      </c>
      <c r="AO53" s="25">
        <v>77</v>
      </c>
      <c r="AP53" s="24">
        <v>100</v>
      </c>
      <c r="AQ53" s="1">
        <v>75</v>
      </c>
      <c r="AR53" s="25">
        <v>77</v>
      </c>
      <c r="AS53" s="24">
        <v>100</v>
      </c>
      <c r="AT53" s="1">
        <v>75</v>
      </c>
      <c r="AU53" s="25">
        <v>77</v>
      </c>
    </row>
    <row r="54" spans="1:47" ht="13.2" x14ac:dyDescent="0.25">
      <c r="A54" s="162"/>
      <c r="B54" s="8">
        <v>3</v>
      </c>
      <c r="C54" s="26">
        <v>36</v>
      </c>
      <c r="D54" s="8">
        <v>100</v>
      </c>
      <c r="E54" s="27">
        <v>85</v>
      </c>
      <c r="F54" s="26">
        <v>60</v>
      </c>
      <c r="G54" s="8">
        <v>75</v>
      </c>
      <c r="H54" s="27">
        <v>73</v>
      </c>
      <c r="I54" s="26">
        <v>100</v>
      </c>
      <c r="J54" s="8">
        <v>75</v>
      </c>
      <c r="K54" s="27">
        <v>77</v>
      </c>
      <c r="L54" s="26">
        <v>100</v>
      </c>
      <c r="M54" s="8">
        <v>75</v>
      </c>
      <c r="N54" s="27">
        <v>77</v>
      </c>
      <c r="O54" s="26">
        <v>100</v>
      </c>
      <c r="P54" s="8">
        <v>75</v>
      </c>
      <c r="Q54" s="27">
        <v>77</v>
      </c>
      <c r="R54" s="26">
        <v>38</v>
      </c>
      <c r="S54" s="8">
        <v>75</v>
      </c>
      <c r="T54" s="27">
        <v>68</v>
      </c>
      <c r="U54" s="26">
        <v>75</v>
      </c>
      <c r="V54" s="8">
        <v>75</v>
      </c>
      <c r="W54" s="27">
        <v>75</v>
      </c>
      <c r="X54" s="26">
        <v>100</v>
      </c>
      <c r="Y54" s="8">
        <v>50</v>
      </c>
      <c r="Z54" s="27">
        <v>53</v>
      </c>
      <c r="AA54" s="26">
        <v>0</v>
      </c>
      <c r="AB54" s="8">
        <v>0</v>
      </c>
      <c r="AC54" s="27">
        <v>0</v>
      </c>
      <c r="AD54" s="26">
        <v>0</v>
      </c>
      <c r="AE54" s="8">
        <v>0</v>
      </c>
      <c r="AF54" s="27">
        <v>0</v>
      </c>
      <c r="AG54" s="26">
        <v>50</v>
      </c>
      <c r="AH54" s="8">
        <v>100</v>
      </c>
      <c r="AI54" s="27">
        <v>91</v>
      </c>
      <c r="AJ54" s="26">
        <v>50</v>
      </c>
      <c r="AK54" s="8">
        <v>100</v>
      </c>
      <c r="AL54" s="27">
        <v>91</v>
      </c>
      <c r="AM54" s="26">
        <v>100</v>
      </c>
      <c r="AN54" s="8">
        <v>75</v>
      </c>
      <c r="AO54" s="27">
        <v>77</v>
      </c>
      <c r="AP54" s="26">
        <v>100</v>
      </c>
      <c r="AQ54" s="8">
        <v>75</v>
      </c>
      <c r="AR54" s="27">
        <v>77</v>
      </c>
      <c r="AS54" s="26">
        <v>100</v>
      </c>
      <c r="AT54" s="8">
        <v>75</v>
      </c>
      <c r="AU54" s="27">
        <v>77</v>
      </c>
    </row>
    <row r="55" spans="1:47" ht="13.2" x14ac:dyDescent="0.25">
      <c r="A55" s="163" t="s">
        <v>58</v>
      </c>
      <c r="B55" s="5">
        <v>1</v>
      </c>
      <c r="C55" s="22">
        <v>59</v>
      </c>
      <c r="D55" s="5">
        <v>100</v>
      </c>
      <c r="E55" s="23">
        <v>93</v>
      </c>
      <c r="F55" s="22">
        <v>83</v>
      </c>
      <c r="G55" s="5">
        <v>100</v>
      </c>
      <c r="H55" s="23">
        <v>98</v>
      </c>
      <c r="I55" s="22">
        <v>100</v>
      </c>
      <c r="J55" s="5">
        <v>100</v>
      </c>
      <c r="K55" s="23">
        <v>100</v>
      </c>
      <c r="L55" s="22">
        <v>100</v>
      </c>
      <c r="M55" s="5">
        <v>100</v>
      </c>
      <c r="N55" s="23">
        <v>100</v>
      </c>
      <c r="O55" s="22">
        <v>100</v>
      </c>
      <c r="P55" s="5">
        <v>100</v>
      </c>
      <c r="Q55" s="23">
        <v>100</v>
      </c>
      <c r="R55" s="22">
        <v>67</v>
      </c>
      <c r="S55" s="5">
        <v>100</v>
      </c>
      <c r="T55" s="23">
        <v>95</v>
      </c>
      <c r="U55" s="22">
        <v>91</v>
      </c>
      <c r="V55" s="5">
        <v>100</v>
      </c>
      <c r="W55" s="23">
        <v>99</v>
      </c>
      <c r="X55" s="22">
        <v>100</v>
      </c>
      <c r="Y55" s="5">
        <v>100</v>
      </c>
      <c r="Z55" s="23">
        <v>100</v>
      </c>
      <c r="AA55" s="22">
        <v>100</v>
      </c>
      <c r="AB55" s="5">
        <v>100</v>
      </c>
      <c r="AC55" s="23">
        <v>100</v>
      </c>
      <c r="AD55" s="22">
        <v>100</v>
      </c>
      <c r="AE55" s="5">
        <v>100</v>
      </c>
      <c r="AF55" s="23">
        <v>100</v>
      </c>
      <c r="AG55" s="22">
        <v>71</v>
      </c>
      <c r="AH55" s="5">
        <v>100</v>
      </c>
      <c r="AI55" s="23">
        <v>96</v>
      </c>
      <c r="AJ55" s="22">
        <v>71</v>
      </c>
      <c r="AK55" s="5">
        <v>100</v>
      </c>
      <c r="AL55" s="23">
        <v>96</v>
      </c>
      <c r="AM55" s="22">
        <v>100</v>
      </c>
      <c r="AN55" s="5">
        <v>100</v>
      </c>
      <c r="AO55" s="23">
        <v>100</v>
      </c>
      <c r="AP55" s="22">
        <v>100</v>
      </c>
      <c r="AQ55" s="5">
        <v>100</v>
      </c>
      <c r="AR55" s="23">
        <v>100</v>
      </c>
      <c r="AS55" s="22">
        <v>100</v>
      </c>
      <c r="AT55" s="5">
        <v>100</v>
      </c>
      <c r="AU55" s="23">
        <v>100</v>
      </c>
    </row>
    <row r="56" spans="1:47" ht="13.2" x14ac:dyDescent="0.25">
      <c r="A56" s="155"/>
      <c r="B56" s="1">
        <v>2</v>
      </c>
      <c r="C56" s="24">
        <v>59</v>
      </c>
      <c r="D56" s="1">
        <v>100</v>
      </c>
      <c r="E56" s="25">
        <v>93</v>
      </c>
      <c r="F56" s="24">
        <v>83</v>
      </c>
      <c r="G56" s="1">
        <v>100</v>
      </c>
      <c r="H56" s="25">
        <v>98</v>
      </c>
      <c r="I56" s="24">
        <v>100</v>
      </c>
      <c r="J56" s="1">
        <v>100</v>
      </c>
      <c r="K56" s="25">
        <v>100</v>
      </c>
      <c r="L56" s="24">
        <v>100</v>
      </c>
      <c r="M56" s="1">
        <v>100</v>
      </c>
      <c r="N56" s="25">
        <v>100</v>
      </c>
      <c r="O56" s="24">
        <v>100</v>
      </c>
      <c r="P56" s="1">
        <v>100</v>
      </c>
      <c r="Q56" s="25">
        <v>100</v>
      </c>
      <c r="R56" s="24">
        <v>67</v>
      </c>
      <c r="S56" s="1">
        <v>100</v>
      </c>
      <c r="T56" s="25">
        <v>95</v>
      </c>
      <c r="U56" s="24">
        <v>91</v>
      </c>
      <c r="V56" s="1">
        <v>100</v>
      </c>
      <c r="W56" s="25">
        <v>99</v>
      </c>
      <c r="X56" s="24">
        <v>100</v>
      </c>
      <c r="Y56" s="1">
        <v>100</v>
      </c>
      <c r="Z56" s="25">
        <v>100</v>
      </c>
      <c r="AA56" s="24">
        <v>100</v>
      </c>
      <c r="AB56" s="1">
        <v>100</v>
      </c>
      <c r="AC56" s="25">
        <v>100</v>
      </c>
      <c r="AD56" s="24">
        <v>100</v>
      </c>
      <c r="AE56" s="1">
        <v>100</v>
      </c>
      <c r="AF56" s="25">
        <v>100</v>
      </c>
      <c r="AG56" s="24">
        <v>71</v>
      </c>
      <c r="AH56" s="1">
        <v>100</v>
      </c>
      <c r="AI56" s="25">
        <v>96</v>
      </c>
      <c r="AJ56" s="24">
        <v>71</v>
      </c>
      <c r="AK56" s="1">
        <v>100</v>
      </c>
      <c r="AL56" s="25">
        <v>96</v>
      </c>
      <c r="AM56" s="24">
        <v>100</v>
      </c>
      <c r="AN56" s="1">
        <v>100</v>
      </c>
      <c r="AO56" s="25">
        <v>100</v>
      </c>
      <c r="AP56" s="24">
        <v>100</v>
      </c>
      <c r="AQ56" s="1">
        <v>100</v>
      </c>
      <c r="AR56" s="25">
        <v>100</v>
      </c>
      <c r="AS56" s="24">
        <v>100</v>
      </c>
      <c r="AT56" s="1">
        <v>90</v>
      </c>
      <c r="AU56" s="25">
        <v>91</v>
      </c>
    </row>
    <row r="57" spans="1:47" ht="13.2" x14ac:dyDescent="0.25">
      <c r="A57" s="162"/>
      <c r="B57" s="8">
        <v>3</v>
      </c>
      <c r="C57" s="26">
        <v>59</v>
      </c>
      <c r="D57" s="8">
        <v>100</v>
      </c>
      <c r="E57" s="27">
        <v>93</v>
      </c>
      <c r="F57" s="26">
        <v>83</v>
      </c>
      <c r="G57" s="8">
        <v>100</v>
      </c>
      <c r="H57" s="27">
        <v>98</v>
      </c>
      <c r="I57" s="26">
        <v>100</v>
      </c>
      <c r="J57" s="8">
        <v>100</v>
      </c>
      <c r="K57" s="27">
        <v>100</v>
      </c>
      <c r="L57" s="26">
        <v>100</v>
      </c>
      <c r="M57" s="8">
        <v>100</v>
      </c>
      <c r="N57" s="27">
        <v>100</v>
      </c>
      <c r="O57" s="26">
        <v>100</v>
      </c>
      <c r="P57" s="8">
        <v>40</v>
      </c>
      <c r="Q57" s="27">
        <v>43</v>
      </c>
      <c r="R57" s="26">
        <v>67</v>
      </c>
      <c r="S57" s="8">
        <v>100</v>
      </c>
      <c r="T57" s="27">
        <v>95</v>
      </c>
      <c r="U57" s="26">
        <v>91</v>
      </c>
      <c r="V57" s="8">
        <v>100</v>
      </c>
      <c r="W57" s="27">
        <v>99</v>
      </c>
      <c r="X57" s="26">
        <v>100</v>
      </c>
      <c r="Y57" s="8">
        <v>100</v>
      </c>
      <c r="Z57" s="27">
        <v>100</v>
      </c>
      <c r="AA57" s="26">
        <v>100</v>
      </c>
      <c r="AB57" s="8">
        <v>100</v>
      </c>
      <c r="AC57" s="27">
        <v>100</v>
      </c>
      <c r="AD57" s="26">
        <v>100</v>
      </c>
      <c r="AE57" s="8">
        <v>100</v>
      </c>
      <c r="AF57" s="27">
        <v>100</v>
      </c>
      <c r="AG57" s="26">
        <v>71</v>
      </c>
      <c r="AH57" s="8">
        <v>100</v>
      </c>
      <c r="AI57" s="27">
        <v>96</v>
      </c>
      <c r="AJ57" s="26">
        <v>71</v>
      </c>
      <c r="AK57" s="8">
        <v>100</v>
      </c>
      <c r="AL57" s="27">
        <v>96</v>
      </c>
      <c r="AM57" s="26">
        <v>100</v>
      </c>
      <c r="AN57" s="8">
        <v>100</v>
      </c>
      <c r="AO57" s="27">
        <v>100</v>
      </c>
      <c r="AP57" s="26">
        <v>100</v>
      </c>
      <c r="AQ57" s="8">
        <v>100</v>
      </c>
      <c r="AR57" s="27">
        <v>100</v>
      </c>
      <c r="AS57" s="26">
        <v>100</v>
      </c>
      <c r="AT57" s="8">
        <v>100</v>
      </c>
      <c r="AU57" s="27">
        <v>100</v>
      </c>
    </row>
    <row r="58" spans="1:47" ht="13.2" x14ac:dyDescent="0.25">
      <c r="A58" s="1"/>
      <c r="B58" s="1"/>
      <c r="C58" s="24"/>
      <c r="D58" s="1"/>
      <c r="E58" s="25"/>
      <c r="F58" s="24"/>
      <c r="G58" s="1"/>
      <c r="H58" s="25"/>
      <c r="I58" s="24"/>
      <c r="J58" s="1"/>
      <c r="K58" s="25"/>
      <c r="L58" s="24"/>
      <c r="M58" s="1"/>
      <c r="N58" s="25"/>
      <c r="O58" s="24"/>
      <c r="P58" s="1"/>
      <c r="Q58" s="25"/>
      <c r="R58" s="24"/>
      <c r="S58" s="1"/>
      <c r="T58" s="25"/>
      <c r="U58" s="24"/>
      <c r="V58" s="1"/>
      <c r="W58" s="25"/>
      <c r="X58" s="24"/>
      <c r="Y58" s="1"/>
      <c r="Z58" s="25"/>
      <c r="AA58" s="24"/>
      <c r="AB58" s="1"/>
      <c r="AC58" s="25"/>
      <c r="AD58" s="24"/>
      <c r="AE58" s="1"/>
      <c r="AF58" s="25"/>
      <c r="AG58" s="24"/>
      <c r="AH58" s="1"/>
      <c r="AI58" s="25"/>
      <c r="AJ58" s="24"/>
      <c r="AK58" s="1"/>
      <c r="AL58" s="25"/>
      <c r="AM58" s="24"/>
      <c r="AN58" s="1"/>
      <c r="AO58" s="25"/>
      <c r="AP58" s="24"/>
      <c r="AQ58" s="1"/>
      <c r="AR58" s="25"/>
      <c r="AS58" s="24"/>
      <c r="AT58" s="1"/>
      <c r="AU58" s="25"/>
    </row>
    <row r="59" spans="1:47" ht="13.2" x14ac:dyDescent="0.25">
      <c r="A59" s="161" t="s">
        <v>15</v>
      </c>
      <c r="B59" s="5">
        <v>1</v>
      </c>
      <c r="C59" s="28">
        <f t="shared" ref="C59:H59" si="0">AVERAGE(C4,C7,C10,C13,C16,C19,C22,C25,C28,C31,C34,C37,C40,C43,C46,C49,C52,C55)</f>
        <v>57.833333333333336</v>
      </c>
      <c r="D59" s="6">
        <f t="shared" si="0"/>
        <v>100</v>
      </c>
      <c r="E59" s="29">
        <f t="shared" si="0"/>
        <v>92.555555555555557</v>
      </c>
      <c r="F59" s="28">
        <f t="shared" si="0"/>
        <v>82</v>
      </c>
      <c r="G59" s="6">
        <f t="shared" si="0"/>
        <v>100</v>
      </c>
      <c r="H59" s="29">
        <f t="shared" si="0"/>
        <v>97.666666666666671</v>
      </c>
      <c r="I59" s="28">
        <f t="shared" ref="I59:K59" si="1">AVERAGE(I4,I7,I10,I13,I16,I19,I22,I25,I28,I31,I34,I37,I40,I43,I46,I49,I52,I55)</f>
        <v>100</v>
      </c>
      <c r="J59" s="6">
        <f t="shared" si="1"/>
        <v>100</v>
      </c>
      <c r="K59" s="29">
        <f t="shared" si="1"/>
        <v>100</v>
      </c>
      <c r="L59" s="28">
        <f t="shared" ref="L59:N59" si="2">AVERAGE(L4,L7,L10,L13,L16,L19,L22,L25,L28,L31,L34,L37,L40,L43,L46,L49,L52,L55)</f>
        <v>100</v>
      </c>
      <c r="M59" s="6">
        <f t="shared" si="2"/>
        <v>100</v>
      </c>
      <c r="N59" s="29">
        <f t="shared" si="2"/>
        <v>100</v>
      </c>
      <c r="O59" s="28">
        <f t="shared" ref="O59:AU59" si="3">AVERAGE(O4,O7,O10,O13,O16,O19,O22,O25,O28,O31,O34,O37,O40,O43,O46,O49,O52,O55)</f>
        <v>100</v>
      </c>
      <c r="P59" s="6">
        <f t="shared" si="3"/>
        <v>100</v>
      </c>
      <c r="Q59" s="29">
        <f t="shared" si="3"/>
        <v>100</v>
      </c>
      <c r="R59" s="28">
        <f t="shared" si="3"/>
        <v>65.388888888888886</v>
      </c>
      <c r="S59" s="6">
        <f t="shared" si="3"/>
        <v>100</v>
      </c>
      <c r="T59" s="29">
        <f t="shared" si="3"/>
        <v>94.555555555555557</v>
      </c>
      <c r="U59" s="28">
        <f t="shared" si="3"/>
        <v>89.944444444444443</v>
      </c>
      <c r="V59" s="6">
        <f t="shared" si="3"/>
        <v>100</v>
      </c>
      <c r="W59" s="29">
        <f t="shared" si="3"/>
        <v>98.833333333333329</v>
      </c>
      <c r="X59" s="28">
        <f t="shared" si="3"/>
        <v>100</v>
      </c>
      <c r="Y59" s="6">
        <f t="shared" si="3"/>
        <v>100</v>
      </c>
      <c r="Z59" s="29">
        <f t="shared" si="3"/>
        <v>100</v>
      </c>
      <c r="AA59" s="28">
        <f t="shared" si="3"/>
        <v>100</v>
      </c>
      <c r="AB59" s="6">
        <f t="shared" si="3"/>
        <v>100</v>
      </c>
      <c r="AC59" s="29">
        <f t="shared" si="3"/>
        <v>100</v>
      </c>
      <c r="AD59" s="28">
        <f t="shared" si="3"/>
        <v>100</v>
      </c>
      <c r="AE59" s="6">
        <f t="shared" si="3"/>
        <v>100</v>
      </c>
      <c r="AF59" s="29">
        <f t="shared" si="3"/>
        <v>100</v>
      </c>
      <c r="AG59" s="28">
        <f t="shared" si="3"/>
        <v>70</v>
      </c>
      <c r="AH59" s="6">
        <f t="shared" si="3"/>
        <v>100</v>
      </c>
      <c r="AI59" s="29">
        <f t="shared" si="3"/>
        <v>95.777777777777771</v>
      </c>
      <c r="AJ59" s="28">
        <f t="shared" si="3"/>
        <v>70</v>
      </c>
      <c r="AK59" s="6">
        <f t="shared" si="3"/>
        <v>100</v>
      </c>
      <c r="AL59" s="29">
        <f t="shared" si="3"/>
        <v>95.777777777777771</v>
      </c>
      <c r="AM59" s="28">
        <f t="shared" si="3"/>
        <v>100</v>
      </c>
      <c r="AN59" s="6">
        <f t="shared" si="3"/>
        <v>100</v>
      </c>
      <c r="AO59" s="29">
        <f t="shared" si="3"/>
        <v>100</v>
      </c>
      <c r="AP59" s="28">
        <f t="shared" si="3"/>
        <v>100</v>
      </c>
      <c r="AQ59" s="6">
        <f t="shared" si="3"/>
        <v>100</v>
      </c>
      <c r="AR59" s="29">
        <f t="shared" si="3"/>
        <v>100</v>
      </c>
      <c r="AS59" s="28">
        <f t="shared" si="3"/>
        <v>100</v>
      </c>
      <c r="AT59" s="6">
        <f t="shared" si="3"/>
        <v>100</v>
      </c>
      <c r="AU59" s="29">
        <f t="shared" si="3"/>
        <v>100</v>
      </c>
    </row>
    <row r="60" spans="1:47" ht="13.2" x14ac:dyDescent="0.25">
      <c r="A60" s="155"/>
      <c r="B60" s="1">
        <v>2</v>
      </c>
      <c r="C60" s="40">
        <f t="shared" ref="C60:H60" si="4">AVERAGE(C5,C8,C11,C14,C17,C20,C23,C26,C29,C32,C35,C38,C41,C44,C47,C50,C53,C56)</f>
        <v>57.722222222222221</v>
      </c>
      <c r="D60" s="7">
        <f t="shared" si="4"/>
        <v>99.555555555555557</v>
      </c>
      <c r="E60" s="36">
        <f t="shared" si="4"/>
        <v>92.222222222222229</v>
      </c>
      <c r="F60" s="40">
        <f t="shared" si="4"/>
        <v>82</v>
      </c>
      <c r="G60" s="7">
        <f t="shared" si="4"/>
        <v>99.555555555555557</v>
      </c>
      <c r="H60" s="36">
        <f t="shared" si="4"/>
        <v>97.333333333333329</v>
      </c>
      <c r="I60" s="40">
        <f t="shared" ref="I60:K60" si="5">AVERAGE(I5,I8,I11,I14,I17,I20,I23,I26,I29,I32,I35,I38,I41,I44,I47,I50,I53,I56)</f>
        <v>100</v>
      </c>
      <c r="J60" s="7">
        <f t="shared" si="5"/>
        <v>98.388888888888886</v>
      </c>
      <c r="K60" s="36">
        <f t="shared" si="5"/>
        <v>98.555555555555557</v>
      </c>
      <c r="L60" s="40">
        <f t="shared" ref="L60:N60" si="6">AVERAGE(L5,L8,L11,L14,L17,L20,L23,L26,L29,L32,L35,L38,L41,L44,L47,L50,L53,L56)</f>
        <v>100</v>
      </c>
      <c r="M60" s="7">
        <f t="shared" si="6"/>
        <v>95.166666666666671</v>
      </c>
      <c r="N60" s="36">
        <f t="shared" si="6"/>
        <v>95.555555555555557</v>
      </c>
      <c r="O60" s="40">
        <f t="shared" ref="O60:AU60" si="7">AVERAGE(O5,O8,O11,O14,O17,O20,O23,O26,O29,O32,O35,O38,O41,O44,O47,O50,O53,O56)</f>
        <v>100</v>
      </c>
      <c r="P60" s="7">
        <f t="shared" si="7"/>
        <v>94.777777777777771</v>
      </c>
      <c r="Q60" s="36">
        <f t="shared" si="7"/>
        <v>95.222222222222229</v>
      </c>
      <c r="R60" s="40">
        <f t="shared" si="7"/>
        <v>65.333333333333329</v>
      </c>
      <c r="S60" s="7">
        <f t="shared" si="7"/>
        <v>99.555555555555557</v>
      </c>
      <c r="T60" s="36">
        <f t="shared" si="7"/>
        <v>94.277777777777771</v>
      </c>
      <c r="U60" s="40">
        <f t="shared" si="7"/>
        <v>89.888888888888886</v>
      </c>
      <c r="V60" s="7">
        <f t="shared" si="7"/>
        <v>98.944444444444443</v>
      </c>
      <c r="W60" s="36">
        <f t="shared" si="7"/>
        <v>97.888888888888886</v>
      </c>
      <c r="X60" s="40">
        <f t="shared" si="7"/>
        <v>100</v>
      </c>
      <c r="Y60" s="7">
        <f t="shared" si="7"/>
        <v>97.555555555555557</v>
      </c>
      <c r="Z60" s="36">
        <f t="shared" si="7"/>
        <v>97.777777777777771</v>
      </c>
      <c r="AA60" s="40">
        <f t="shared" si="7"/>
        <v>100</v>
      </c>
      <c r="AB60" s="7">
        <f t="shared" si="7"/>
        <v>97</v>
      </c>
      <c r="AC60" s="36">
        <f t="shared" si="7"/>
        <v>97.277777777777771</v>
      </c>
      <c r="AD60" s="40">
        <f t="shared" si="7"/>
        <v>100</v>
      </c>
      <c r="AE60" s="7">
        <f t="shared" si="7"/>
        <v>95.611111111111114</v>
      </c>
      <c r="AF60" s="36">
        <f t="shared" si="7"/>
        <v>96</v>
      </c>
      <c r="AG60" s="40">
        <f t="shared" si="7"/>
        <v>69.833333333333329</v>
      </c>
      <c r="AH60" s="7">
        <f t="shared" si="7"/>
        <v>98.944444444444443</v>
      </c>
      <c r="AI60" s="36">
        <f t="shared" si="7"/>
        <v>94.777777777777771</v>
      </c>
      <c r="AJ60" s="40">
        <f t="shared" si="7"/>
        <v>69.833333333333329</v>
      </c>
      <c r="AK60" s="7">
        <f t="shared" si="7"/>
        <v>98.944444444444443</v>
      </c>
      <c r="AL60" s="36">
        <f t="shared" si="7"/>
        <v>94.777777777777771</v>
      </c>
      <c r="AM60" s="40">
        <f t="shared" si="7"/>
        <v>100</v>
      </c>
      <c r="AN60" s="7">
        <f t="shared" si="7"/>
        <v>97</v>
      </c>
      <c r="AO60" s="36">
        <f t="shared" si="7"/>
        <v>97.277777777777771</v>
      </c>
      <c r="AP60" s="40">
        <f t="shared" si="7"/>
        <v>100</v>
      </c>
      <c r="AQ60" s="7">
        <f t="shared" si="7"/>
        <v>97</v>
      </c>
      <c r="AR60" s="36">
        <f t="shared" si="7"/>
        <v>97.277777777777771</v>
      </c>
      <c r="AS60" s="40">
        <f t="shared" si="7"/>
        <v>100</v>
      </c>
      <c r="AT60" s="7">
        <f t="shared" si="7"/>
        <v>96.444444444444443</v>
      </c>
      <c r="AU60" s="36">
        <f t="shared" si="7"/>
        <v>96.777777777777771</v>
      </c>
    </row>
    <row r="61" spans="1:47" ht="13.2" x14ac:dyDescent="0.25">
      <c r="A61" s="162"/>
      <c r="B61" s="8">
        <v>3</v>
      </c>
      <c r="C61" s="41">
        <f t="shared" ref="C61:H61" si="8">AVERAGE(C6,C9,C12,C15,C18,C21,C24,C27,C30,C33,C36,C39,C42,C45,C48,C51,C54,C57)</f>
        <v>57</v>
      </c>
      <c r="D61" s="35">
        <f t="shared" si="8"/>
        <v>97</v>
      </c>
      <c r="E61" s="37">
        <f t="shared" si="8"/>
        <v>89.944444444444443</v>
      </c>
      <c r="F61" s="41">
        <f t="shared" si="8"/>
        <v>80.277777777777771</v>
      </c>
      <c r="G61" s="35">
        <f t="shared" si="8"/>
        <v>91.666666666666671</v>
      </c>
      <c r="H61" s="37">
        <f t="shared" si="8"/>
        <v>90.222222222222229</v>
      </c>
      <c r="I61" s="41">
        <f t="shared" ref="I61:K61" si="9">AVERAGE(I6,I9,I12,I15,I18,I21,I24,I27,I30,I33,I36,I39,I42,I45,I48,I51,I54,I57)</f>
        <v>94.444444444444443</v>
      </c>
      <c r="J61" s="35">
        <f t="shared" si="9"/>
        <v>86.555555555555557</v>
      </c>
      <c r="K61" s="37">
        <f t="shared" si="9"/>
        <v>87.222222222222229</v>
      </c>
      <c r="L61" s="41">
        <f t="shared" ref="L61:N61" si="10">AVERAGE(L6,L9,L12,L15,L18,L21,L24,L27,L30,L33,L36,L39,L42,L45,L48,L51,L54,L57)</f>
        <v>94.444444444444443</v>
      </c>
      <c r="M61" s="35">
        <f t="shared" si="10"/>
        <v>76.944444444444443</v>
      </c>
      <c r="N61" s="37">
        <f t="shared" si="10"/>
        <v>77.944444444444443</v>
      </c>
      <c r="O61" s="41">
        <f t="shared" ref="O61:AU61" si="11">AVERAGE(O6,O9,O12,O15,O18,O21,O24,O27,O30,O33,O36,O39,O42,O45,O48,O51,O54,O57)</f>
        <v>94.444444444444443</v>
      </c>
      <c r="P61" s="35">
        <f t="shared" si="11"/>
        <v>68.611111111111114</v>
      </c>
      <c r="Q61" s="37">
        <f t="shared" si="11"/>
        <v>70.055555555555557</v>
      </c>
      <c r="R61" s="41">
        <f t="shared" si="11"/>
        <v>64.833333333333329</v>
      </c>
      <c r="S61" s="35">
        <f t="shared" si="11"/>
        <v>97.277777777777771</v>
      </c>
      <c r="T61" s="37">
        <f t="shared" si="11"/>
        <v>92.333333333333329</v>
      </c>
      <c r="U61" s="41">
        <f t="shared" si="11"/>
        <v>88.888888888888886</v>
      </c>
      <c r="V61" s="35">
        <f t="shared" si="11"/>
        <v>91.111111111111114</v>
      </c>
      <c r="W61" s="37">
        <f t="shared" si="11"/>
        <v>90.666666666666671</v>
      </c>
      <c r="X61" s="41">
        <f t="shared" si="11"/>
        <v>100</v>
      </c>
      <c r="Y61" s="35">
        <f t="shared" si="11"/>
        <v>87.888888888888886</v>
      </c>
      <c r="Z61" s="37">
        <f t="shared" si="11"/>
        <v>88.555555555555557</v>
      </c>
      <c r="AA61" s="41">
        <f t="shared" si="11"/>
        <v>88.888888888888886</v>
      </c>
      <c r="AB61" s="35">
        <f t="shared" si="11"/>
        <v>74.833333333333329</v>
      </c>
      <c r="AC61" s="37">
        <f t="shared" si="11"/>
        <v>75.388888888888886</v>
      </c>
      <c r="AD61" s="41">
        <f t="shared" si="11"/>
        <v>88.888888888888886</v>
      </c>
      <c r="AE61" s="35">
        <f t="shared" si="11"/>
        <v>72.055555555555557</v>
      </c>
      <c r="AF61" s="37">
        <f t="shared" si="11"/>
        <v>72.833333333333329</v>
      </c>
      <c r="AG61" s="41">
        <f t="shared" si="11"/>
        <v>68.777777777777771</v>
      </c>
      <c r="AH61" s="35">
        <f t="shared" si="11"/>
        <v>95</v>
      </c>
      <c r="AI61" s="37">
        <f t="shared" si="11"/>
        <v>91.222222222222229</v>
      </c>
      <c r="AJ61" s="41">
        <f t="shared" si="11"/>
        <v>68.777777777777771</v>
      </c>
      <c r="AK61" s="35">
        <f t="shared" si="11"/>
        <v>95</v>
      </c>
      <c r="AL61" s="37">
        <f t="shared" si="11"/>
        <v>91.222222222222229</v>
      </c>
      <c r="AM61" s="41">
        <f t="shared" si="11"/>
        <v>94.444444444444443</v>
      </c>
      <c r="AN61" s="35">
        <f t="shared" si="11"/>
        <v>88.277777777777771</v>
      </c>
      <c r="AO61" s="37">
        <f t="shared" si="11"/>
        <v>88.722222222222229</v>
      </c>
      <c r="AP61" s="41">
        <f t="shared" si="11"/>
        <v>94.444444444444443</v>
      </c>
      <c r="AQ61" s="35">
        <f t="shared" si="11"/>
        <v>84.388888888888886</v>
      </c>
      <c r="AR61" s="37">
        <f t="shared" si="11"/>
        <v>85.111111111111114</v>
      </c>
      <c r="AS61" s="41">
        <f t="shared" si="11"/>
        <v>94.444444444444443</v>
      </c>
      <c r="AT61" s="35">
        <f t="shared" si="11"/>
        <v>81</v>
      </c>
      <c r="AU61" s="37">
        <f t="shared" si="11"/>
        <v>81.833333333333329</v>
      </c>
    </row>
    <row r="62" spans="1:47" ht="13.2" x14ac:dyDescent="0.25">
      <c r="A62" s="1"/>
      <c r="B62" s="1"/>
      <c r="C62" s="24"/>
      <c r="D62" s="1"/>
      <c r="E62" s="25"/>
      <c r="F62" s="24"/>
      <c r="G62" s="1"/>
      <c r="H62" s="25"/>
      <c r="I62" s="24"/>
      <c r="J62" s="1"/>
      <c r="K62" s="25"/>
      <c r="L62" s="24"/>
      <c r="M62" s="1"/>
      <c r="N62" s="25"/>
      <c r="O62" s="24"/>
      <c r="P62" s="1"/>
      <c r="Q62" s="25"/>
      <c r="R62" s="24"/>
      <c r="S62" s="1"/>
      <c r="T62" s="25"/>
      <c r="U62" s="24"/>
      <c r="V62" s="1"/>
      <c r="W62" s="25"/>
      <c r="X62" s="24"/>
      <c r="Y62" s="1"/>
      <c r="Z62" s="25"/>
      <c r="AA62" s="24"/>
      <c r="AB62" s="1"/>
      <c r="AC62" s="25"/>
      <c r="AD62" s="24"/>
      <c r="AE62" s="1"/>
      <c r="AF62" s="25"/>
      <c r="AG62" s="24"/>
      <c r="AH62" s="1"/>
      <c r="AI62" s="25"/>
      <c r="AJ62" s="24"/>
      <c r="AK62" s="1"/>
      <c r="AL62" s="25"/>
      <c r="AM62" s="24"/>
      <c r="AN62" s="1"/>
      <c r="AO62" s="25"/>
      <c r="AP62" s="24"/>
      <c r="AQ62" s="1"/>
      <c r="AR62" s="25"/>
      <c r="AS62" s="24"/>
      <c r="AT62" s="1"/>
      <c r="AU62" s="25"/>
    </row>
    <row r="63" spans="1:47" ht="13.2" x14ac:dyDescent="0.25">
      <c r="A63" s="1"/>
      <c r="B63" s="1"/>
      <c r="C63" s="41">
        <f t="shared" ref="C63:H63" si="12">AVERAGE(C59:C61)</f>
        <v>57.518518518518512</v>
      </c>
      <c r="D63" s="35">
        <f t="shared" si="12"/>
        <v>98.851851851851848</v>
      </c>
      <c r="E63" s="37">
        <f t="shared" si="12"/>
        <v>91.574074074074076</v>
      </c>
      <c r="F63" s="41">
        <f t="shared" si="12"/>
        <v>81.425925925925924</v>
      </c>
      <c r="G63" s="35">
        <f t="shared" si="12"/>
        <v>97.074074074074076</v>
      </c>
      <c r="H63" s="37">
        <f t="shared" si="12"/>
        <v>95.074074074074076</v>
      </c>
      <c r="I63" s="41">
        <f t="shared" ref="I63:N63" si="13">AVERAGE(I59:I61)</f>
        <v>98.148148148148152</v>
      </c>
      <c r="J63" s="35">
        <f t="shared" si="13"/>
        <v>94.981481481481481</v>
      </c>
      <c r="K63" s="37">
        <f t="shared" si="13"/>
        <v>95.259259259259252</v>
      </c>
      <c r="L63" s="41">
        <f t="shared" si="13"/>
        <v>98.148148148148152</v>
      </c>
      <c r="M63" s="35">
        <f t="shared" si="13"/>
        <v>90.703703703703709</v>
      </c>
      <c r="N63" s="37">
        <f t="shared" si="13"/>
        <v>91.166666666666671</v>
      </c>
      <c r="O63" s="41">
        <f t="shared" ref="O63:AU63" si="14">AVERAGE(O59:O61)</f>
        <v>98.148148148148152</v>
      </c>
      <c r="P63" s="35">
        <f t="shared" si="14"/>
        <v>87.796296296296305</v>
      </c>
      <c r="Q63" s="37">
        <f t="shared" si="14"/>
        <v>88.425925925925924</v>
      </c>
      <c r="R63" s="41">
        <f t="shared" si="14"/>
        <v>65.185185185185176</v>
      </c>
      <c r="S63" s="35">
        <f t="shared" si="14"/>
        <v>98.944444444444443</v>
      </c>
      <c r="T63" s="37">
        <f t="shared" si="14"/>
        <v>93.722222222222214</v>
      </c>
      <c r="U63" s="41">
        <f t="shared" si="14"/>
        <v>89.574074074074062</v>
      </c>
      <c r="V63" s="35">
        <f t="shared" si="14"/>
        <v>96.685185185185176</v>
      </c>
      <c r="W63" s="37">
        <f t="shared" si="14"/>
        <v>95.796296296296305</v>
      </c>
      <c r="X63" s="41">
        <f t="shared" si="14"/>
        <v>100</v>
      </c>
      <c r="Y63" s="35">
        <f t="shared" si="14"/>
        <v>95.148148148148152</v>
      </c>
      <c r="Z63" s="37">
        <f t="shared" si="14"/>
        <v>95.444444444444443</v>
      </c>
      <c r="AA63" s="41">
        <f t="shared" si="14"/>
        <v>96.296296296296305</v>
      </c>
      <c r="AB63" s="35">
        <f t="shared" si="14"/>
        <v>90.6111111111111</v>
      </c>
      <c r="AC63" s="37">
        <f t="shared" si="14"/>
        <v>90.888888888888872</v>
      </c>
      <c r="AD63" s="41">
        <f t="shared" si="14"/>
        <v>96.296296296296305</v>
      </c>
      <c r="AE63" s="35">
        <f t="shared" si="14"/>
        <v>89.222222222222229</v>
      </c>
      <c r="AF63" s="37">
        <f t="shared" si="14"/>
        <v>89.6111111111111</v>
      </c>
      <c r="AG63" s="41">
        <f t="shared" si="14"/>
        <v>69.537037037037024</v>
      </c>
      <c r="AH63" s="35">
        <f t="shared" si="14"/>
        <v>97.981481481481481</v>
      </c>
      <c r="AI63" s="37">
        <f t="shared" si="14"/>
        <v>93.925925925925924</v>
      </c>
      <c r="AJ63" s="41">
        <f t="shared" si="14"/>
        <v>69.537037037037024</v>
      </c>
      <c r="AK63" s="35">
        <f t="shared" si="14"/>
        <v>97.981481481481481</v>
      </c>
      <c r="AL63" s="37">
        <f t="shared" si="14"/>
        <v>93.925925925925924</v>
      </c>
      <c r="AM63" s="41">
        <f t="shared" si="14"/>
        <v>98.148148148148152</v>
      </c>
      <c r="AN63" s="35">
        <f t="shared" si="14"/>
        <v>95.092592592592595</v>
      </c>
      <c r="AO63" s="37">
        <f t="shared" si="14"/>
        <v>95.333333333333329</v>
      </c>
      <c r="AP63" s="41">
        <f t="shared" si="14"/>
        <v>98.148148148148152</v>
      </c>
      <c r="AQ63" s="35">
        <f t="shared" si="14"/>
        <v>93.796296296296305</v>
      </c>
      <c r="AR63" s="37">
        <f t="shared" si="14"/>
        <v>94.129629629629633</v>
      </c>
      <c r="AS63" s="41">
        <f t="shared" si="14"/>
        <v>98.148148148148152</v>
      </c>
      <c r="AT63" s="35">
        <f t="shared" si="14"/>
        <v>92.481481481481481</v>
      </c>
      <c r="AU63" s="37">
        <f t="shared" si="14"/>
        <v>92.870370370370367</v>
      </c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</sheetData>
  <mergeCells count="37">
    <mergeCell ref="R1:AF1"/>
    <mergeCell ref="AG1:AU1"/>
    <mergeCell ref="C2:E2"/>
    <mergeCell ref="F2:H2"/>
    <mergeCell ref="I2:K2"/>
    <mergeCell ref="R2:T2"/>
    <mergeCell ref="U2:W2"/>
    <mergeCell ref="X2:Z2"/>
    <mergeCell ref="AG2:AI2"/>
    <mergeCell ref="AJ2:AL2"/>
    <mergeCell ref="AM2:AO2"/>
    <mergeCell ref="AP2:AR2"/>
    <mergeCell ref="AS2:AU2"/>
    <mergeCell ref="O2:Q2"/>
    <mergeCell ref="AD2:AF2"/>
    <mergeCell ref="AA2:AC2"/>
    <mergeCell ref="A13:A15"/>
    <mergeCell ref="A16:A18"/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L2:N2"/>
    <mergeCell ref="C1:Q1"/>
    <mergeCell ref="A4:A6"/>
    <mergeCell ref="A7:A9"/>
    <mergeCell ref="A10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A49"/>
  <sheetViews>
    <sheetView tabSelected="1" zoomScale="85" zoomScaleNormal="85" workbookViewId="0">
      <pane ySplit="3" topLeftCell="A4" activePane="bottomLeft" state="frozen"/>
      <selection pane="bottomLeft" activeCell="L13" sqref="L13"/>
    </sheetView>
  </sheetViews>
  <sheetFormatPr baseColWidth="10" defaultColWidth="12.6640625" defaultRowHeight="15.75" customHeight="1" x14ac:dyDescent="0.25"/>
  <cols>
    <col min="1" max="1" width="13.33203125" bestFit="1" customWidth="1"/>
    <col min="2" max="62" width="6.33203125" customWidth="1"/>
  </cols>
  <sheetData>
    <row r="1" spans="1:53" ht="15.75" customHeight="1" x14ac:dyDescent="0.3">
      <c r="A1" s="1"/>
      <c r="B1" s="1"/>
      <c r="C1" s="156" t="s">
        <v>79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  <c r="R1" s="156" t="s">
        <v>78</v>
      </c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8"/>
      <c r="AG1" s="156" t="s">
        <v>80</v>
      </c>
      <c r="AH1" s="157"/>
      <c r="AI1" s="157"/>
      <c r="AJ1" s="157"/>
      <c r="AK1" s="157"/>
      <c r="AL1" s="157"/>
      <c r="AM1" s="157" t="s">
        <v>72</v>
      </c>
      <c r="AN1" s="157"/>
      <c r="AO1" s="157"/>
      <c r="AP1" s="157"/>
      <c r="AQ1" s="157"/>
      <c r="AR1" s="157"/>
      <c r="AS1" s="157"/>
      <c r="AT1" s="157"/>
      <c r="AU1" s="158"/>
      <c r="AV1" s="2"/>
      <c r="AW1" s="2"/>
      <c r="AX1" s="2"/>
      <c r="AY1" s="2"/>
      <c r="AZ1" s="2"/>
      <c r="BA1" s="2"/>
    </row>
    <row r="2" spans="1:53" ht="15.75" customHeight="1" x14ac:dyDescent="0.25">
      <c r="A2" s="3"/>
      <c r="B2" s="3"/>
      <c r="C2" s="172" t="s">
        <v>77</v>
      </c>
      <c r="D2" s="167"/>
      <c r="E2" s="168"/>
      <c r="F2" s="166" t="s">
        <v>75</v>
      </c>
      <c r="G2" s="167"/>
      <c r="H2" s="168"/>
      <c r="I2" s="166" t="s">
        <v>73</v>
      </c>
      <c r="J2" s="167"/>
      <c r="K2" s="168"/>
      <c r="L2" s="166" t="s">
        <v>74</v>
      </c>
      <c r="M2" s="167"/>
      <c r="N2" s="168"/>
      <c r="O2" s="166" t="s">
        <v>76</v>
      </c>
      <c r="P2" s="167"/>
      <c r="Q2" s="173"/>
      <c r="R2" s="172" t="s">
        <v>77</v>
      </c>
      <c r="S2" s="167"/>
      <c r="T2" s="168"/>
      <c r="U2" s="166" t="s">
        <v>75</v>
      </c>
      <c r="V2" s="167"/>
      <c r="W2" s="168"/>
      <c r="X2" s="166" t="s">
        <v>73</v>
      </c>
      <c r="Y2" s="167"/>
      <c r="Z2" s="168"/>
      <c r="AA2" s="166" t="s">
        <v>74</v>
      </c>
      <c r="AB2" s="167"/>
      <c r="AC2" s="168"/>
      <c r="AD2" s="166" t="s">
        <v>76</v>
      </c>
      <c r="AE2" s="167"/>
      <c r="AF2" s="173"/>
      <c r="AG2" s="172" t="s">
        <v>77</v>
      </c>
      <c r="AH2" s="167"/>
      <c r="AI2" s="168"/>
      <c r="AJ2" s="166" t="s">
        <v>75</v>
      </c>
      <c r="AK2" s="167"/>
      <c r="AL2" s="168"/>
      <c r="AM2" s="166" t="s">
        <v>73</v>
      </c>
      <c r="AN2" s="167"/>
      <c r="AO2" s="168"/>
      <c r="AP2" s="166" t="s">
        <v>74</v>
      </c>
      <c r="AQ2" s="167"/>
      <c r="AR2" s="168"/>
      <c r="AS2" s="166" t="s">
        <v>76</v>
      </c>
      <c r="AT2" s="167"/>
      <c r="AU2" s="173"/>
      <c r="AV2" s="169"/>
      <c r="AW2" s="155"/>
      <c r="AX2" s="169"/>
      <c r="AY2" s="155"/>
      <c r="AZ2" s="155"/>
      <c r="BA2" s="155"/>
    </row>
    <row r="3" spans="1:53" ht="15.75" customHeight="1" x14ac:dyDescent="0.25">
      <c r="A3" s="4" t="s">
        <v>59</v>
      </c>
      <c r="B3" s="4" t="s">
        <v>1</v>
      </c>
      <c r="C3" s="38" t="s">
        <v>2</v>
      </c>
      <c r="D3" s="4" t="s">
        <v>3</v>
      </c>
      <c r="E3" s="21" t="s">
        <v>4</v>
      </c>
      <c r="F3" s="20" t="s">
        <v>2</v>
      </c>
      <c r="G3" s="4" t="s">
        <v>3</v>
      </c>
      <c r="H3" s="21" t="s">
        <v>4</v>
      </c>
      <c r="I3" s="20" t="s">
        <v>2</v>
      </c>
      <c r="J3" s="4" t="s">
        <v>3</v>
      </c>
      <c r="K3" s="21" t="s">
        <v>4</v>
      </c>
      <c r="L3" s="20" t="s">
        <v>2</v>
      </c>
      <c r="M3" s="4" t="s">
        <v>3</v>
      </c>
      <c r="N3" s="21" t="s">
        <v>4</v>
      </c>
      <c r="O3" s="20" t="s">
        <v>2</v>
      </c>
      <c r="P3" s="4" t="s">
        <v>3</v>
      </c>
      <c r="Q3" s="39" t="s">
        <v>4</v>
      </c>
      <c r="R3" s="38" t="s">
        <v>2</v>
      </c>
      <c r="S3" s="4" t="s">
        <v>3</v>
      </c>
      <c r="T3" s="21" t="s">
        <v>4</v>
      </c>
      <c r="U3" s="20" t="s">
        <v>2</v>
      </c>
      <c r="V3" s="4" t="s">
        <v>3</v>
      </c>
      <c r="W3" s="21" t="s">
        <v>4</v>
      </c>
      <c r="X3" s="20" t="s">
        <v>2</v>
      </c>
      <c r="Y3" s="4" t="s">
        <v>3</v>
      </c>
      <c r="Z3" s="21" t="s">
        <v>4</v>
      </c>
      <c r="AA3" s="20" t="s">
        <v>2</v>
      </c>
      <c r="AB3" s="4" t="s">
        <v>3</v>
      </c>
      <c r="AC3" s="21" t="s">
        <v>4</v>
      </c>
      <c r="AD3" s="20" t="s">
        <v>2</v>
      </c>
      <c r="AE3" s="4" t="s">
        <v>3</v>
      </c>
      <c r="AF3" s="39" t="s">
        <v>4</v>
      </c>
      <c r="AG3" s="38" t="s">
        <v>2</v>
      </c>
      <c r="AH3" s="4" t="s">
        <v>3</v>
      </c>
      <c r="AI3" s="21" t="s">
        <v>4</v>
      </c>
      <c r="AJ3" s="20" t="s">
        <v>2</v>
      </c>
      <c r="AK3" s="4" t="s">
        <v>3</v>
      </c>
      <c r="AL3" s="21" t="s">
        <v>4</v>
      </c>
      <c r="AM3" s="20" t="s">
        <v>2</v>
      </c>
      <c r="AN3" s="4" t="s">
        <v>3</v>
      </c>
      <c r="AO3" s="21" t="s">
        <v>4</v>
      </c>
      <c r="AP3" s="20" t="s">
        <v>2</v>
      </c>
      <c r="AQ3" s="4" t="s">
        <v>3</v>
      </c>
      <c r="AR3" s="21" t="s">
        <v>4</v>
      </c>
      <c r="AS3" s="20" t="s">
        <v>2</v>
      </c>
      <c r="AT3" s="4" t="s">
        <v>3</v>
      </c>
      <c r="AU3" s="39" t="s">
        <v>4</v>
      </c>
    </row>
    <row r="4" spans="1:53" ht="13.2" x14ac:dyDescent="0.25">
      <c r="A4" s="163" t="s">
        <v>60</v>
      </c>
      <c r="B4" s="5">
        <v>1</v>
      </c>
      <c r="C4" s="74">
        <f>icse20!C26</f>
        <v>22.714285714285715</v>
      </c>
      <c r="D4" s="75">
        <f>icse20!D26</f>
        <v>100</v>
      </c>
      <c r="E4" s="76">
        <f>icse20!E26</f>
        <v>73.428571428571431</v>
      </c>
      <c r="F4" s="44">
        <f>icse20!F26</f>
        <v>32.285714285714285</v>
      </c>
      <c r="G4" s="18">
        <f>icse20!G26</f>
        <v>100</v>
      </c>
      <c r="H4" s="43">
        <f>icse20!H26</f>
        <v>81.857142857142861</v>
      </c>
      <c r="I4" s="74">
        <f>icse20!I26</f>
        <v>41.571428571428569</v>
      </c>
      <c r="J4" s="75">
        <f>icse20!J26</f>
        <v>100</v>
      </c>
      <c r="K4" s="76">
        <f>icse20!K26</f>
        <v>87</v>
      </c>
      <c r="L4" s="44">
        <f>icse20!L26</f>
        <v>100</v>
      </c>
      <c r="M4" s="18">
        <f>icse20!M26</f>
        <v>100</v>
      </c>
      <c r="N4" s="43">
        <f>icse20!N26</f>
        <v>100</v>
      </c>
      <c r="O4" s="74">
        <f>icse20!O26</f>
        <v>100</v>
      </c>
      <c r="P4" s="75">
        <f>icse20!P26</f>
        <v>100</v>
      </c>
      <c r="Q4" s="103">
        <f>icse20!Q26</f>
        <v>100</v>
      </c>
      <c r="R4" s="42">
        <f>icse20!R26</f>
        <v>12.857142857142858</v>
      </c>
      <c r="S4" s="18">
        <f>icse20!S26</f>
        <v>100</v>
      </c>
      <c r="T4" s="43">
        <f>icse20!T26</f>
        <v>58.285714285714285</v>
      </c>
      <c r="U4" s="74">
        <f>icse20!U26</f>
        <v>18.428571428571427</v>
      </c>
      <c r="V4" s="75">
        <f>icse20!V26</f>
        <v>100</v>
      </c>
      <c r="W4" s="76">
        <f>icse20!W26</f>
        <v>68.142857142857139</v>
      </c>
      <c r="X4" s="44">
        <f>icse20!X26</f>
        <v>41.571428571428569</v>
      </c>
      <c r="Y4" s="18">
        <f>icse20!Y26</f>
        <v>100</v>
      </c>
      <c r="Z4" s="43">
        <f>icse20!Z26</f>
        <v>87</v>
      </c>
      <c r="AA4" s="74">
        <f>icse20!AA26</f>
        <v>41.571428571428569</v>
      </c>
      <c r="AB4" s="75">
        <f>icse20!AB26</f>
        <v>100</v>
      </c>
      <c r="AC4" s="76">
        <f>icse20!AC26</f>
        <v>87</v>
      </c>
      <c r="AD4" s="44">
        <f>icse20!AD26</f>
        <v>100</v>
      </c>
      <c r="AE4" s="18">
        <f>icse20!AE26</f>
        <v>100</v>
      </c>
      <c r="AF4" s="45">
        <f>icse20!AF26</f>
        <v>100</v>
      </c>
      <c r="AG4" s="74">
        <f>icse20!AG26</f>
        <v>14</v>
      </c>
      <c r="AH4" s="75">
        <f>icse20!AH26</f>
        <v>100</v>
      </c>
      <c r="AI4" s="76">
        <f>icse20!AI26</f>
        <v>60.857142857142854</v>
      </c>
      <c r="AJ4" s="44">
        <f>icse20!AJ26</f>
        <v>58.285714285714285</v>
      </c>
      <c r="AK4" s="18">
        <f>icse20!AK26</f>
        <v>100</v>
      </c>
      <c r="AL4" s="43">
        <f>icse20!AL26</f>
        <v>93.142857142857139</v>
      </c>
      <c r="AM4" s="74">
        <f>icse20!AM26</f>
        <v>100</v>
      </c>
      <c r="AN4" s="75">
        <f>icse20!AN26</f>
        <v>100</v>
      </c>
      <c r="AO4" s="76">
        <f>icse20!AO26</f>
        <v>100</v>
      </c>
      <c r="AP4" s="44">
        <f>icse20!AP26</f>
        <v>100</v>
      </c>
      <c r="AQ4" s="18">
        <f>icse20!AQ26</f>
        <v>100</v>
      </c>
      <c r="AR4" s="43">
        <f>icse20!AR26</f>
        <v>100</v>
      </c>
      <c r="AS4" s="74">
        <f>icse20!AS26</f>
        <v>100</v>
      </c>
      <c r="AT4" s="75">
        <f>icse20!AT26</f>
        <v>100</v>
      </c>
      <c r="AU4" s="103">
        <f>icse20!AU26</f>
        <v>100</v>
      </c>
    </row>
    <row r="5" spans="1:53" ht="15.75" customHeight="1" x14ac:dyDescent="0.25">
      <c r="A5" s="155"/>
      <c r="B5" s="1">
        <v>2</v>
      </c>
      <c r="C5" s="77">
        <f>icse20!C27</f>
        <v>22.714285714285715</v>
      </c>
      <c r="D5" s="78">
        <f>icse20!D27</f>
        <v>100</v>
      </c>
      <c r="E5" s="79">
        <f>icse20!E27</f>
        <v>73.428571428571431</v>
      </c>
      <c r="F5" s="49">
        <f>icse20!F27</f>
        <v>32.285714285714285</v>
      </c>
      <c r="G5" s="47">
        <f>icse20!G27</f>
        <v>100</v>
      </c>
      <c r="H5" s="48">
        <f>icse20!H27</f>
        <v>81.857142857142861</v>
      </c>
      <c r="I5" s="77">
        <f>icse20!I27</f>
        <v>41.571428571428569</v>
      </c>
      <c r="J5" s="78">
        <f>icse20!J27</f>
        <v>100</v>
      </c>
      <c r="K5" s="79">
        <f>icse20!K27</f>
        <v>87</v>
      </c>
      <c r="L5" s="49">
        <f>icse20!L27</f>
        <v>100</v>
      </c>
      <c r="M5" s="47">
        <f>icse20!M27</f>
        <v>100</v>
      </c>
      <c r="N5" s="48">
        <f>icse20!N27</f>
        <v>100</v>
      </c>
      <c r="O5" s="77">
        <f>icse20!O27</f>
        <v>100</v>
      </c>
      <c r="P5" s="78">
        <f>icse20!P27</f>
        <v>100</v>
      </c>
      <c r="Q5" s="104">
        <f>icse20!Q27</f>
        <v>100</v>
      </c>
      <c r="R5" s="46">
        <f>icse20!R27</f>
        <v>12.857142857142858</v>
      </c>
      <c r="S5" s="47">
        <f>icse20!S27</f>
        <v>100</v>
      </c>
      <c r="T5" s="48">
        <f>icse20!T27</f>
        <v>58.285714285714285</v>
      </c>
      <c r="U5" s="77">
        <f>icse20!U27</f>
        <v>18.428571428571427</v>
      </c>
      <c r="V5" s="78">
        <f>icse20!V27</f>
        <v>100</v>
      </c>
      <c r="W5" s="79">
        <f>icse20!W27</f>
        <v>68.142857142857139</v>
      </c>
      <c r="X5" s="49">
        <f>icse20!X27</f>
        <v>41.571428571428569</v>
      </c>
      <c r="Y5" s="47">
        <f>icse20!Y27</f>
        <v>100</v>
      </c>
      <c r="Z5" s="48">
        <f>icse20!Z27</f>
        <v>87</v>
      </c>
      <c r="AA5" s="77">
        <f>icse20!AA27</f>
        <v>41.571428571428569</v>
      </c>
      <c r="AB5" s="78">
        <f>icse20!AB27</f>
        <v>100</v>
      </c>
      <c r="AC5" s="79">
        <f>icse20!AC27</f>
        <v>87</v>
      </c>
      <c r="AD5" s="49">
        <f>icse20!AD27</f>
        <v>100</v>
      </c>
      <c r="AE5" s="47">
        <f>icse20!AE27</f>
        <v>100</v>
      </c>
      <c r="AF5" s="50">
        <f>icse20!AF27</f>
        <v>100</v>
      </c>
      <c r="AG5" s="77">
        <f>icse20!AG27</f>
        <v>14</v>
      </c>
      <c r="AH5" s="78">
        <f>icse20!AH27</f>
        <v>100</v>
      </c>
      <c r="AI5" s="79">
        <f>icse20!AI27</f>
        <v>60.857142857142854</v>
      </c>
      <c r="AJ5" s="49">
        <f>icse20!AJ27</f>
        <v>58.285714285714285</v>
      </c>
      <c r="AK5" s="47">
        <f>icse20!AK27</f>
        <v>100</v>
      </c>
      <c r="AL5" s="48">
        <f>icse20!AL27</f>
        <v>93.142857142857139</v>
      </c>
      <c r="AM5" s="77">
        <f>icse20!AM27</f>
        <v>100</v>
      </c>
      <c r="AN5" s="78">
        <f>icse20!AN27</f>
        <v>100</v>
      </c>
      <c r="AO5" s="79">
        <f>icse20!AO27</f>
        <v>100</v>
      </c>
      <c r="AP5" s="49">
        <f>icse20!AP27</f>
        <v>100</v>
      </c>
      <c r="AQ5" s="47">
        <f>icse20!AQ27</f>
        <v>100</v>
      </c>
      <c r="AR5" s="48">
        <f>icse20!AR27</f>
        <v>100</v>
      </c>
      <c r="AS5" s="77">
        <f>icse20!AS27</f>
        <v>100</v>
      </c>
      <c r="AT5" s="78">
        <f>icse20!AT27</f>
        <v>100</v>
      </c>
      <c r="AU5" s="104">
        <f>icse20!AU27</f>
        <v>100</v>
      </c>
    </row>
    <row r="6" spans="1:53" ht="13.8" thickBot="1" x14ac:dyDescent="0.3">
      <c r="A6" s="155"/>
      <c r="B6" s="1">
        <v>3</v>
      </c>
      <c r="C6" s="80">
        <f>icse20!C28</f>
        <v>22.142857142857142</v>
      </c>
      <c r="D6" s="81">
        <f>icse20!D28</f>
        <v>100</v>
      </c>
      <c r="E6" s="82">
        <f>icse20!E28</f>
        <v>73</v>
      </c>
      <c r="F6" s="54">
        <f>icse20!F28</f>
        <v>31.571428571428573</v>
      </c>
      <c r="G6" s="52">
        <f>icse20!G28</f>
        <v>100</v>
      </c>
      <c r="H6" s="53">
        <f>icse20!H28</f>
        <v>81.571428571428569</v>
      </c>
      <c r="I6" s="77">
        <f>icse20!I28</f>
        <v>40.714285714285715</v>
      </c>
      <c r="J6" s="78">
        <f>icse20!J28</f>
        <v>100</v>
      </c>
      <c r="K6" s="79">
        <f>icse20!K28</f>
        <v>86.714285714285708</v>
      </c>
      <c r="L6" s="54">
        <f>icse20!L28</f>
        <v>100</v>
      </c>
      <c r="M6" s="52">
        <f>icse20!M28</f>
        <v>100</v>
      </c>
      <c r="N6" s="53">
        <f>icse20!N28</f>
        <v>100</v>
      </c>
      <c r="O6" s="80">
        <f>icse20!O28</f>
        <v>100</v>
      </c>
      <c r="P6" s="81">
        <f>icse20!P28</f>
        <v>100</v>
      </c>
      <c r="Q6" s="105">
        <f>icse20!Q28</f>
        <v>100</v>
      </c>
      <c r="R6" s="51">
        <f>icse20!R28</f>
        <v>12.428571428571429</v>
      </c>
      <c r="S6" s="52">
        <f>icse20!S28</f>
        <v>100</v>
      </c>
      <c r="T6" s="53">
        <f>icse20!T28</f>
        <v>57.714285714285715</v>
      </c>
      <c r="U6" s="80">
        <f>icse20!U28</f>
        <v>17.857142857142858</v>
      </c>
      <c r="V6" s="81">
        <f>icse20!V28</f>
        <v>100</v>
      </c>
      <c r="W6" s="82">
        <f>icse20!W28</f>
        <v>67.571428571428569</v>
      </c>
      <c r="X6" s="49">
        <f>icse20!X28</f>
        <v>40.714285714285715</v>
      </c>
      <c r="Y6" s="47">
        <f>icse20!Y28</f>
        <v>100</v>
      </c>
      <c r="Z6" s="48">
        <f>icse20!Z28</f>
        <v>86.714285714285708</v>
      </c>
      <c r="AA6" s="80">
        <f>icse20!AA28</f>
        <v>40.714285714285715</v>
      </c>
      <c r="AB6" s="81">
        <f>icse20!AB28</f>
        <v>100</v>
      </c>
      <c r="AC6" s="82">
        <f>icse20!AC28</f>
        <v>86.714285714285708</v>
      </c>
      <c r="AD6" s="54">
        <f>icse20!AD28</f>
        <v>100</v>
      </c>
      <c r="AE6" s="52">
        <f>icse20!AE28</f>
        <v>100</v>
      </c>
      <c r="AF6" s="55">
        <f>icse20!AF28</f>
        <v>100</v>
      </c>
      <c r="AG6" s="80">
        <f>icse20!AG28</f>
        <v>13.428571428571429</v>
      </c>
      <c r="AH6" s="81">
        <f>icse20!AH28</f>
        <v>100</v>
      </c>
      <c r="AI6" s="82">
        <f>icse20!AI28</f>
        <v>60.142857142857146</v>
      </c>
      <c r="AJ6" s="54">
        <f>icse20!AJ28</f>
        <v>57.714285714285715</v>
      </c>
      <c r="AK6" s="52">
        <f>icse20!AK28</f>
        <v>100</v>
      </c>
      <c r="AL6" s="53">
        <f>icse20!AL28</f>
        <v>93</v>
      </c>
      <c r="AM6" s="77">
        <f>icse20!AM28</f>
        <v>100</v>
      </c>
      <c r="AN6" s="78">
        <f>icse20!AN28</f>
        <v>100</v>
      </c>
      <c r="AO6" s="79">
        <f>icse20!AO28</f>
        <v>100</v>
      </c>
      <c r="AP6" s="54">
        <f>icse20!AP28</f>
        <v>100</v>
      </c>
      <c r="AQ6" s="52">
        <f>icse20!AQ28</f>
        <v>100</v>
      </c>
      <c r="AR6" s="53">
        <f>icse20!AR28</f>
        <v>100</v>
      </c>
      <c r="AS6" s="80">
        <f>icse20!AS28</f>
        <v>100</v>
      </c>
      <c r="AT6" s="81">
        <f>icse20!AT28</f>
        <v>100</v>
      </c>
      <c r="AU6" s="105">
        <f>icse20!AU28</f>
        <v>100</v>
      </c>
    </row>
    <row r="7" spans="1:53" ht="14.4" thickBot="1" x14ac:dyDescent="0.3">
      <c r="A7" s="10"/>
      <c r="B7" s="11" t="s">
        <v>61</v>
      </c>
      <c r="C7" s="109">
        <f t="shared" ref="C7:H7" si="0">AVERAGE(C4:C6)</f>
        <v>22.523809523809522</v>
      </c>
      <c r="D7" s="110">
        <f t="shared" si="0"/>
        <v>100</v>
      </c>
      <c r="E7" s="111">
        <f t="shared" si="0"/>
        <v>73.285714285714292</v>
      </c>
      <c r="F7" s="115">
        <f t="shared" si="0"/>
        <v>32.047619047619044</v>
      </c>
      <c r="G7" s="110">
        <f t="shared" si="0"/>
        <v>100</v>
      </c>
      <c r="H7" s="111">
        <f t="shared" si="0"/>
        <v>81.761904761904759</v>
      </c>
      <c r="I7" s="151">
        <f t="shared" ref="I7:AR7" si="1">AVERAGE(I4:I6)</f>
        <v>41.285714285714285</v>
      </c>
      <c r="J7" s="152">
        <f t="shared" si="1"/>
        <v>100</v>
      </c>
      <c r="K7" s="153">
        <f t="shared" si="1"/>
        <v>86.904761904761912</v>
      </c>
      <c r="L7" s="110">
        <f t="shared" si="1"/>
        <v>100</v>
      </c>
      <c r="M7" s="110">
        <f t="shared" si="1"/>
        <v>100</v>
      </c>
      <c r="N7" s="111">
        <f t="shared" si="1"/>
        <v>100</v>
      </c>
      <c r="O7" s="109">
        <f t="shared" ref="O7:W7" si="2">AVERAGE(O4:O6)</f>
        <v>100</v>
      </c>
      <c r="P7" s="110">
        <f t="shared" si="2"/>
        <v>100</v>
      </c>
      <c r="Q7" s="140">
        <f t="shared" si="2"/>
        <v>100</v>
      </c>
      <c r="R7" s="109">
        <f t="shared" si="2"/>
        <v>12.714285714285715</v>
      </c>
      <c r="S7" s="110">
        <f t="shared" si="2"/>
        <v>100</v>
      </c>
      <c r="T7" s="111">
        <f t="shared" si="2"/>
        <v>58.095238095238095</v>
      </c>
      <c r="U7" s="109">
        <f t="shared" si="2"/>
        <v>18.238095238095237</v>
      </c>
      <c r="V7" s="110">
        <f t="shared" si="2"/>
        <v>100</v>
      </c>
      <c r="W7" s="110">
        <f t="shared" si="2"/>
        <v>67.952380952380949</v>
      </c>
      <c r="X7" s="151">
        <f t="shared" si="1"/>
        <v>41.285714285714285</v>
      </c>
      <c r="Y7" s="152">
        <f t="shared" si="1"/>
        <v>100</v>
      </c>
      <c r="Z7" s="153">
        <f t="shared" si="1"/>
        <v>86.904761904761912</v>
      </c>
      <c r="AA7" s="110">
        <f t="shared" si="1"/>
        <v>41.285714285714285</v>
      </c>
      <c r="AB7" s="110">
        <f t="shared" si="1"/>
        <v>100</v>
      </c>
      <c r="AC7" s="111">
        <f t="shared" si="1"/>
        <v>86.904761904761912</v>
      </c>
      <c r="AD7" s="115">
        <f t="shared" ref="AD7:AL7" si="3">AVERAGE(AD4:AD6)</f>
        <v>100</v>
      </c>
      <c r="AE7" s="110">
        <f t="shared" si="3"/>
        <v>100</v>
      </c>
      <c r="AF7" s="140">
        <f t="shared" si="3"/>
        <v>100</v>
      </c>
      <c r="AG7" s="109">
        <f t="shared" si="3"/>
        <v>13.80952380952381</v>
      </c>
      <c r="AH7" s="110">
        <f t="shared" si="3"/>
        <v>100</v>
      </c>
      <c r="AI7" s="111">
        <f t="shared" si="3"/>
        <v>60.61904761904762</v>
      </c>
      <c r="AJ7" s="115">
        <f t="shared" si="3"/>
        <v>58.095238095238095</v>
      </c>
      <c r="AK7" s="110">
        <f t="shared" si="3"/>
        <v>100</v>
      </c>
      <c r="AL7" s="111">
        <f t="shared" si="3"/>
        <v>93.095238095238088</v>
      </c>
      <c r="AM7" s="137">
        <f t="shared" si="1"/>
        <v>100</v>
      </c>
      <c r="AN7" s="138">
        <f t="shared" si="1"/>
        <v>100</v>
      </c>
      <c r="AO7" s="139">
        <f t="shared" si="1"/>
        <v>100</v>
      </c>
      <c r="AP7" s="110">
        <f t="shared" si="1"/>
        <v>100</v>
      </c>
      <c r="AQ7" s="110">
        <f t="shared" si="1"/>
        <v>100</v>
      </c>
      <c r="AR7" s="111">
        <f t="shared" si="1"/>
        <v>100</v>
      </c>
      <c r="AS7" s="109">
        <f t="shared" ref="AS7:AU7" si="4">AVERAGE(AS4:AS6)</f>
        <v>100</v>
      </c>
      <c r="AT7" s="110">
        <f t="shared" si="4"/>
        <v>100</v>
      </c>
      <c r="AU7" s="140">
        <f t="shared" si="4"/>
        <v>100</v>
      </c>
    </row>
    <row r="8" spans="1:53" ht="13.2" x14ac:dyDescent="0.25">
      <c r="A8" s="163" t="s">
        <v>62</v>
      </c>
      <c r="B8" s="5">
        <v>1</v>
      </c>
      <c r="C8" s="74">
        <f>rain!C35</f>
        <v>22.6</v>
      </c>
      <c r="D8" s="75">
        <f>rain!D35</f>
        <v>100</v>
      </c>
      <c r="E8" s="76">
        <f>rain!E35</f>
        <v>73.900000000000006</v>
      </c>
      <c r="F8" s="44">
        <f>rain!F35</f>
        <v>50.3</v>
      </c>
      <c r="G8" s="18">
        <f>rain!G35</f>
        <v>100</v>
      </c>
      <c r="H8" s="43">
        <f>rain!H35</f>
        <v>90.8</v>
      </c>
      <c r="I8" s="77">
        <f>rain!I35</f>
        <v>100</v>
      </c>
      <c r="J8" s="78">
        <f>rain!J35</f>
        <v>100</v>
      </c>
      <c r="K8" s="79">
        <f>rain!K35</f>
        <v>100</v>
      </c>
      <c r="L8" s="44">
        <f>rain!L35</f>
        <v>100</v>
      </c>
      <c r="M8" s="18">
        <f>rain!M35</f>
        <v>100</v>
      </c>
      <c r="N8" s="43">
        <f>rain!N35</f>
        <v>100</v>
      </c>
      <c r="O8" s="74">
        <f>rain!O35</f>
        <v>100</v>
      </c>
      <c r="P8" s="75">
        <f>rain!P35</f>
        <v>100</v>
      </c>
      <c r="Q8" s="103">
        <f>rain!Q35</f>
        <v>100</v>
      </c>
      <c r="R8" s="42">
        <f>rain!R35</f>
        <v>29.6</v>
      </c>
      <c r="S8" s="18">
        <f>rain!S35</f>
        <v>100</v>
      </c>
      <c r="T8" s="43">
        <f>rain!T35</f>
        <v>79.900000000000006</v>
      </c>
      <c r="U8" s="74">
        <f>rain!U35</f>
        <v>66.900000000000006</v>
      </c>
      <c r="V8" s="75">
        <f>rain!V35</f>
        <v>100</v>
      </c>
      <c r="W8" s="76">
        <f>rain!W35</f>
        <v>95</v>
      </c>
      <c r="X8" s="49">
        <f>rain!X35</f>
        <v>100</v>
      </c>
      <c r="Y8" s="47">
        <f>rain!Y35</f>
        <v>100</v>
      </c>
      <c r="Z8" s="48">
        <f>rain!Z35</f>
        <v>100</v>
      </c>
      <c r="AA8" s="74">
        <f>rain!AA35</f>
        <v>100</v>
      </c>
      <c r="AB8" s="75">
        <f>rain!AB35</f>
        <v>100</v>
      </c>
      <c r="AC8" s="76">
        <f>rain!AC35</f>
        <v>100</v>
      </c>
      <c r="AD8" s="44">
        <f>rain!AD35</f>
        <v>100</v>
      </c>
      <c r="AE8" s="18">
        <f>rain!AE35</f>
        <v>100</v>
      </c>
      <c r="AF8" s="45">
        <f>rain!AF35</f>
        <v>100</v>
      </c>
      <c r="AG8" s="74">
        <f>rain!AG35</f>
        <v>33.700000000000003</v>
      </c>
      <c r="AH8" s="75">
        <f>rain!AH35</f>
        <v>100</v>
      </c>
      <c r="AI8" s="76">
        <f>rain!AI35</f>
        <v>82.8</v>
      </c>
      <c r="AJ8" s="44">
        <f>rain!AJ35</f>
        <v>33.700000000000003</v>
      </c>
      <c r="AK8" s="18">
        <f>rain!AK35</f>
        <v>100</v>
      </c>
      <c r="AL8" s="43">
        <f>rain!AL35</f>
        <v>82.8</v>
      </c>
      <c r="AM8" s="77">
        <f>rain!AM35</f>
        <v>100</v>
      </c>
      <c r="AN8" s="78">
        <f>rain!AN35</f>
        <v>100</v>
      </c>
      <c r="AO8" s="79">
        <f>rain!AO35</f>
        <v>100</v>
      </c>
      <c r="AP8" s="44">
        <f>rain!AP35</f>
        <v>100</v>
      </c>
      <c r="AQ8" s="18">
        <f>rain!AQ35</f>
        <v>100</v>
      </c>
      <c r="AR8" s="43">
        <f>rain!AR35</f>
        <v>100</v>
      </c>
      <c r="AS8" s="74">
        <f>rain!AS35</f>
        <v>100</v>
      </c>
      <c r="AT8" s="75">
        <f>rain!AT35</f>
        <v>100</v>
      </c>
      <c r="AU8" s="103">
        <f>rain!AU35</f>
        <v>100</v>
      </c>
    </row>
    <row r="9" spans="1:53" ht="13.2" x14ac:dyDescent="0.25">
      <c r="A9" s="155"/>
      <c r="B9" s="1">
        <v>2</v>
      </c>
      <c r="C9" s="77">
        <f>rain!C36</f>
        <v>22.6</v>
      </c>
      <c r="D9" s="78">
        <f>rain!D36</f>
        <v>100</v>
      </c>
      <c r="E9" s="79">
        <f>rain!E36</f>
        <v>73.900000000000006</v>
      </c>
      <c r="F9" s="49">
        <f>rain!F36</f>
        <v>50.3</v>
      </c>
      <c r="G9" s="47">
        <f>rain!G36</f>
        <v>100</v>
      </c>
      <c r="H9" s="48">
        <f>rain!H36</f>
        <v>90.8</v>
      </c>
      <c r="I9" s="77">
        <f>rain!I36</f>
        <v>100</v>
      </c>
      <c r="J9" s="78">
        <f>rain!J36</f>
        <v>100</v>
      </c>
      <c r="K9" s="79">
        <f>rain!K36</f>
        <v>100</v>
      </c>
      <c r="L9" s="49">
        <f>rain!L36</f>
        <v>100</v>
      </c>
      <c r="M9" s="47">
        <f>rain!M36</f>
        <v>90</v>
      </c>
      <c r="N9" s="48">
        <f>rain!N36</f>
        <v>90.6</v>
      </c>
      <c r="O9" s="77">
        <f>rain!O36</f>
        <v>100</v>
      </c>
      <c r="P9" s="78">
        <f>rain!P36</f>
        <v>90</v>
      </c>
      <c r="Q9" s="104">
        <f>rain!Q36</f>
        <v>90.6</v>
      </c>
      <c r="R9" s="46">
        <f>rain!R36</f>
        <v>29.6</v>
      </c>
      <c r="S9" s="47">
        <f>rain!S36</f>
        <v>100</v>
      </c>
      <c r="T9" s="48">
        <f>rain!T36</f>
        <v>79.900000000000006</v>
      </c>
      <c r="U9" s="77">
        <f>rain!U36</f>
        <v>66.900000000000006</v>
      </c>
      <c r="V9" s="78">
        <f>rain!V36</f>
        <v>100</v>
      </c>
      <c r="W9" s="79">
        <f>rain!W36</f>
        <v>95</v>
      </c>
      <c r="X9" s="49">
        <f>rain!X36</f>
        <v>100</v>
      </c>
      <c r="Y9" s="47">
        <f>rain!Y36</f>
        <v>100</v>
      </c>
      <c r="Z9" s="48">
        <f>rain!Z36</f>
        <v>100</v>
      </c>
      <c r="AA9" s="77">
        <f>rain!AA36</f>
        <v>100</v>
      </c>
      <c r="AB9" s="78">
        <f>rain!AB36</f>
        <v>100</v>
      </c>
      <c r="AC9" s="79">
        <f>rain!AC36</f>
        <v>100</v>
      </c>
      <c r="AD9" s="49">
        <f>rain!AD36</f>
        <v>100</v>
      </c>
      <c r="AE9" s="47">
        <f>rain!AE36</f>
        <v>95</v>
      </c>
      <c r="AF9" s="50">
        <f>rain!AF36</f>
        <v>95.3</v>
      </c>
      <c r="AG9" s="77">
        <f>rain!AG36</f>
        <v>33.700000000000003</v>
      </c>
      <c r="AH9" s="78">
        <f>rain!AH36</f>
        <v>100</v>
      </c>
      <c r="AI9" s="79">
        <f>rain!AI36</f>
        <v>82.8</v>
      </c>
      <c r="AJ9" s="49">
        <f>rain!AJ36</f>
        <v>33.700000000000003</v>
      </c>
      <c r="AK9" s="47">
        <f>rain!AK36</f>
        <v>100</v>
      </c>
      <c r="AL9" s="48">
        <f>rain!AL36</f>
        <v>82.8</v>
      </c>
      <c r="AM9" s="77">
        <f>rain!AM36</f>
        <v>100</v>
      </c>
      <c r="AN9" s="78">
        <f>rain!AN36</f>
        <v>100</v>
      </c>
      <c r="AO9" s="79">
        <f>rain!AO36</f>
        <v>100</v>
      </c>
      <c r="AP9" s="49">
        <f>rain!AP36</f>
        <v>100</v>
      </c>
      <c r="AQ9" s="47">
        <f>rain!AQ36</f>
        <v>100</v>
      </c>
      <c r="AR9" s="48">
        <f>rain!AR36</f>
        <v>100</v>
      </c>
      <c r="AS9" s="77">
        <f>rain!AS36</f>
        <v>100</v>
      </c>
      <c r="AT9" s="78">
        <f>rain!AT36</f>
        <v>100</v>
      </c>
      <c r="AU9" s="104">
        <f>rain!AU36</f>
        <v>100</v>
      </c>
    </row>
    <row r="10" spans="1:53" ht="13.2" x14ac:dyDescent="0.25">
      <c r="A10" s="155"/>
      <c r="B10" s="1">
        <v>3</v>
      </c>
      <c r="C10" s="80">
        <f>rain!C37</f>
        <v>16</v>
      </c>
      <c r="D10" s="81">
        <f>rain!D37</f>
        <v>65</v>
      </c>
      <c r="E10" s="82">
        <f>rain!E37</f>
        <v>49.6</v>
      </c>
      <c r="F10" s="54">
        <f>rain!F37</f>
        <v>25.3</v>
      </c>
      <c r="G10" s="52">
        <f>rain!G37</f>
        <v>45</v>
      </c>
      <c r="H10" s="53">
        <f>rain!H37</f>
        <v>41.8</v>
      </c>
      <c r="I10" s="80">
        <f>rain!I37</f>
        <v>40</v>
      </c>
      <c r="J10" s="81">
        <f>rain!J37</f>
        <v>40</v>
      </c>
      <c r="K10" s="82">
        <f>rain!K37</f>
        <v>40</v>
      </c>
      <c r="L10" s="54">
        <f>rain!L37</f>
        <v>40</v>
      </c>
      <c r="M10" s="52">
        <f>rain!M37</f>
        <v>40</v>
      </c>
      <c r="N10" s="53">
        <f>rain!N37</f>
        <v>40</v>
      </c>
      <c r="O10" s="80">
        <f>rain!O37</f>
        <v>40</v>
      </c>
      <c r="P10" s="81">
        <f>rain!P37</f>
        <v>40</v>
      </c>
      <c r="Q10" s="105">
        <f>rain!Q37</f>
        <v>40</v>
      </c>
      <c r="R10" s="51">
        <f>rain!R37</f>
        <v>28.4</v>
      </c>
      <c r="S10" s="52">
        <f>rain!S37</f>
        <v>95</v>
      </c>
      <c r="T10" s="53">
        <f>rain!T37</f>
        <v>76.099999999999994</v>
      </c>
      <c r="U10" s="80">
        <f>rain!U37</f>
        <v>55.1</v>
      </c>
      <c r="V10" s="81">
        <f>rain!V37</f>
        <v>75</v>
      </c>
      <c r="W10" s="82">
        <f>rain!W37</f>
        <v>72</v>
      </c>
      <c r="X10" s="54">
        <f>rain!X37</f>
        <v>70</v>
      </c>
      <c r="Y10" s="52">
        <f>rain!Y37</f>
        <v>55</v>
      </c>
      <c r="Z10" s="53">
        <f>rain!Z37</f>
        <v>55.9</v>
      </c>
      <c r="AA10" s="80">
        <f>rain!AA37</f>
        <v>50</v>
      </c>
      <c r="AB10" s="81">
        <f>rain!AB37</f>
        <v>45</v>
      </c>
      <c r="AC10" s="82">
        <f>rain!AC37</f>
        <v>45.3</v>
      </c>
      <c r="AD10" s="54">
        <f>rain!AD37</f>
        <v>50</v>
      </c>
      <c r="AE10" s="52">
        <f>rain!AE37</f>
        <v>45</v>
      </c>
      <c r="AF10" s="55">
        <f>rain!AF37</f>
        <v>45.3</v>
      </c>
      <c r="AG10" s="80">
        <f>rain!AG37</f>
        <v>32.4</v>
      </c>
      <c r="AH10" s="81">
        <f>rain!AH37</f>
        <v>95</v>
      </c>
      <c r="AI10" s="82">
        <f>rain!AI37</f>
        <v>78.8</v>
      </c>
      <c r="AJ10" s="54">
        <f>rain!AJ37</f>
        <v>32.4</v>
      </c>
      <c r="AK10" s="52">
        <f>rain!AK37</f>
        <v>95</v>
      </c>
      <c r="AL10" s="53">
        <f>rain!AL37</f>
        <v>78.8</v>
      </c>
      <c r="AM10" s="80">
        <f>rain!AM37</f>
        <v>60</v>
      </c>
      <c r="AN10" s="81">
        <f>rain!AN37</f>
        <v>55</v>
      </c>
      <c r="AO10" s="82">
        <f>rain!AO37</f>
        <v>55.3</v>
      </c>
      <c r="AP10" s="54">
        <f>rain!AP37</f>
        <v>50</v>
      </c>
      <c r="AQ10" s="52">
        <f>rain!AQ37</f>
        <v>45</v>
      </c>
      <c r="AR10" s="53">
        <f>rain!AR37</f>
        <v>45.3</v>
      </c>
      <c r="AS10" s="80">
        <f>rain!AS37</f>
        <v>50</v>
      </c>
      <c r="AT10" s="81">
        <f>rain!AT37</f>
        <v>45</v>
      </c>
      <c r="AU10" s="105">
        <f>rain!AU37</f>
        <v>45.3</v>
      </c>
    </row>
    <row r="11" spans="1:53" ht="13.2" x14ac:dyDescent="0.25">
      <c r="A11" s="10" t="s">
        <v>63</v>
      </c>
      <c r="B11" s="11"/>
      <c r="C11" s="83">
        <f t="shared" ref="C11:H11" si="5">AVERAGE(C8:C10)</f>
        <v>20.400000000000002</v>
      </c>
      <c r="D11" s="84">
        <f t="shared" si="5"/>
        <v>88.333333333333329</v>
      </c>
      <c r="E11" s="85">
        <f t="shared" si="5"/>
        <v>65.8</v>
      </c>
      <c r="F11" s="101">
        <f t="shared" si="5"/>
        <v>41.966666666666661</v>
      </c>
      <c r="G11" s="84">
        <f t="shared" si="5"/>
        <v>81.666666666666671</v>
      </c>
      <c r="H11" s="85">
        <f t="shared" si="5"/>
        <v>74.466666666666654</v>
      </c>
      <c r="I11" s="83">
        <f t="shared" ref="I11:AR11" si="6">AVERAGE(I8:I10)</f>
        <v>80</v>
      </c>
      <c r="J11" s="84">
        <f t="shared" si="6"/>
        <v>80</v>
      </c>
      <c r="K11" s="85">
        <f t="shared" si="6"/>
        <v>80</v>
      </c>
      <c r="L11" s="101">
        <f t="shared" si="6"/>
        <v>80</v>
      </c>
      <c r="M11" s="84">
        <f t="shared" si="6"/>
        <v>76.666666666666671</v>
      </c>
      <c r="N11" s="85">
        <f t="shared" si="6"/>
        <v>76.86666666666666</v>
      </c>
      <c r="O11" s="83">
        <f t="shared" ref="O11:W11" si="7">AVERAGE(O8:O10)</f>
        <v>80</v>
      </c>
      <c r="P11" s="84">
        <f t="shared" si="7"/>
        <v>76.666666666666671</v>
      </c>
      <c r="Q11" s="106">
        <f t="shared" si="7"/>
        <v>76.86666666666666</v>
      </c>
      <c r="R11" s="83">
        <f t="shared" si="7"/>
        <v>29.2</v>
      </c>
      <c r="S11" s="84">
        <f t="shared" si="7"/>
        <v>98.333333333333329</v>
      </c>
      <c r="T11" s="85">
        <f t="shared" si="7"/>
        <v>78.63333333333334</v>
      </c>
      <c r="U11" s="83">
        <f t="shared" si="7"/>
        <v>62.966666666666669</v>
      </c>
      <c r="V11" s="84">
        <f t="shared" si="7"/>
        <v>91.666666666666671</v>
      </c>
      <c r="W11" s="85">
        <f t="shared" si="7"/>
        <v>87.333333333333329</v>
      </c>
      <c r="X11" s="101">
        <f t="shared" si="6"/>
        <v>90</v>
      </c>
      <c r="Y11" s="84">
        <f t="shared" si="6"/>
        <v>85</v>
      </c>
      <c r="Z11" s="85">
        <f t="shared" si="6"/>
        <v>85.3</v>
      </c>
      <c r="AA11" s="83">
        <f t="shared" si="6"/>
        <v>83.333333333333329</v>
      </c>
      <c r="AB11" s="84">
        <f t="shared" si="6"/>
        <v>81.666666666666671</v>
      </c>
      <c r="AC11" s="85">
        <f t="shared" si="6"/>
        <v>81.766666666666666</v>
      </c>
      <c r="AD11" s="101">
        <f t="shared" ref="AD11:AL11" si="8">AVERAGE(AD8:AD10)</f>
        <v>83.333333333333329</v>
      </c>
      <c r="AE11" s="84">
        <f t="shared" si="8"/>
        <v>80</v>
      </c>
      <c r="AF11" s="106">
        <f t="shared" si="8"/>
        <v>80.2</v>
      </c>
      <c r="AG11" s="83">
        <f t="shared" si="8"/>
        <v>33.266666666666673</v>
      </c>
      <c r="AH11" s="84">
        <f t="shared" si="8"/>
        <v>98.333333333333329</v>
      </c>
      <c r="AI11" s="85">
        <f t="shared" si="8"/>
        <v>81.466666666666654</v>
      </c>
      <c r="AJ11" s="101">
        <f t="shared" si="8"/>
        <v>33.266666666666673</v>
      </c>
      <c r="AK11" s="84">
        <f t="shared" si="8"/>
        <v>98.333333333333329</v>
      </c>
      <c r="AL11" s="85">
        <f t="shared" si="8"/>
        <v>81.466666666666654</v>
      </c>
      <c r="AM11" s="83">
        <f t="shared" si="6"/>
        <v>86.666666666666671</v>
      </c>
      <c r="AN11" s="84">
        <f t="shared" si="6"/>
        <v>85</v>
      </c>
      <c r="AO11" s="85">
        <f t="shared" si="6"/>
        <v>85.100000000000009</v>
      </c>
      <c r="AP11" s="101">
        <f t="shared" si="6"/>
        <v>83.333333333333329</v>
      </c>
      <c r="AQ11" s="84">
        <f t="shared" si="6"/>
        <v>81.666666666666671</v>
      </c>
      <c r="AR11" s="85">
        <f t="shared" si="6"/>
        <v>81.766666666666666</v>
      </c>
      <c r="AS11" s="83">
        <f t="shared" ref="AS11:AU11" si="9">AVERAGE(AS8:AS10)</f>
        <v>83.333333333333329</v>
      </c>
      <c r="AT11" s="84">
        <f t="shared" si="9"/>
        <v>81.666666666666671</v>
      </c>
      <c r="AU11" s="106">
        <f t="shared" si="9"/>
        <v>81.766666666666666</v>
      </c>
    </row>
    <row r="12" spans="1:53" ht="13.2" x14ac:dyDescent="0.25">
      <c r="A12" s="163" t="s">
        <v>64</v>
      </c>
      <c r="B12" s="5">
        <v>1</v>
      </c>
      <c r="C12" s="77">
        <f>snow!C32</f>
        <v>23.777777777777779</v>
      </c>
      <c r="D12" s="78">
        <f>snow!D32</f>
        <v>100</v>
      </c>
      <c r="E12" s="79">
        <f>snow!E32</f>
        <v>75.555555555555557</v>
      </c>
      <c r="F12" s="49">
        <f>snow!F32</f>
        <v>52.222222222222221</v>
      </c>
      <c r="G12" s="47">
        <f>snow!G32</f>
        <v>100</v>
      </c>
      <c r="H12" s="48">
        <f>snow!H32</f>
        <v>91.666666666666671</v>
      </c>
      <c r="I12" s="77">
        <f>snow!I32</f>
        <v>100</v>
      </c>
      <c r="J12" s="78">
        <f>snow!J32</f>
        <v>100</v>
      </c>
      <c r="K12" s="79">
        <f>snow!K32</f>
        <v>100</v>
      </c>
      <c r="L12" s="49">
        <f>snow!L32</f>
        <v>100</v>
      </c>
      <c r="M12" s="47">
        <f>snow!M32</f>
        <v>100</v>
      </c>
      <c r="N12" s="48">
        <f>snow!N32</f>
        <v>100</v>
      </c>
      <c r="O12" s="77">
        <f>snow!O32</f>
        <v>100</v>
      </c>
      <c r="P12" s="78">
        <f>snow!P32</f>
        <v>100</v>
      </c>
      <c r="Q12" s="104">
        <f>snow!Q32</f>
        <v>100</v>
      </c>
      <c r="R12" s="46">
        <f>snow!R32</f>
        <v>31</v>
      </c>
      <c r="S12" s="47">
        <f>snow!S32</f>
        <v>100</v>
      </c>
      <c r="T12" s="48">
        <f>snow!T32</f>
        <v>81.333333333333329</v>
      </c>
      <c r="U12" s="77">
        <f>snow!U32</f>
        <v>68.777777777777771</v>
      </c>
      <c r="V12" s="78">
        <f>snow!V32</f>
        <v>100</v>
      </c>
      <c r="W12" s="79">
        <f>snow!W32</f>
        <v>95.444444444444443</v>
      </c>
      <c r="X12" s="49">
        <f>snow!X32</f>
        <v>100</v>
      </c>
      <c r="Y12" s="47">
        <f>snow!Y32</f>
        <v>100</v>
      </c>
      <c r="Z12" s="48">
        <f>snow!Z32</f>
        <v>100</v>
      </c>
      <c r="AA12" s="77">
        <f>snow!AA32</f>
        <v>100</v>
      </c>
      <c r="AB12" s="78">
        <f>snow!AB32</f>
        <v>100</v>
      </c>
      <c r="AC12" s="79">
        <f>snow!AC32</f>
        <v>100</v>
      </c>
      <c r="AD12" s="49">
        <f>snow!AD32</f>
        <v>100</v>
      </c>
      <c r="AE12" s="47">
        <f>snow!AE32</f>
        <v>100</v>
      </c>
      <c r="AF12" s="50">
        <f>snow!AF32</f>
        <v>100</v>
      </c>
      <c r="AG12" s="77">
        <f>snow!AG32</f>
        <v>35.222222222222221</v>
      </c>
      <c r="AH12" s="78">
        <f>snow!AH32</f>
        <v>100</v>
      </c>
      <c r="AI12" s="79">
        <f>snow!AI32</f>
        <v>84.111111111111114</v>
      </c>
      <c r="AJ12" s="49">
        <f>snow!AJ32</f>
        <v>35.222222222222221</v>
      </c>
      <c r="AK12" s="47">
        <f>snow!AK32</f>
        <v>100</v>
      </c>
      <c r="AL12" s="48">
        <f>snow!AL32</f>
        <v>84.111111111111114</v>
      </c>
      <c r="AM12" s="77">
        <f>snow!AM32</f>
        <v>100</v>
      </c>
      <c r="AN12" s="78">
        <f>snow!AN32</f>
        <v>100</v>
      </c>
      <c r="AO12" s="79">
        <f>snow!AO32</f>
        <v>100</v>
      </c>
      <c r="AP12" s="49">
        <f>snow!AP32</f>
        <v>100</v>
      </c>
      <c r="AQ12" s="47">
        <f>snow!AQ32</f>
        <v>100</v>
      </c>
      <c r="AR12" s="48">
        <f>snow!AR32</f>
        <v>100</v>
      </c>
      <c r="AS12" s="77">
        <f>snow!AS32</f>
        <v>100</v>
      </c>
      <c r="AT12" s="78">
        <f>snow!AT32</f>
        <v>100</v>
      </c>
      <c r="AU12" s="104">
        <f>snow!AU32</f>
        <v>100</v>
      </c>
    </row>
    <row r="13" spans="1:53" ht="13.2" x14ac:dyDescent="0.25">
      <c r="A13" s="155"/>
      <c r="B13" s="1">
        <v>2</v>
      </c>
      <c r="C13" s="77">
        <f>snow!C33</f>
        <v>22.888888888888889</v>
      </c>
      <c r="D13" s="78">
        <f>snow!D33</f>
        <v>100</v>
      </c>
      <c r="E13" s="79">
        <f>snow!E33</f>
        <v>74.777777777777771</v>
      </c>
      <c r="F13" s="49">
        <f>snow!F33</f>
        <v>49.222222222222221</v>
      </c>
      <c r="G13" s="47">
        <f>snow!G33</f>
        <v>94.444444444444443</v>
      </c>
      <c r="H13" s="48">
        <f>snow!H33</f>
        <v>86.555555555555557</v>
      </c>
      <c r="I13" s="77">
        <f>snow!I33</f>
        <v>100</v>
      </c>
      <c r="J13" s="78">
        <f>snow!J33</f>
        <v>94.444444444444443</v>
      </c>
      <c r="K13" s="79">
        <f>snow!K33</f>
        <v>94.777777777777771</v>
      </c>
      <c r="L13" s="49">
        <f>snow!L33</f>
        <v>100</v>
      </c>
      <c r="M13" s="47">
        <f>snow!M33</f>
        <v>88.888888888888886</v>
      </c>
      <c r="N13" s="48">
        <f>snow!N33</f>
        <v>89.555555555555557</v>
      </c>
      <c r="O13" s="77">
        <f>snow!O33</f>
        <v>100</v>
      </c>
      <c r="P13" s="78">
        <f>snow!P33</f>
        <v>77.777777777777771</v>
      </c>
      <c r="Q13" s="104">
        <f>snow!Q33</f>
        <v>79.111111111111114</v>
      </c>
      <c r="R13" s="46">
        <f>snow!R33</f>
        <v>30</v>
      </c>
      <c r="S13" s="47">
        <f>snow!S33</f>
        <v>100</v>
      </c>
      <c r="T13" s="48">
        <f>snow!T33</f>
        <v>80.666666666666671</v>
      </c>
      <c r="U13" s="77">
        <f>snow!U33</f>
        <v>66</v>
      </c>
      <c r="V13" s="78">
        <f>snow!V33</f>
        <v>94.444444444444443</v>
      </c>
      <c r="W13" s="79">
        <f>snow!W33</f>
        <v>90.222222222222229</v>
      </c>
      <c r="X13" s="49">
        <f>snow!X33</f>
        <v>100</v>
      </c>
      <c r="Y13" s="47">
        <f>snow!Y33</f>
        <v>94.444444444444443</v>
      </c>
      <c r="Z13" s="48">
        <f>snow!Z33</f>
        <v>94.777777777777771</v>
      </c>
      <c r="AA13" s="77">
        <f>snow!AA33</f>
        <v>100</v>
      </c>
      <c r="AB13" s="78">
        <f>snow!AB33</f>
        <v>88.888888888888886</v>
      </c>
      <c r="AC13" s="79">
        <f>snow!AC33</f>
        <v>89.555555555555557</v>
      </c>
      <c r="AD13" s="49">
        <f>snow!AD33</f>
        <v>100</v>
      </c>
      <c r="AE13" s="47">
        <f>snow!AE33</f>
        <v>88.888888888888886</v>
      </c>
      <c r="AF13" s="50">
        <f>snow!AF33</f>
        <v>89.555555555555557</v>
      </c>
      <c r="AG13" s="77">
        <f>snow!AG33</f>
        <v>34.111111111111114</v>
      </c>
      <c r="AH13" s="78">
        <f>snow!AH33</f>
        <v>100</v>
      </c>
      <c r="AI13" s="79">
        <f>snow!AI33</f>
        <v>83.555555555555557</v>
      </c>
      <c r="AJ13" s="49">
        <f>snow!AJ33</f>
        <v>34.111111111111114</v>
      </c>
      <c r="AK13" s="47">
        <f>snow!AK33</f>
        <v>100</v>
      </c>
      <c r="AL13" s="48">
        <f>snow!AL33</f>
        <v>83.555555555555557</v>
      </c>
      <c r="AM13" s="77">
        <f>snow!AM33</f>
        <v>100</v>
      </c>
      <c r="AN13" s="78">
        <f>snow!AN33</f>
        <v>94.444444444444443</v>
      </c>
      <c r="AO13" s="79">
        <f>snow!AO33</f>
        <v>94.777777777777771</v>
      </c>
      <c r="AP13" s="49">
        <f>snow!AP33</f>
        <v>100</v>
      </c>
      <c r="AQ13" s="47">
        <f>snow!AQ33</f>
        <v>94.444444444444443</v>
      </c>
      <c r="AR13" s="48">
        <f>snow!AR33</f>
        <v>94.777777777777771</v>
      </c>
      <c r="AS13" s="77">
        <f>snow!AS33</f>
        <v>100</v>
      </c>
      <c r="AT13" s="78">
        <f>snow!AT33</f>
        <v>88.888888888888886</v>
      </c>
      <c r="AU13" s="104">
        <f>snow!AU33</f>
        <v>89.555555555555557</v>
      </c>
    </row>
    <row r="14" spans="1:53" ht="13.2" x14ac:dyDescent="0.25">
      <c r="A14" s="155"/>
      <c r="B14" s="1">
        <v>3</v>
      </c>
      <c r="C14" s="77">
        <f>snow!C34</f>
        <v>19.777777777777779</v>
      </c>
      <c r="D14" s="78">
        <f>snow!D34</f>
        <v>88.888888888888886</v>
      </c>
      <c r="E14" s="79">
        <f>snow!E34</f>
        <v>66</v>
      </c>
      <c r="F14" s="49">
        <f>snow!F34</f>
        <v>40.666666666666664</v>
      </c>
      <c r="G14" s="47">
        <f>snow!G34</f>
        <v>77.777777777777771</v>
      </c>
      <c r="H14" s="48">
        <f>snow!H34</f>
        <v>71.333333333333329</v>
      </c>
      <c r="I14" s="77">
        <f>snow!I34</f>
        <v>66.666666666666671</v>
      </c>
      <c r="J14" s="78">
        <f>snow!J34</f>
        <v>61.111111111111114</v>
      </c>
      <c r="K14" s="79">
        <f>snow!K34</f>
        <v>61.444444444444443</v>
      </c>
      <c r="L14" s="49">
        <f>snow!L34</f>
        <v>44.444444444444443</v>
      </c>
      <c r="M14" s="47">
        <f>snow!M34</f>
        <v>44.444444444444443</v>
      </c>
      <c r="N14" s="48">
        <f>snow!N34</f>
        <v>44.444444444444443</v>
      </c>
      <c r="O14" s="77">
        <f>snow!O34</f>
        <v>33.333333333333336</v>
      </c>
      <c r="P14" s="78">
        <f>snow!P34</f>
        <v>33.333333333333336</v>
      </c>
      <c r="Q14" s="104">
        <f>snow!Q34</f>
        <v>33.333333333333336</v>
      </c>
      <c r="R14" s="46">
        <f>snow!R34</f>
        <v>27.666666666666668</v>
      </c>
      <c r="S14" s="47">
        <f>snow!S34</f>
        <v>94.444444444444443</v>
      </c>
      <c r="T14" s="48">
        <f>snow!T34</f>
        <v>75.777777777777771</v>
      </c>
      <c r="U14" s="77">
        <f>snow!U34</f>
        <v>61.333333333333336</v>
      </c>
      <c r="V14" s="78">
        <f>snow!V34</f>
        <v>83.333333333333329</v>
      </c>
      <c r="W14" s="79">
        <f>snow!W34</f>
        <v>80</v>
      </c>
      <c r="X14" s="49">
        <f>snow!X34</f>
        <v>77.777777777777771</v>
      </c>
      <c r="Y14" s="47">
        <f>snow!Y34</f>
        <v>61.111111111111114</v>
      </c>
      <c r="Z14" s="48">
        <f>snow!Z34</f>
        <v>62.111111111111114</v>
      </c>
      <c r="AA14" s="77">
        <f>snow!AA34</f>
        <v>44.444444444444443</v>
      </c>
      <c r="AB14" s="78">
        <f>snow!AB34</f>
        <v>44.444444444444443</v>
      </c>
      <c r="AC14" s="79">
        <f>snow!AC34</f>
        <v>44.444444444444443</v>
      </c>
      <c r="AD14" s="49">
        <f>snow!AD34</f>
        <v>33.333333333333336</v>
      </c>
      <c r="AE14" s="47">
        <f>snow!AE34</f>
        <v>33.333333333333336</v>
      </c>
      <c r="AF14" s="50">
        <f>snow!AF34</f>
        <v>33.333333333333336</v>
      </c>
      <c r="AG14" s="77">
        <f>snow!AG34</f>
        <v>31.555555555555557</v>
      </c>
      <c r="AH14" s="78">
        <f>snow!AH34</f>
        <v>94.444444444444443</v>
      </c>
      <c r="AI14" s="79">
        <f>snow!AI34</f>
        <v>78.555555555555557</v>
      </c>
      <c r="AJ14" s="49">
        <f>snow!AJ34</f>
        <v>25.666666666666668</v>
      </c>
      <c r="AK14" s="47">
        <f>snow!AK34</f>
        <v>77.777777777777771</v>
      </c>
      <c r="AL14" s="48">
        <f>snow!AL34</f>
        <v>64.555555555555557</v>
      </c>
      <c r="AM14" s="77">
        <f>snow!AM34</f>
        <v>66.666666666666671</v>
      </c>
      <c r="AN14" s="78">
        <f>snow!AN34</f>
        <v>66.666666666666671</v>
      </c>
      <c r="AO14" s="79">
        <f>snow!AO34</f>
        <v>66.666666666666671</v>
      </c>
      <c r="AP14" s="49">
        <f>snow!AP34</f>
        <v>66.666666666666671</v>
      </c>
      <c r="AQ14" s="47">
        <f>snow!AQ34</f>
        <v>66.666666666666671</v>
      </c>
      <c r="AR14" s="48">
        <f>snow!AR34</f>
        <v>66.666666666666671</v>
      </c>
      <c r="AS14" s="77">
        <f>snow!AS34</f>
        <v>55.555555555555557</v>
      </c>
      <c r="AT14" s="78">
        <f>snow!AT34</f>
        <v>55.555555555555557</v>
      </c>
      <c r="AU14" s="104">
        <f>snow!AU34</f>
        <v>55.555555555555557</v>
      </c>
    </row>
    <row r="15" spans="1:53" ht="13.2" x14ac:dyDescent="0.25">
      <c r="A15" s="10" t="s">
        <v>65</v>
      </c>
      <c r="B15" s="11"/>
      <c r="C15" s="86">
        <f t="shared" ref="C15:H15" si="10">AVERAGE(C12:C14)</f>
        <v>22.148148148148152</v>
      </c>
      <c r="D15" s="87">
        <f t="shared" si="10"/>
        <v>96.296296296296305</v>
      </c>
      <c r="E15" s="88">
        <f t="shared" si="10"/>
        <v>72.1111111111111</v>
      </c>
      <c r="F15" s="102">
        <f t="shared" si="10"/>
        <v>47.370370370370374</v>
      </c>
      <c r="G15" s="87">
        <f t="shared" si="10"/>
        <v>90.740740740740748</v>
      </c>
      <c r="H15" s="88">
        <f t="shared" si="10"/>
        <v>83.185185185185176</v>
      </c>
      <c r="I15" s="86">
        <f t="shared" ref="I15:AR15" si="11">AVERAGE(I12:I14)</f>
        <v>88.8888888888889</v>
      </c>
      <c r="J15" s="87">
        <f t="shared" si="11"/>
        <v>85.18518518518519</v>
      </c>
      <c r="K15" s="88">
        <f t="shared" si="11"/>
        <v>85.407407407407405</v>
      </c>
      <c r="L15" s="102">
        <f t="shared" si="11"/>
        <v>81.481481481481481</v>
      </c>
      <c r="M15" s="87">
        <f t="shared" si="11"/>
        <v>77.777777777777771</v>
      </c>
      <c r="N15" s="88">
        <f t="shared" si="11"/>
        <v>78</v>
      </c>
      <c r="O15" s="86">
        <f t="shared" ref="O15:W15" si="12">AVERAGE(O12:O14)</f>
        <v>77.777777777777786</v>
      </c>
      <c r="P15" s="87">
        <f t="shared" si="12"/>
        <v>70.370370370370367</v>
      </c>
      <c r="Q15" s="141">
        <f t="shared" si="12"/>
        <v>70.814814814814824</v>
      </c>
      <c r="R15" s="86">
        <f t="shared" si="12"/>
        <v>29.555555555555557</v>
      </c>
      <c r="S15" s="87">
        <f t="shared" si="12"/>
        <v>98.148148148148152</v>
      </c>
      <c r="T15" s="88">
        <f t="shared" si="12"/>
        <v>79.259259259259252</v>
      </c>
      <c r="U15" s="86">
        <f t="shared" si="12"/>
        <v>65.370370370370367</v>
      </c>
      <c r="V15" s="87">
        <f t="shared" si="12"/>
        <v>92.592592592592595</v>
      </c>
      <c r="W15" s="88">
        <f t="shared" si="12"/>
        <v>88.555555555555557</v>
      </c>
      <c r="X15" s="102">
        <f t="shared" si="11"/>
        <v>92.592592592592595</v>
      </c>
      <c r="Y15" s="87">
        <f t="shared" si="11"/>
        <v>85.18518518518519</v>
      </c>
      <c r="Z15" s="88">
        <f t="shared" si="11"/>
        <v>85.629629629629633</v>
      </c>
      <c r="AA15" s="86">
        <f t="shared" si="11"/>
        <v>81.481481481481481</v>
      </c>
      <c r="AB15" s="87">
        <f t="shared" si="11"/>
        <v>77.777777777777771</v>
      </c>
      <c r="AC15" s="88">
        <f t="shared" si="11"/>
        <v>78</v>
      </c>
      <c r="AD15" s="102">
        <f t="shared" ref="AD15:AL15" si="13">AVERAGE(AD12:AD14)</f>
        <v>77.777777777777786</v>
      </c>
      <c r="AE15" s="87">
        <f t="shared" si="13"/>
        <v>74.074074074074076</v>
      </c>
      <c r="AF15" s="141">
        <f t="shared" si="13"/>
        <v>74.296296296296291</v>
      </c>
      <c r="AG15" s="86">
        <f t="shared" si="13"/>
        <v>33.629629629629633</v>
      </c>
      <c r="AH15" s="87">
        <f t="shared" si="13"/>
        <v>98.148148148148152</v>
      </c>
      <c r="AI15" s="88">
        <f t="shared" si="13"/>
        <v>82.074074074074076</v>
      </c>
      <c r="AJ15" s="102">
        <f t="shared" si="13"/>
        <v>31.666666666666671</v>
      </c>
      <c r="AK15" s="87">
        <f t="shared" si="13"/>
        <v>92.592592592592595</v>
      </c>
      <c r="AL15" s="88">
        <f t="shared" si="13"/>
        <v>77.407407407407405</v>
      </c>
      <c r="AM15" s="86">
        <f t="shared" si="11"/>
        <v>88.8888888888889</v>
      </c>
      <c r="AN15" s="87">
        <f t="shared" si="11"/>
        <v>87.037037037037052</v>
      </c>
      <c r="AO15" s="88">
        <f t="shared" si="11"/>
        <v>87.148148148148152</v>
      </c>
      <c r="AP15" s="102">
        <f t="shared" si="11"/>
        <v>88.8888888888889</v>
      </c>
      <c r="AQ15" s="87">
        <f t="shared" si="11"/>
        <v>87.037037037037052</v>
      </c>
      <c r="AR15" s="88">
        <f t="shared" si="11"/>
        <v>87.148148148148152</v>
      </c>
      <c r="AS15" s="86">
        <f t="shared" ref="AS15:AU15" si="14">AVERAGE(AS12:AS14)</f>
        <v>85.185185185185176</v>
      </c>
      <c r="AT15" s="87">
        <f t="shared" si="14"/>
        <v>81.481481481481481</v>
      </c>
      <c r="AU15" s="141">
        <f t="shared" si="14"/>
        <v>81.703703703703695</v>
      </c>
    </row>
    <row r="16" spans="1:53" ht="13.2" x14ac:dyDescent="0.25">
      <c r="A16" s="163" t="s">
        <v>66</v>
      </c>
      <c r="B16" s="5">
        <v>1</v>
      </c>
      <c r="C16" s="74">
        <f>fog!C32</f>
        <v>23.555555555555557</v>
      </c>
      <c r="D16" s="75">
        <f>fog!D32</f>
        <v>100</v>
      </c>
      <c r="E16" s="76">
        <f>fog!E32</f>
        <v>73</v>
      </c>
      <c r="F16" s="44">
        <f>fog!F32</f>
        <v>50.333333333333336</v>
      </c>
      <c r="G16" s="18">
        <f>fog!G32</f>
        <v>100</v>
      </c>
      <c r="H16" s="43">
        <f>fog!H32</f>
        <v>89.888888888888886</v>
      </c>
      <c r="I16" s="74">
        <f>fog!I32</f>
        <v>100</v>
      </c>
      <c r="J16" s="75">
        <f>fog!J32</f>
        <v>100</v>
      </c>
      <c r="K16" s="76">
        <f>fog!K32</f>
        <v>100</v>
      </c>
      <c r="L16" s="44">
        <f>fog!L32</f>
        <v>100</v>
      </c>
      <c r="M16" s="18">
        <f>fog!M32</f>
        <v>100</v>
      </c>
      <c r="N16" s="43">
        <f>fog!N32</f>
        <v>100</v>
      </c>
      <c r="O16" s="74">
        <f>fog!O32</f>
        <v>100</v>
      </c>
      <c r="P16" s="75">
        <f>fog!P32</f>
        <v>100</v>
      </c>
      <c r="Q16" s="103">
        <f>fog!Q32</f>
        <v>100</v>
      </c>
      <c r="R16" s="42">
        <f>fog!R32</f>
        <v>30.333333333333332</v>
      </c>
      <c r="S16" s="18">
        <f>fog!S32</f>
        <v>100</v>
      </c>
      <c r="T16" s="43">
        <f>fog!T32</f>
        <v>79</v>
      </c>
      <c r="U16" s="74">
        <f>fog!U32</f>
        <v>66</v>
      </c>
      <c r="V16" s="75">
        <f>fog!V32</f>
        <v>100</v>
      </c>
      <c r="W16" s="76">
        <f>fog!W32</f>
        <v>94.777777777777771</v>
      </c>
      <c r="X16" s="44">
        <f>fog!X32</f>
        <v>100</v>
      </c>
      <c r="Y16" s="18">
        <f>fog!Y32</f>
        <v>100</v>
      </c>
      <c r="Z16" s="43">
        <f>fog!Z32</f>
        <v>100</v>
      </c>
      <c r="AA16" s="74">
        <f>fog!AA32</f>
        <v>100</v>
      </c>
      <c r="AB16" s="75">
        <f>fog!AB32</f>
        <v>100</v>
      </c>
      <c r="AC16" s="76">
        <f>fog!AC32</f>
        <v>100</v>
      </c>
      <c r="AD16" s="44">
        <f>fog!AD32</f>
        <v>100</v>
      </c>
      <c r="AE16" s="18">
        <f>fog!AE32</f>
        <v>100</v>
      </c>
      <c r="AF16" s="45">
        <f>fog!AF32</f>
        <v>100</v>
      </c>
      <c r="AG16" s="74">
        <f>fog!AG32</f>
        <v>34.666666666666664</v>
      </c>
      <c r="AH16" s="75">
        <f>fog!AH32</f>
        <v>100</v>
      </c>
      <c r="AI16" s="76">
        <f>fog!AI32</f>
        <v>81.888888888888886</v>
      </c>
      <c r="AJ16" s="44">
        <f>fog!AJ32</f>
        <v>34.666666666666664</v>
      </c>
      <c r="AK16" s="18">
        <f>fog!AK32</f>
        <v>100</v>
      </c>
      <c r="AL16" s="43">
        <f>fog!AL32</f>
        <v>81.888888888888886</v>
      </c>
      <c r="AM16" s="74">
        <f>fog!AM32</f>
        <v>100</v>
      </c>
      <c r="AN16" s="75">
        <f>fog!AN32</f>
        <v>100</v>
      </c>
      <c r="AO16" s="76">
        <f>fog!AO32</f>
        <v>100</v>
      </c>
      <c r="AP16" s="44">
        <f>fog!AP32</f>
        <v>100</v>
      </c>
      <c r="AQ16" s="18">
        <f>fog!AQ32</f>
        <v>100</v>
      </c>
      <c r="AR16" s="43">
        <f>fog!AR32</f>
        <v>100</v>
      </c>
      <c r="AS16" s="74">
        <f>fog!AS32</f>
        <v>100</v>
      </c>
      <c r="AT16" s="75">
        <f>fog!AT32</f>
        <v>100</v>
      </c>
      <c r="AU16" s="103">
        <f>fog!AU32</f>
        <v>100</v>
      </c>
    </row>
    <row r="17" spans="1:47" ht="13.2" x14ac:dyDescent="0.25">
      <c r="A17" s="155"/>
      <c r="B17" s="1">
        <v>2</v>
      </c>
      <c r="C17" s="77">
        <f>fog!C33</f>
        <v>23.555555555555557</v>
      </c>
      <c r="D17" s="78">
        <f>fog!D33</f>
        <v>100</v>
      </c>
      <c r="E17" s="79">
        <f>fog!E33</f>
        <v>73</v>
      </c>
      <c r="F17" s="49">
        <f>fog!F33</f>
        <v>50.333333333333336</v>
      </c>
      <c r="G17" s="47">
        <f>fog!G33</f>
        <v>100</v>
      </c>
      <c r="H17" s="48">
        <f>fog!H33</f>
        <v>89.888888888888886</v>
      </c>
      <c r="I17" s="77">
        <f>fog!I33</f>
        <v>100</v>
      </c>
      <c r="J17" s="78">
        <f>fog!J33</f>
        <v>100</v>
      </c>
      <c r="K17" s="79">
        <f>fog!K33</f>
        <v>100</v>
      </c>
      <c r="L17" s="49">
        <f>fog!L33</f>
        <v>100</v>
      </c>
      <c r="M17" s="47">
        <f>fog!M33</f>
        <v>100</v>
      </c>
      <c r="N17" s="48">
        <f>fog!N33</f>
        <v>100</v>
      </c>
      <c r="O17" s="77">
        <f>fog!O33</f>
        <v>88.888888888888886</v>
      </c>
      <c r="P17" s="78">
        <f>fog!P33</f>
        <v>83.333333333333329</v>
      </c>
      <c r="Q17" s="104">
        <f>fog!Q33</f>
        <v>83.666666666666671</v>
      </c>
      <c r="R17" s="46">
        <f>fog!R33</f>
        <v>30.333333333333332</v>
      </c>
      <c r="S17" s="47">
        <f>fog!S33</f>
        <v>100</v>
      </c>
      <c r="T17" s="48">
        <f>fog!T33</f>
        <v>79</v>
      </c>
      <c r="U17" s="77">
        <f>fog!U33</f>
        <v>66</v>
      </c>
      <c r="V17" s="78">
        <f>fog!V33</f>
        <v>100</v>
      </c>
      <c r="W17" s="79">
        <f>fog!W33</f>
        <v>94.777777777777771</v>
      </c>
      <c r="X17" s="49">
        <f>fog!X33</f>
        <v>100</v>
      </c>
      <c r="Y17" s="47">
        <f>fog!Y33</f>
        <v>100</v>
      </c>
      <c r="Z17" s="48">
        <f>fog!Z33</f>
        <v>100</v>
      </c>
      <c r="AA17" s="77">
        <f>fog!AA33</f>
        <v>100</v>
      </c>
      <c r="AB17" s="78">
        <f>fog!AB33</f>
        <v>100</v>
      </c>
      <c r="AC17" s="79">
        <f>fog!AC33</f>
        <v>100</v>
      </c>
      <c r="AD17" s="49">
        <f>fog!AD33</f>
        <v>100</v>
      </c>
      <c r="AE17" s="47">
        <f>fog!AE33</f>
        <v>100</v>
      </c>
      <c r="AF17" s="50">
        <f>fog!AF33</f>
        <v>100</v>
      </c>
      <c r="AG17" s="77">
        <f>fog!AG33</f>
        <v>34.666666666666664</v>
      </c>
      <c r="AH17" s="78">
        <f>fog!AH33</f>
        <v>100</v>
      </c>
      <c r="AI17" s="79">
        <f>fog!AI33</f>
        <v>81.888888888888886</v>
      </c>
      <c r="AJ17" s="49">
        <f>fog!AJ33</f>
        <v>34.666666666666664</v>
      </c>
      <c r="AK17" s="47">
        <f>fog!AK33</f>
        <v>100</v>
      </c>
      <c r="AL17" s="48">
        <f>fog!AL33</f>
        <v>81.888888888888886</v>
      </c>
      <c r="AM17" s="77">
        <f>fog!AM33</f>
        <v>100</v>
      </c>
      <c r="AN17" s="78">
        <f>fog!AN33</f>
        <v>100</v>
      </c>
      <c r="AO17" s="79">
        <f>fog!AO33</f>
        <v>100</v>
      </c>
      <c r="AP17" s="49">
        <f>fog!AP33</f>
        <v>100</v>
      </c>
      <c r="AQ17" s="47">
        <f>fog!AQ33</f>
        <v>100</v>
      </c>
      <c r="AR17" s="48">
        <f>fog!AR33</f>
        <v>100</v>
      </c>
      <c r="AS17" s="77">
        <f>fog!AS33</f>
        <v>100</v>
      </c>
      <c r="AT17" s="78">
        <f>fog!AT33</f>
        <v>100</v>
      </c>
      <c r="AU17" s="104">
        <f>fog!AU33</f>
        <v>100</v>
      </c>
    </row>
    <row r="18" spans="1:47" ht="13.2" x14ac:dyDescent="0.25">
      <c r="A18" s="155"/>
      <c r="B18" s="1">
        <v>3</v>
      </c>
      <c r="C18" s="80">
        <f>fog!C34</f>
        <v>25.111111111111111</v>
      </c>
      <c r="D18" s="81">
        <f>fog!D34</f>
        <v>100</v>
      </c>
      <c r="E18" s="82">
        <f>fog!E34</f>
        <v>74.111111111111114</v>
      </c>
      <c r="F18" s="54">
        <f>fog!F34</f>
        <v>51.888888888888886</v>
      </c>
      <c r="G18" s="52">
        <f>fog!G34</f>
        <v>100</v>
      </c>
      <c r="H18" s="53">
        <f>fog!H34</f>
        <v>90.333333333333329</v>
      </c>
      <c r="I18" s="80">
        <f>fog!I34</f>
        <v>100</v>
      </c>
      <c r="J18" s="81">
        <f>fog!J34</f>
        <v>96.333333333333329</v>
      </c>
      <c r="K18" s="82">
        <f>fog!K34</f>
        <v>96.555555555555557</v>
      </c>
      <c r="L18" s="54">
        <f>fog!L34</f>
        <v>100</v>
      </c>
      <c r="M18" s="52">
        <f>fog!M34</f>
        <v>96.333333333333329</v>
      </c>
      <c r="N18" s="53">
        <f>fog!N34</f>
        <v>96.555555555555557</v>
      </c>
      <c r="O18" s="80">
        <f>fog!O34</f>
        <v>100</v>
      </c>
      <c r="P18" s="81">
        <f>fog!P34</f>
        <v>96.333333333333329</v>
      </c>
      <c r="Q18" s="105">
        <f>fog!Q34</f>
        <v>96.555555555555557</v>
      </c>
      <c r="R18" s="51">
        <f>fog!R34</f>
        <v>32</v>
      </c>
      <c r="S18" s="52">
        <f>fog!S34</f>
        <v>100</v>
      </c>
      <c r="T18" s="53">
        <f>fog!T34</f>
        <v>79.888888888888886</v>
      </c>
      <c r="U18" s="80">
        <f>fog!U34</f>
        <v>67.222222222222229</v>
      </c>
      <c r="V18" s="81">
        <f>fog!V34</f>
        <v>100</v>
      </c>
      <c r="W18" s="82">
        <f>fog!W34</f>
        <v>95</v>
      </c>
      <c r="X18" s="54">
        <f>fog!X34</f>
        <v>100</v>
      </c>
      <c r="Y18" s="52">
        <f>fog!Y34</f>
        <v>100</v>
      </c>
      <c r="Z18" s="53">
        <f>fog!Z34</f>
        <v>100</v>
      </c>
      <c r="AA18" s="80">
        <f>fog!AA34</f>
        <v>100</v>
      </c>
      <c r="AB18" s="81">
        <f>fog!AB34</f>
        <v>100</v>
      </c>
      <c r="AC18" s="82">
        <f>fog!AC34</f>
        <v>100</v>
      </c>
      <c r="AD18" s="54">
        <f>fog!AD34</f>
        <v>100</v>
      </c>
      <c r="AE18" s="52">
        <f>fog!AE34</f>
        <v>96.333333333333329</v>
      </c>
      <c r="AF18" s="55">
        <f>fog!AF34</f>
        <v>96.555555555555557</v>
      </c>
      <c r="AG18" s="80">
        <f>fog!AG34</f>
        <v>36.444444444444443</v>
      </c>
      <c r="AH18" s="81">
        <f>fog!AH34</f>
        <v>100</v>
      </c>
      <c r="AI18" s="82">
        <f>fog!AI34</f>
        <v>82.666666666666671</v>
      </c>
      <c r="AJ18" s="54">
        <f>fog!AJ34</f>
        <v>36.444444444444443</v>
      </c>
      <c r="AK18" s="52">
        <f>fog!AK34</f>
        <v>100</v>
      </c>
      <c r="AL18" s="53">
        <f>fog!AL34</f>
        <v>82.666666666666671</v>
      </c>
      <c r="AM18" s="80">
        <f>fog!AM34</f>
        <v>100</v>
      </c>
      <c r="AN18" s="81">
        <f>fog!AN34</f>
        <v>100</v>
      </c>
      <c r="AO18" s="82">
        <f>fog!AO34</f>
        <v>100</v>
      </c>
      <c r="AP18" s="54">
        <f>fog!AP34</f>
        <v>100</v>
      </c>
      <c r="AQ18" s="52">
        <f>fog!AQ34</f>
        <v>100</v>
      </c>
      <c r="AR18" s="53">
        <f>fog!AR34</f>
        <v>100</v>
      </c>
      <c r="AS18" s="80">
        <f>fog!AS34</f>
        <v>100</v>
      </c>
      <c r="AT18" s="81">
        <f>fog!AT34</f>
        <v>100</v>
      </c>
      <c r="AU18" s="105">
        <f>fog!AU34</f>
        <v>100</v>
      </c>
    </row>
    <row r="19" spans="1:47" ht="13.2" x14ac:dyDescent="0.25">
      <c r="A19" s="10" t="s">
        <v>67</v>
      </c>
      <c r="B19" s="11"/>
      <c r="C19" s="83">
        <f t="shared" ref="C19:H19" si="15">AVERAGE(C16:C18)</f>
        <v>24.074074074074076</v>
      </c>
      <c r="D19" s="84">
        <f t="shared" si="15"/>
        <v>100</v>
      </c>
      <c r="E19" s="85">
        <f t="shared" si="15"/>
        <v>73.370370370370367</v>
      </c>
      <c r="F19" s="101">
        <f t="shared" si="15"/>
        <v>50.851851851851848</v>
      </c>
      <c r="G19" s="84">
        <f t="shared" si="15"/>
        <v>100</v>
      </c>
      <c r="H19" s="85">
        <f t="shared" si="15"/>
        <v>90.037037037037024</v>
      </c>
      <c r="I19" s="83">
        <f t="shared" ref="I19:AR19" si="16">AVERAGE(I16:I18)</f>
        <v>100</v>
      </c>
      <c r="J19" s="84">
        <f t="shared" si="16"/>
        <v>98.777777777777771</v>
      </c>
      <c r="K19" s="85">
        <f t="shared" si="16"/>
        <v>98.851851851851848</v>
      </c>
      <c r="L19" s="101">
        <f t="shared" si="16"/>
        <v>100</v>
      </c>
      <c r="M19" s="84">
        <f t="shared" si="16"/>
        <v>98.777777777777771</v>
      </c>
      <c r="N19" s="85">
        <f t="shared" si="16"/>
        <v>98.851851851851848</v>
      </c>
      <c r="O19" s="83">
        <f t="shared" ref="O19:W19" si="17">AVERAGE(O16:O18)</f>
        <v>96.296296296296305</v>
      </c>
      <c r="P19" s="84">
        <f t="shared" si="17"/>
        <v>93.222222222222214</v>
      </c>
      <c r="Q19" s="106">
        <f t="shared" si="17"/>
        <v>93.407407407407405</v>
      </c>
      <c r="R19" s="83">
        <f t="shared" si="17"/>
        <v>30.888888888888886</v>
      </c>
      <c r="S19" s="84">
        <f t="shared" si="17"/>
        <v>100</v>
      </c>
      <c r="T19" s="85">
        <f t="shared" si="17"/>
        <v>79.296296296296291</v>
      </c>
      <c r="U19" s="83">
        <f t="shared" si="17"/>
        <v>66.407407407407405</v>
      </c>
      <c r="V19" s="84">
        <f t="shared" si="17"/>
        <v>100</v>
      </c>
      <c r="W19" s="85">
        <f t="shared" si="17"/>
        <v>94.851851851851848</v>
      </c>
      <c r="X19" s="101">
        <f t="shared" si="16"/>
        <v>100</v>
      </c>
      <c r="Y19" s="84">
        <f t="shared" si="16"/>
        <v>100</v>
      </c>
      <c r="Z19" s="85">
        <f t="shared" si="16"/>
        <v>100</v>
      </c>
      <c r="AA19" s="83">
        <f t="shared" si="16"/>
        <v>100</v>
      </c>
      <c r="AB19" s="84">
        <f t="shared" si="16"/>
        <v>100</v>
      </c>
      <c r="AC19" s="85">
        <f t="shared" si="16"/>
        <v>100</v>
      </c>
      <c r="AD19" s="101">
        <f t="shared" ref="AD19:AL19" si="18">AVERAGE(AD16:AD18)</f>
        <v>100</v>
      </c>
      <c r="AE19" s="84">
        <f t="shared" si="18"/>
        <v>98.777777777777771</v>
      </c>
      <c r="AF19" s="106">
        <f t="shared" si="18"/>
        <v>98.851851851851848</v>
      </c>
      <c r="AG19" s="83">
        <f t="shared" si="18"/>
        <v>35.25925925925926</v>
      </c>
      <c r="AH19" s="84">
        <f t="shared" si="18"/>
        <v>100</v>
      </c>
      <c r="AI19" s="85">
        <f t="shared" si="18"/>
        <v>82.148148148148152</v>
      </c>
      <c r="AJ19" s="101">
        <f t="shared" si="18"/>
        <v>35.25925925925926</v>
      </c>
      <c r="AK19" s="84">
        <f t="shared" si="18"/>
        <v>100</v>
      </c>
      <c r="AL19" s="85">
        <f t="shared" si="18"/>
        <v>82.148148148148152</v>
      </c>
      <c r="AM19" s="83">
        <f t="shared" si="16"/>
        <v>100</v>
      </c>
      <c r="AN19" s="84">
        <f t="shared" si="16"/>
        <v>100</v>
      </c>
      <c r="AO19" s="85">
        <f t="shared" si="16"/>
        <v>100</v>
      </c>
      <c r="AP19" s="101">
        <f t="shared" si="16"/>
        <v>100</v>
      </c>
      <c r="AQ19" s="84">
        <f t="shared" si="16"/>
        <v>100</v>
      </c>
      <c r="AR19" s="85">
        <f t="shared" si="16"/>
        <v>100</v>
      </c>
      <c r="AS19" s="83">
        <f t="shared" ref="AS19:AU19" si="19">AVERAGE(AS16:AS18)</f>
        <v>100</v>
      </c>
      <c r="AT19" s="84">
        <f t="shared" si="19"/>
        <v>100</v>
      </c>
      <c r="AU19" s="106">
        <f t="shared" si="19"/>
        <v>100</v>
      </c>
    </row>
    <row r="20" spans="1:47" ht="13.2" x14ac:dyDescent="0.25">
      <c r="A20" s="171" t="s">
        <v>68</v>
      </c>
      <c r="B20" s="12">
        <v>1</v>
      </c>
      <c r="C20" s="89">
        <f t="shared" ref="C20:H20" si="20">AVERAGE(C8,C12,C16)</f>
        <v>23.311111111111114</v>
      </c>
      <c r="D20" s="90">
        <f t="shared" si="20"/>
        <v>100</v>
      </c>
      <c r="E20" s="91">
        <f t="shared" si="20"/>
        <v>74.151851851851859</v>
      </c>
      <c r="F20" s="59">
        <f t="shared" si="20"/>
        <v>50.951851851851849</v>
      </c>
      <c r="G20" s="57">
        <f t="shared" si="20"/>
        <v>100</v>
      </c>
      <c r="H20" s="58">
        <f t="shared" si="20"/>
        <v>90.785185185185185</v>
      </c>
      <c r="I20" s="89">
        <f t="shared" ref="I20:AR20" si="21">AVERAGE(I8,I12,I16)</f>
        <v>100</v>
      </c>
      <c r="J20" s="90">
        <f t="shared" si="21"/>
        <v>100</v>
      </c>
      <c r="K20" s="91">
        <f t="shared" si="21"/>
        <v>100</v>
      </c>
      <c r="L20" s="59">
        <f t="shared" si="21"/>
        <v>100</v>
      </c>
      <c r="M20" s="57">
        <f t="shared" si="21"/>
        <v>100</v>
      </c>
      <c r="N20" s="58">
        <f t="shared" si="21"/>
        <v>100</v>
      </c>
      <c r="O20" s="89">
        <f t="shared" ref="O20:W20" si="22">AVERAGE(O8,O12,O16)</f>
        <v>100</v>
      </c>
      <c r="P20" s="90">
        <f t="shared" si="22"/>
        <v>100</v>
      </c>
      <c r="Q20" s="107">
        <f t="shared" si="22"/>
        <v>100</v>
      </c>
      <c r="R20" s="56">
        <f t="shared" si="22"/>
        <v>30.311111111111114</v>
      </c>
      <c r="S20" s="57">
        <f t="shared" si="22"/>
        <v>100</v>
      </c>
      <c r="T20" s="58">
        <f t="shared" si="22"/>
        <v>80.077777777777783</v>
      </c>
      <c r="U20" s="89">
        <f t="shared" si="22"/>
        <v>67.225925925925921</v>
      </c>
      <c r="V20" s="90">
        <f t="shared" si="22"/>
        <v>100</v>
      </c>
      <c r="W20" s="91">
        <f t="shared" si="22"/>
        <v>95.074074074074076</v>
      </c>
      <c r="X20" s="59">
        <f t="shared" si="21"/>
        <v>100</v>
      </c>
      <c r="Y20" s="57">
        <f t="shared" si="21"/>
        <v>100</v>
      </c>
      <c r="Z20" s="58">
        <f t="shared" si="21"/>
        <v>100</v>
      </c>
      <c r="AA20" s="89">
        <f t="shared" si="21"/>
        <v>100</v>
      </c>
      <c r="AB20" s="90">
        <f t="shared" si="21"/>
        <v>100</v>
      </c>
      <c r="AC20" s="91">
        <f t="shared" si="21"/>
        <v>100</v>
      </c>
      <c r="AD20" s="59">
        <f t="shared" ref="AD20:AL20" si="23">AVERAGE(AD8,AD12,AD16)</f>
        <v>100</v>
      </c>
      <c r="AE20" s="57">
        <f t="shared" si="23"/>
        <v>100</v>
      </c>
      <c r="AF20" s="60">
        <f t="shared" si="23"/>
        <v>100</v>
      </c>
      <c r="AG20" s="89">
        <f t="shared" si="23"/>
        <v>34.529629629629625</v>
      </c>
      <c r="AH20" s="90">
        <f t="shared" si="23"/>
        <v>100</v>
      </c>
      <c r="AI20" s="91">
        <f t="shared" si="23"/>
        <v>82.933333333333323</v>
      </c>
      <c r="AJ20" s="59">
        <f t="shared" si="23"/>
        <v>34.529629629629625</v>
      </c>
      <c r="AK20" s="57">
        <f t="shared" si="23"/>
        <v>100</v>
      </c>
      <c r="AL20" s="58">
        <f t="shared" si="23"/>
        <v>82.933333333333323</v>
      </c>
      <c r="AM20" s="89">
        <f t="shared" si="21"/>
        <v>100</v>
      </c>
      <c r="AN20" s="90">
        <f t="shared" si="21"/>
        <v>100</v>
      </c>
      <c r="AO20" s="91">
        <f t="shared" si="21"/>
        <v>100</v>
      </c>
      <c r="AP20" s="59">
        <f t="shared" si="21"/>
        <v>100</v>
      </c>
      <c r="AQ20" s="57">
        <f t="shared" si="21"/>
        <v>100</v>
      </c>
      <c r="AR20" s="58">
        <f t="shared" si="21"/>
        <v>100</v>
      </c>
      <c r="AS20" s="89">
        <f t="shared" ref="AS20:AU20" si="24">AVERAGE(AS8,AS12,AS16)</f>
        <v>100</v>
      </c>
      <c r="AT20" s="90">
        <f t="shared" si="24"/>
        <v>100</v>
      </c>
      <c r="AU20" s="107">
        <f t="shared" si="24"/>
        <v>100</v>
      </c>
    </row>
    <row r="21" spans="1:47" ht="13.2" x14ac:dyDescent="0.25">
      <c r="A21" s="155"/>
      <c r="B21" s="13">
        <v>2</v>
      </c>
      <c r="C21" s="89">
        <f t="shared" ref="C21:H21" si="25">AVERAGE(C9,C13,C17)</f>
        <v>23.014814814814816</v>
      </c>
      <c r="D21" s="90">
        <f t="shared" si="25"/>
        <v>100</v>
      </c>
      <c r="E21" s="91">
        <f t="shared" si="25"/>
        <v>73.892592592592592</v>
      </c>
      <c r="F21" s="59">
        <f t="shared" si="25"/>
        <v>49.951851851851849</v>
      </c>
      <c r="G21" s="57">
        <f t="shared" si="25"/>
        <v>98.148148148148152</v>
      </c>
      <c r="H21" s="58">
        <f t="shared" si="25"/>
        <v>89.081481481481475</v>
      </c>
      <c r="I21" s="89">
        <f t="shared" ref="I21:AR21" si="26">AVERAGE(I9,I13,I17)</f>
        <v>100</v>
      </c>
      <c r="J21" s="90">
        <f t="shared" si="26"/>
        <v>98.148148148148152</v>
      </c>
      <c r="K21" s="91">
        <f t="shared" si="26"/>
        <v>98.259259259259252</v>
      </c>
      <c r="L21" s="59">
        <f t="shared" si="26"/>
        <v>100</v>
      </c>
      <c r="M21" s="57">
        <f t="shared" si="26"/>
        <v>92.962962962962976</v>
      </c>
      <c r="N21" s="58">
        <f t="shared" si="26"/>
        <v>93.385185185185193</v>
      </c>
      <c r="O21" s="89">
        <f t="shared" ref="O21:W21" si="27">AVERAGE(O9,O13,O17)</f>
        <v>96.296296296296305</v>
      </c>
      <c r="P21" s="90">
        <f t="shared" si="27"/>
        <v>83.703703703703695</v>
      </c>
      <c r="Q21" s="107">
        <f t="shared" si="27"/>
        <v>84.459259259259269</v>
      </c>
      <c r="R21" s="56">
        <f t="shared" si="27"/>
        <v>29.977777777777778</v>
      </c>
      <c r="S21" s="57">
        <f t="shared" si="27"/>
        <v>100</v>
      </c>
      <c r="T21" s="58">
        <f t="shared" si="27"/>
        <v>79.855555555555554</v>
      </c>
      <c r="U21" s="89">
        <f t="shared" si="27"/>
        <v>66.3</v>
      </c>
      <c r="V21" s="90">
        <f t="shared" si="27"/>
        <v>98.148148148148152</v>
      </c>
      <c r="W21" s="91">
        <f t="shared" si="27"/>
        <v>93.333333333333329</v>
      </c>
      <c r="X21" s="59">
        <f t="shared" si="26"/>
        <v>100</v>
      </c>
      <c r="Y21" s="57">
        <f t="shared" si="26"/>
        <v>98.148148148148152</v>
      </c>
      <c r="Z21" s="58">
        <f t="shared" si="26"/>
        <v>98.259259259259252</v>
      </c>
      <c r="AA21" s="89">
        <f t="shared" si="26"/>
        <v>100</v>
      </c>
      <c r="AB21" s="90">
        <f t="shared" si="26"/>
        <v>96.296296296296305</v>
      </c>
      <c r="AC21" s="91">
        <f t="shared" si="26"/>
        <v>96.518518518518519</v>
      </c>
      <c r="AD21" s="59">
        <f t="shared" ref="AD21:AL21" si="28">AVERAGE(AD9,AD13,AD17)</f>
        <v>100</v>
      </c>
      <c r="AE21" s="57">
        <f t="shared" si="28"/>
        <v>94.629629629629633</v>
      </c>
      <c r="AF21" s="60">
        <f t="shared" si="28"/>
        <v>94.951851851851856</v>
      </c>
      <c r="AG21" s="89">
        <f t="shared" si="28"/>
        <v>34.159259259259265</v>
      </c>
      <c r="AH21" s="90">
        <f t="shared" si="28"/>
        <v>100</v>
      </c>
      <c r="AI21" s="91">
        <f t="shared" si="28"/>
        <v>82.748148148148147</v>
      </c>
      <c r="AJ21" s="59">
        <f t="shared" si="28"/>
        <v>34.159259259259265</v>
      </c>
      <c r="AK21" s="57">
        <f t="shared" si="28"/>
        <v>100</v>
      </c>
      <c r="AL21" s="58">
        <f t="shared" si="28"/>
        <v>82.748148148148147</v>
      </c>
      <c r="AM21" s="89">
        <f t="shared" si="26"/>
        <v>100</v>
      </c>
      <c r="AN21" s="90">
        <f t="shared" si="26"/>
        <v>98.148148148148152</v>
      </c>
      <c r="AO21" s="91">
        <f t="shared" si="26"/>
        <v>98.259259259259252</v>
      </c>
      <c r="AP21" s="59">
        <f t="shared" si="26"/>
        <v>100</v>
      </c>
      <c r="AQ21" s="57">
        <f t="shared" si="26"/>
        <v>98.148148148148152</v>
      </c>
      <c r="AR21" s="58">
        <f t="shared" si="26"/>
        <v>98.259259259259252</v>
      </c>
      <c r="AS21" s="89">
        <f t="shared" ref="AS21:AU21" si="29">AVERAGE(AS9,AS13,AS17)</f>
        <v>100</v>
      </c>
      <c r="AT21" s="90">
        <f t="shared" si="29"/>
        <v>96.296296296296305</v>
      </c>
      <c r="AU21" s="107">
        <f t="shared" si="29"/>
        <v>96.518518518518519</v>
      </c>
    </row>
    <row r="22" spans="1:47" ht="13.8" thickBot="1" x14ac:dyDescent="0.3">
      <c r="A22" s="162"/>
      <c r="B22" s="13">
        <v>3</v>
      </c>
      <c r="C22" s="89">
        <f t="shared" ref="C22:H22" si="30">AVERAGE(C10,C14,C18)</f>
        <v>20.296296296296294</v>
      </c>
      <c r="D22" s="90">
        <f t="shared" si="30"/>
        <v>84.629629629629633</v>
      </c>
      <c r="E22" s="91">
        <f t="shared" si="30"/>
        <v>63.237037037037034</v>
      </c>
      <c r="F22" s="59">
        <f t="shared" si="30"/>
        <v>39.285185185185185</v>
      </c>
      <c r="G22" s="57">
        <f t="shared" si="30"/>
        <v>74.259259259259252</v>
      </c>
      <c r="H22" s="58">
        <f t="shared" si="30"/>
        <v>67.822222222222209</v>
      </c>
      <c r="I22" s="89">
        <f t="shared" ref="I22:AR22" si="31">AVERAGE(I10,I14,I18)</f>
        <v>68.8888888888889</v>
      </c>
      <c r="J22" s="90">
        <f t="shared" si="31"/>
        <v>65.814814814814824</v>
      </c>
      <c r="K22" s="91">
        <f t="shared" si="31"/>
        <v>66</v>
      </c>
      <c r="L22" s="59">
        <f t="shared" si="31"/>
        <v>61.481481481481488</v>
      </c>
      <c r="M22" s="57">
        <f t="shared" si="31"/>
        <v>60.25925925925926</v>
      </c>
      <c r="N22" s="58">
        <f t="shared" si="31"/>
        <v>60.333333333333336</v>
      </c>
      <c r="O22" s="89">
        <f t="shared" ref="O22:Q22" si="32">AVERAGE(O10,O14,O18)</f>
        <v>57.777777777777779</v>
      </c>
      <c r="P22" s="90">
        <f t="shared" si="32"/>
        <v>56.555555555555564</v>
      </c>
      <c r="Q22" s="107">
        <f t="shared" si="32"/>
        <v>56.62962962962964</v>
      </c>
      <c r="R22" s="56">
        <f>AVERAGE(R10,R14,R18)</f>
        <v>29.355555555555554</v>
      </c>
      <c r="S22" s="57">
        <f t="shared" ref="S22:W22" si="33">AVERAGE(S10,S14,S18)</f>
        <v>96.481481481481481</v>
      </c>
      <c r="T22" s="58">
        <f t="shared" si="33"/>
        <v>77.255555555555546</v>
      </c>
      <c r="U22" s="89">
        <f t="shared" si="33"/>
        <v>61.218518518518522</v>
      </c>
      <c r="V22" s="90">
        <f t="shared" si="33"/>
        <v>86.1111111111111</v>
      </c>
      <c r="W22" s="91">
        <f t="shared" si="33"/>
        <v>82.333333333333329</v>
      </c>
      <c r="X22" s="59">
        <f>AVERAGE(X10,X14,X18)</f>
        <v>82.592592592592595</v>
      </c>
      <c r="Y22" s="57">
        <f t="shared" si="31"/>
        <v>72.037037037037038</v>
      </c>
      <c r="Z22" s="58">
        <f t="shared" si="31"/>
        <v>72.670370370370378</v>
      </c>
      <c r="AA22" s="89">
        <f t="shared" si="31"/>
        <v>64.814814814814824</v>
      </c>
      <c r="AB22" s="90">
        <f t="shared" si="31"/>
        <v>63.148148148148152</v>
      </c>
      <c r="AC22" s="91">
        <f t="shared" si="31"/>
        <v>63.248148148148147</v>
      </c>
      <c r="AD22" s="59">
        <f t="shared" ref="AD22:AL22" si="34">AVERAGE(AD10,AD14,AD18)</f>
        <v>61.111111111111114</v>
      </c>
      <c r="AE22" s="57">
        <f t="shared" si="34"/>
        <v>58.222222222222229</v>
      </c>
      <c r="AF22" s="60">
        <f t="shared" si="34"/>
        <v>58.396296296296292</v>
      </c>
      <c r="AG22" s="89">
        <f t="shared" si="34"/>
        <v>33.466666666666669</v>
      </c>
      <c r="AH22" s="90">
        <f t="shared" si="34"/>
        <v>96.481481481481481</v>
      </c>
      <c r="AI22" s="91">
        <f t="shared" si="34"/>
        <v>80.007407407407413</v>
      </c>
      <c r="AJ22" s="59">
        <f t="shared" si="34"/>
        <v>31.503703703703703</v>
      </c>
      <c r="AK22" s="57">
        <f t="shared" si="34"/>
        <v>90.925925925925924</v>
      </c>
      <c r="AL22" s="58">
        <f t="shared" si="34"/>
        <v>75.340740740740742</v>
      </c>
      <c r="AM22" s="89">
        <f t="shared" si="31"/>
        <v>75.555555555555557</v>
      </c>
      <c r="AN22" s="90">
        <f t="shared" si="31"/>
        <v>73.8888888888889</v>
      </c>
      <c r="AO22" s="91">
        <f t="shared" si="31"/>
        <v>73.988888888888894</v>
      </c>
      <c r="AP22" s="59">
        <f t="shared" si="31"/>
        <v>72.222222222222229</v>
      </c>
      <c r="AQ22" s="57">
        <f t="shared" si="31"/>
        <v>70.555555555555557</v>
      </c>
      <c r="AR22" s="58">
        <f t="shared" si="31"/>
        <v>70.655555555555551</v>
      </c>
      <c r="AS22" s="89">
        <f t="shared" ref="AS22:AU22" si="35">AVERAGE(AS10,AS14,AS18)</f>
        <v>68.518518518518519</v>
      </c>
      <c r="AT22" s="90">
        <f t="shared" si="35"/>
        <v>66.851851851851848</v>
      </c>
      <c r="AU22" s="107">
        <f t="shared" si="35"/>
        <v>66.951851851851856</v>
      </c>
    </row>
    <row r="23" spans="1:47" ht="13.8" thickBot="1" x14ac:dyDescent="0.3">
      <c r="A23" s="10"/>
      <c r="B23" s="11" t="s">
        <v>61</v>
      </c>
      <c r="C23" s="112">
        <f t="shared" ref="C23:H23" si="36">AVERAGE(C20:C22)</f>
        <v>22.207407407407405</v>
      </c>
      <c r="D23" s="113">
        <f t="shared" si="36"/>
        <v>94.876543209876544</v>
      </c>
      <c r="E23" s="114">
        <f t="shared" si="36"/>
        <v>70.427160493827159</v>
      </c>
      <c r="F23" s="116">
        <f t="shared" si="36"/>
        <v>46.729629629629621</v>
      </c>
      <c r="G23" s="113">
        <f t="shared" si="36"/>
        <v>90.802469135802468</v>
      </c>
      <c r="H23" s="114">
        <f t="shared" si="36"/>
        <v>82.562962962962956</v>
      </c>
      <c r="I23" s="112">
        <f t="shared" ref="I23:AR23" si="37">AVERAGE(I20:I22)</f>
        <v>89.629629629629633</v>
      </c>
      <c r="J23" s="113">
        <f t="shared" si="37"/>
        <v>87.987654320987659</v>
      </c>
      <c r="K23" s="114">
        <f t="shared" si="37"/>
        <v>88.086419753086417</v>
      </c>
      <c r="L23" s="116">
        <f t="shared" si="37"/>
        <v>87.160493827160494</v>
      </c>
      <c r="M23" s="113">
        <f t="shared" si="37"/>
        <v>84.407407407407419</v>
      </c>
      <c r="N23" s="114">
        <f t="shared" si="37"/>
        <v>84.572839506172855</v>
      </c>
      <c r="O23" s="145">
        <f t="shared" ref="O23:W23" si="38">AVERAGE(O20:O22)</f>
        <v>84.691358024691354</v>
      </c>
      <c r="P23" s="146">
        <f t="shared" si="38"/>
        <v>80.086419753086417</v>
      </c>
      <c r="Q23" s="147">
        <f t="shared" si="38"/>
        <v>80.362962962962982</v>
      </c>
      <c r="R23" s="112">
        <f t="shared" si="38"/>
        <v>29.881481481481483</v>
      </c>
      <c r="S23" s="113">
        <f t="shared" si="38"/>
        <v>98.827160493827151</v>
      </c>
      <c r="T23" s="114">
        <f t="shared" si="38"/>
        <v>79.062962962962956</v>
      </c>
      <c r="U23" s="112">
        <f t="shared" si="38"/>
        <v>64.914814814814818</v>
      </c>
      <c r="V23" s="113">
        <f t="shared" si="38"/>
        <v>94.753086419753075</v>
      </c>
      <c r="W23" s="114">
        <f t="shared" si="38"/>
        <v>90.246913580246897</v>
      </c>
      <c r="X23" s="116">
        <f t="shared" si="37"/>
        <v>94.197530864197532</v>
      </c>
      <c r="Y23" s="113">
        <f t="shared" si="37"/>
        <v>90.061728395061735</v>
      </c>
      <c r="Z23" s="114">
        <f t="shared" si="37"/>
        <v>90.309876543209882</v>
      </c>
      <c r="AA23" s="112">
        <f t="shared" si="37"/>
        <v>88.271604938271608</v>
      </c>
      <c r="AB23" s="113">
        <f t="shared" si="37"/>
        <v>86.481481481481481</v>
      </c>
      <c r="AC23" s="113">
        <f t="shared" si="37"/>
        <v>86.588888888888889</v>
      </c>
      <c r="AD23" s="145">
        <f t="shared" ref="AD23:AL23" si="39">AVERAGE(AD20:AD22)</f>
        <v>87.037037037037024</v>
      </c>
      <c r="AE23" s="146">
        <f t="shared" si="39"/>
        <v>84.283950617283949</v>
      </c>
      <c r="AF23" s="147">
        <f t="shared" si="39"/>
        <v>84.449382716049385</v>
      </c>
      <c r="AG23" s="112">
        <f t="shared" si="39"/>
        <v>34.051851851851858</v>
      </c>
      <c r="AH23" s="113">
        <f t="shared" si="39"/>
        <v>98.827160493827151</v>
      </c>
      <c r="AI23" s="114">
        <f t="shared" si="39"/>
        <v>81.896296296296285</v>
      </c>
      <c r="AJ23" s="116">
        <f t="shared" si="39"/>
        <v>33.397530864197535</v>
      </c>
      <c r="AK23" s="113">
        <f t="shared" si="39"/>
        <v>96.975308641975303</v>
      </c>
      <c r="AL23" s="114">
        <f t="shared" si="39"/>
        <v>80.340740740740728</v>
      </c>
      <c r="AM23" s="112">
        <f t="shared" si="37"/>
        <v>91.851851851851848</v>
      </c>
      <c r="AN23" s="113">
        <f t="shared" si="37"/>
        <v>90.679012345679027</v>
      </c>
      <c r="AO23" s="114">
        <f t="shared" si="37"/>
        <v>90.749382716049368</v>
      </c>
      <c r="AP23" s="116">
        <f t="shared" si="37"/>
        <v>90.740740740740748</v>
      </c>
      <c r="AQ23" s="113">
        <f t="shared" si="37"/>
        <v>89.567901234567898</v>
      </c>
      <c r="AR23" s="114">
        <f t="shared" si="37"/>
        <v>89.638271604938268</v>
      </c>
      <c r="AS23" s="145">
        <f t="shared" ref="AS23:AU23" si="40">AVERAGE(AS20:AS22)</f>
        <v>89.506172839506178</v>
      </c>
      <c r="AT23" s="146">
        <f t="shared" si="40"/>
        <v>87.716049382716051</v>
      </c>
      <c r="AU23" s="147">
        <f t="shared" si="40"/>
        <v>87.823456790123473</v>
      </c>
    </row>
    <row r="24" spans="1:47" ht="13.2" x14ac:dyDescent="0.25">
      <c r="A24" s="163" t="s">
        <v>69</v>
      </c>
      <c r="B24" s="5">
        <v>1</v>
      </c>
      <c r="C24" s="92">
        <f>mutants!C59</f>
        <v>57.833333333333336</v>
      </c>
      <c r="D24" s="93">
        <f>mutants!D59</f>
        <v>100</v>
      </c>
      <c r="E24" s="94">
        <f>mutants!E59</f>
        <v>92.555555555555557</v>
      </c>
      <c r="F24" s="64">
        <f>mutants!F59</f>
        <v>82</v>
      </c>
      <c r="G24" s="62">
        <f>mutants!G59</f>
        <v>100</v>
      </c>
      <c r="H24" s="63">
        <f>mutants!H59</f>
        <v>97.666666666666671</v>
      </c>
      <c r="I24" s="92">
        <f>mutants!I59</f>
        <v>100</v>
      </c>
      <c r="J24" s="93">
        <f>mutants!J59</f>
        <v>100</v>
      </c>
      <c r="K24" s="94">
        <f>mutants!K59</f>
        <v>100</v>
      </c>
      <c r="L24" s="64">
        <f>mutants!L59</f>
        <v>100</v>
      </c>
      <c r="M24" s="62">
        <f>mutants!M59</f>
        <v>100</v>
      </c>
      <c r="N24" s="63">
        <f>mutants!N59</f>
        <v>100</v>
      </c>
      <c r="O24" s="95">
        <f>mutants!O59</f>
        <v>100</v>
      </c>
      <c r="P24" s="96">
        <f>mutants!P59</f>
        <v>100</v>
      </c>
      <c r="Q24" s="108">
        <f>mutants!Q59</f>
        <v>100</v>
      </c>
      <c r="R24" s="61">
        <f>mutants!R59</f>
        <v>65.388888888888886</v>
      </c>
      <c r="S24" s="62">
        <f>mutants!S59</f>
        <v>100</v>
      </c>
      <c r="T24" s="63">
        <f>mutants!T59</f>
        <v>94.555555555555557</v>
      </c>
      <c r="U24" s="92">
        <f>mutants!U59</f>
        <v>89.944444444444443</v>
      </c>
      <c r="V24" s="93">
        <f>mutants!V59</f>
        <v>100</v>
      </c>
      <c r="W24" s="94">
        <f>mutants!W59</f>
        <v>98.833333333333329</v>
      </c>
      <c r="X24" s="64">
        <f>mutants!X59</f>
        <v>100</v>
      </c>
      <c r="Y24" s="62">
        <f>mutants!Y59</f>
        <v>100</v>
      </c>
      <c r="Z24" s="63">
        <f>mutants!Z59</f>
        <v>100</v>
      </c>
      <c r="AA24" s="92">
        <f>mutants!AA59</f>
        <v>100</v>
      </c>
      <c r="AB24" s="93">
        <f>mutants!AB59</f>
        <v>100</v>
      </c>
      <c r="AC24" s="94">
        <f>mutants!AC59</f>
        <v>100</v>
      </c>
      <c r="AD24" s="68">
        <f>mutants!AD59</f>
        <v>100</v>
      </c>
      <c r="AE24" s="66">
        <f>mutants!AE59</f>
        <v>100</v>
      </c>
      <c r="AF24" s="69">
        <f>mutants!AF59</f>
        <v>100</v>
      </c>
      <c r="AG24" s="92">
        <f>mutants!AG59</f>
        <v>70</v>
      </c>
      <c r="AH24" s="93">
        <f>mutants!AH59</f>
        <v>100</v>
      </c>
      <c r="AI24" s="94">
        <f>mutants!AI59</f>
        <v>95.777777777777771</v>
      </c>
      <c r="AJ24" s="64">
        <f>mutants!AJ59</f>
        <v>70</v>
      </c>
      <c r="AK24" s="62">
        <f>mutants!AK59</f>
        <v>100</v>
      </c>
      <c r="AL24" s="63">
        <f>mutants!AL59</f>
        <v>95.777777777777771</v>
      </c>
      <c r="AM24" s="92">
        <f>mutants!AM59</f>
        <v>100</v>
      </c>
      <c r="AN24" s="93">
        <f>mutants!AN59</f>
        <v>100</v>
      </c>
      <c r="AO24" s="94">
        <f>mutants!AO59</f>
        <v>100</v>
      </c>
      <c r="AP24" s="64">
        <f>mutants!AP59</f>
        <v>100</v>
      </c>
      <c r="AQ24" s="62">
        <f>mutants!AQ59</f>
        <v>100</v>
      </c>
      <c r="AR24" s="63">
        <f>mutants!AR59</f>
        <v>100</v>
      </c>
      <c r="AS24" s="95">
        <f>mutants!AS59</f>
        <v>100</v>
      </c>
      <c r="AT24" s="96">
        <f>mutants!AT59</f>
        <v>100</v>
      </c>
      <c r="AU24" s="108">
        <f>mutants!AU59</f>
        <v>100</v>
      </c>
    </row>
    <row r="25" spans="1:47" ht="13.2" x14ac:dyDescent="0.25">
      <c r="A25" s="155"/>
      <c r="B25" s="1">
        <v>2</v>
      </c>
      <c r="C25" s="95">
        <f>mutants!C60</f>
        <v>57.722222222222221</v>
      </c>
      <c r="D25" s="96">
        <f>mutants!D60</f>
        <v>99.555555555555557</v>
      </c>
      <c r="E25" s="97">
        <f>mutants!E60</f>
        <v>92.222222222222229</v>
      </c>
      <c r="F25" s="68">
        <f>mutants!F60</f>
        <v>82</v>
      </c>
      <c r="G25" s="66">
        <f>mutants!G60</f>
        <v>99.555555555555557</v>
      </c>
      <c r="H25" s="67">
        <f>mutants!H60</f>
        <v>97.333333333333329</v>
      </c>
      <c r="I25" s="95">
        <f>mutants!I60</f>
        <v>100</v>
      </c>
      <c r="J25" s="96">
        <f>mutants!J60</f>
        <v>98.388888888888886</v>
      </c>
      <c r="K25" s="97">
        <f>mutants!K60</f>
        <v>98.555555555555557</v>
      </c>
      <c r="L25" s="68">
        <f>mutants!L60</f>
        <v>100</v>
      </c>
      <c r="M25" s="66">
        <f>mutants!M60</f>
        <v>95.166666666666671</v>
      </c>
      <c r="N25" s="67">
        <f>mutants!N60</f>
        <v>95.555555555555557</v>
      </c>
      <c r="O25" s="95">
        <f>mutants!O60</f>
        <v>100</v>
      </c>
      <c r="P25" s="96">
        <f>mutants!P60</f>
        <v>94.777777777777771</v>
      </c>
      <c r="Q25" s="108">
        <f>mutants!Q60</f>
        <v>95.222222222222229</v>
      </c>
      <c r="R25" s="65">
        <f>mutants!R60</f>
        <v>65.333333333333329</v>
      </c>
      <c r="S25" s="66">
        <f>mutants!S60</f>
        <v>99.555555555555557</v>
      </c>
      <c r="T25" s="67">
        <f>mutants!T60</f>
        <v>94.277777777777771</v>
      </c>
      <c r="U25" s="95">
        <f>mutants!U60</f>
        <v>89.888888888888886</v>
      </c>
      <c r="V25" s="96">
        <f>mutants!V60</f>
        <v>98.944444444444443</v>
      </c>
      <c r="W25" s="97">
        <f>mutants!W60</f>
        <v>97.888888888888886</v>
      </c>
      <c r="X25" s="68">
        <f>mutants!X60</f>
        <v>100</v>
      </c>
      <c r="Y25" s="66">
        <f>mutants!Y60</f>
        <v>97.555555555555557</v>
      </c>
      <c r="Z25" s="67">
        <f>mutants!Z60</f>
        <v>97.777777777777771</v>
      </c>
      <c r="AA25" s="95">
        <f>mutants!AA60</f>
        <v>100</v>
      </c>
      <c r="AB25" s="96">
        <f>mutants!AB60</f>
        <v>97</v>
      </c>
      <c r="AC25" s="97">
        <f>mutants!AC60</f>
        <v>97.277777777777771</v>
      </c>
      <c r="AD25" s="68">
        <f>mutants!AD60</f>
        <v>100</v>
      </c>
      <c r="AE25" s="66">
        <f>mutants!AE60</f>
        <v>95.611111111111114</v>
      </c>
      <c r="AF25" s="69">
        <f>mutants!AF60</f>
        <v>96</v>
      </c>
      <c r="AG25" s="95">
        <f>mutants!AG60</f>
        <v>69.833333333333329</v>
      </c>
      <c r="AH25" s="96">
        <f>mutants!AH60</f>
        <v>98.944444444444443</v>
      </c>
      <c r="AI25" s="97">
        <f>mutants!AI60</f>
        <v>94.777777777777771</v>
      </c>
      <c r="AJ25" s="68">
        <f>mutants!AJ60</f>
        <v>69.833333333333329</v>
      </c>
      <c r="AK25" s="66">
        <f>mutants!AK60</f>
        <v>98.944444444444443</v>
      </c>
      <c r="AL25" s="67">
        <f>mutants!AL60</f>
        <v>94.777777777777771</v>
      </c>
      <c r="AM25" s="95">
        <f>mutants!AM60</f>
        <v>100</v>
      </c>
      <c r="AN25" s="96">
        <f>mutants!AN60</f>
        <v>97</v>
      </c>
      <c r="AO25" s="97">
        <f>mutants!AO60</f>
        <v>97.277777777777771</v>
      </c>
      <c r="AP25" s="68">
        <f>mutants!AP60</f>
        <v>100</v>
      </c>
      <c r="AQ25" s="66">
        <f>mutants!AQ60</f>
        <v>97</v>
      </c>
      <c r="AR25" s="67">
        <f>mutants!AR60</f>
        <v>97.277777777777771</v>
      </c>
      <c r="AS25" s="95">
        <f>mutants!AS60</f>
        <v>100</v>
      </c>
      <c r="AT25" s="96">
        <f>mutants!AT60</f>
        <v>96.444444444444443</v>
      </c>
      <c r="AU25" s="108">
        <f>mutants!AU60</f>
        <v>96.777777777777771</v>
      </c>
    </row>
    <row r="26" spans="1:47" ht="13.8" thickBot="1" x14ac:dyDescent="0.3">
      <c r="A26" s="162"/>
      <c r="B26" s="1">
        <v>3</v>
      </c>
      <c r="C26" s="98">
        <f>mutants!C61</f>
        <v>57</v>
      </c>
      <c r="D26" s="99">
        <f>mutants!D61</f>
        <v>97</v>
      </c>
      <c r="E26" s="100">
        <f>mutants!E61</f>
        <v>89.944444444444443</v>
      </c>
      <c r="F26" s="73">
        <f>mutants!F61</f>
        <v>80.277777777777771</v>
      </c>
      <c r="G26" s="71">
        <f>mutants!G61</f>
        <v>91.666666666666671</v>
      </c>
      <c r="H26" s="72">
        <f>mutants!H61</f>
        <v>90.222222222222229</v>
      </c>
      <c r="I26" s="98">
        <f>mutants!I61</f>
        <v>94.444444444444443</v>
      </c>
      <c r="J26" s="99">
        <f>mutants!J61</f>
        <v>86.555555555555557</v>
      </c>
      <c r="K26" s="100">
        <f>mutants!K61</f>
        <v>87.222222222222229</v>
      </c>
      <c r="L26" s="73">
        <f>mutants!L61</f>
        <v>94.444444444444443</v>
      </c>
      <c r="M26" s="71">
        <f>mutants!M61</f>
        <v>76.944444444444443</v>
      </c>
      <c r="N26" s="72">
        <f>mutants!N61</f>
        <v>77.944444444444443</v>
      </c>
      <c r="O26" s="95">
        <f>mutants!O61</f>
        <v>94.444444444444443</v>
      </c>
      <c r="P26" s="96">
        <f>mutants!P61</f>
        <v>68.611111111111114</v>
      </c>
      <c r="Q26" s="108">
        <f>mutants!Q61</f>
        <v>70.055555555555557</v>
      </c>
      <c r="R26" s="70">
        <f>mutants!R61</f>
        <v>64.833333333333329</v>
      </c>
      <c r="S26" s="71">
        <f>mutants!S61</f>
        <v>97.277777777777771</v>
      </c>
      <c r="T26" s="72">
        <f>mutants!T61</f>
        <v>92.333333333333329</v>
      </c>
      <c r="U26" s="98">
        <f>mutants!U61</f>
        <v>88.888888888888886</v>
      </c>
      <c r="V26" s="99">
        <f>mutants!V61</f>
        <v>91.111111111111114</v>
      </c>
      <c r="W26" s="100">
        <f>mutants!W61</f>
        <v>90.666666666666671</v>
      </c>
      <c r="X26" s="73">
        <f>mutants!X61</f>
        <v>100</v>
      </c>
      <c r="Y26" s="71">
        <f>mutants!Y61</f>
        <v>87.888888888888886</v>
      </c>
      <c r="Z26" s="72">
        <f>mutants!Z61</f>
        <v>88.555555555555557</v>
      </c>
      <c r="AA26" s="98">
        <f>mutants!AA61</f>
        <v>88.888888888888886</v>
      </c>
      <c r="AB26" s="99">
        <f>mutants!AB61</f>
        <v>74.833333333333329</v>
      </c>
      <c r="AC26" s="100">
        <f>mutants!AC61</f>
        <v>75.388888888888886</v>
      </c>
      <c r="AD26" s="68">
        <f>mutants!AD61</f>
        <v>88.888888888888886</v>
      </c>
      <c r="AE26" s="66">
        <f>mutants!AE61</f>
        <v>72.055555555555557</v>
      </c>
      <c r="AF26" s="69">
        <f>mutants!AF61</f>
        <v>72.833333333333329</v>
      </c>
      <c r="AG26" s="98">
        <f>mutants!AG61</f>
        <v>68.777777777777771</v>
      </c>
      <c r="AH26" s="99">
        <f>mutants!AH61</f>
        <v>95</v>
      </c>
      <c r="AI26" s="100">
        <f>mutants!AI61</f>
        <v>91.222222222222229</v>
      </c>
      <c r="AJ26" s="73">
        <f>mutants!AJ61</f>
        <v>68.777777777777771</v>
      </c>
      <c r="AK26" s="71">
        <f>mutants!AK61</f>
        <v>95</v>
      </c>
      <c r="AL26" s="72">
        <f>mutants!AL61</f>
        <v>91.222222222222229</v>
      </c>
      <c r="AM26" s="98">
        <f>mutants!AM61</f>
        <v>94.444444444444443</v>
      </c>
      <c r="AN26" s="99">
        <f>mutants!AN61</f>
        <v>88.277777777777771</v>
      </c>
      <c r="AO26" s="100">
        <f>mutants!AO61</f>
        <v>88.722222222222229</v>
      </c>
      <c r="AP26" s="73">
        <f>mutants!AP61</f>
        <v>94.444444444444443</v>
      </c>
      <c r="AQ26" s="71">
        <f>mutants!AQ61</f>
        <v>84.388888888888886</v>
      </c>
      <c r="AR26" s="72">
        <f>mutants!AR61</f>
        <v>85.111111111111114</v>
      </c>
      <c r="AS26" s="95">
        <f>mutants!AS61</f>
        <v>94.444444444444443</v>
      </c>
      <c r="AT26" s="96">
        <f>mutants!AT61</f>
        <v>81</v>
      </c>
      <c r="AU26" s="108">
        <f>mutants!AU61</f>
        <v>81.833333333333329</v>
      </c>
    </row>
    <row r="27" spans="1:47" ht="13.8" thickBot="1" x14ac:dyDescent="0.3">
      <c r="A27" s="10"/>
      <c r="B27" s="11" t="s">
        <v>61</v>
      </c>
      <c r="C27" s="117">
        <f t="shared" ref="C27:H27" si="41">AVERAGE(C24:C26)</f>
        <v>57.518518518518512</v>
      </c>
      <c r="D27" s="118">
        <f t="shared" si="41"/>
        <v>98.851851851851848</v>
      </c>
      <c r="E27" s="119">
        <f t="shared" si="41"/>
        <v>91.574074074074076</v>
      </c>
      <c r="F27" s="120">
        <f t="shared" si="41"/>
        <v>81.425925925925924</v>
      </c>
      <c r="G27" s="118">
        <f t="shared" si="41"/>
        <v>97.074074074074076</v>
      </c>
      <c r="H27" s="119">
        <f t="shared" si="41"/>
        <v>95.074074074074076</v>
      </c>
      <c r="I27" s="117">
        <f t="shared" ref="I27:AR27" si="42">AVERAGE(I24:I26)</f>
        <v>98.148148148148152</v>
      </c>
      <c r="J27" s="118">
        <f t="shared" si="42"/>
        <v>94.981481481481481</v>
      </c>
      <c r="K27" s="119">
        <f t="shared" si="42"/>
        <v>95.259259259259252</v>
      </c>
      <c r="L27" s="120">
        <f t="shared" si="42"/>
        <v>98.148148148148152</v>
      </c>
      <c r="M27" s="118">
        <f t="shared" si="42"/>
        <v>90.703703703703709</v>
      </c>
      <c r="N27" s="119">
        <f t="shared" si="42"/>
        <v>91.166666666666671</v>
      </c>
      <c r="O27" s="145">
        <f t="shared" ref="O27:W27" si="43">AVERAGE(O24:O26)</f>
        <v>98.148148148148152</v>
      </c>
      <c r="P27" s="146">
        <f t="shared" si="43"/>
        <v>87.796296296296305</v>
      </c>
      <c r="Q27" s="147">
        <f t="shared" si="43"/>
        <v>88.425925925925924</v>
      </c>
      <c r="R27" s="117">
        <f t="shared" si="43"/>
        <v>65.185185185185176</v>
      </c>
      <c r="S27" s="118">
        <f t="shared" si="43"/>
        <v>98.944444444444443</v>
      </c>
      <c r="T27" s="119">
        <f t="shared" si="43"/>
        <v>93.722222222222214</v>
      </c>
      <c r="U27" s="117">
        <f t="shared" si="43"/>
        <v>89.574074074074062</v>
      </c>
      <c r="V27" s="118">
        <f t="shared" si="43"/>
        <v>96.685185185185176</v>
      </c>
      <c r="W27" s="119">
        <f t="shared" si="43"/>
        <v>95.796296296296305</v>
      </c>
      <c r="X27" s="120">
        <f t="shared" si="42"/>
        <v>100</v>
      </c>
      <c r="Y27" s="118">
        <f t="shared" si="42"/>
        <v>95.148148148148152</v>
      </c>
      <c r="Z27" s="119">
        <f t="shared" si="42"/>
        <v>95.444444444444443</v>
      </c>
      <c r="AA27" s="117">
        <f t="shared" si="42"/>
        <v>96.296296296296305</v>
      </c>
      <c r="AB27" s="118">
        <f t="shared" si="42"/>
        <v>90.6111111111111</v>
      </c>
      <c r="AC27" s="118">
        <f t="shared" si="42"/>
        <v>90.888888888888872</v>
      </c>
      <c r="AD27" s="145">
        <f t="shared" ref="AD27:AL27" si="44">AVERAGE(AD24:AD26)</f>
        <v>96.296296296296305</v>
      </c>
      <c r="AE27" s="146">
        <f t="shared" si="44"/>
        <v>89.222222222222229</v>
      </c>
      <c r="AF27" s="147">
        <f t="shared" si="44"/>
        <v>89.6111111111111</v>
      </c>
      <c r="AG27" s="117">
        <f t="shared" si="44"/>
        <v>69.537037037037024</v>
      </c>
      <c r="AH27" s="118">
        <f t="shared" si="44"/>
        <v>97.981481481481481</v>
      </c>
      <c r="AI27" s="119">
        <f t="shared" si="44"/>
        <v>93.925925925925924</v>
      </c>
      <c r="AJ27" s="120">
        <f t="shared" si="44"/>
        <v>69.537037037037024</v>
      </c>
      <c r="AK27" s="118">
        <f t="shared" si="44"/>
        <v>97.981481481481481</v>
      </c>
      <c r="AL27" s="119">
        <f t="shared" si="44"/>
        <v>93.925925925925924</v>
      </c>
      <c r="AM27" s="117">
        <f t="shared" si="42"/>
        <v>98.148148148148152</v>
      </c>
      <c r="AN27" s="118">
        <f t="shared" si="42"/>
        <v>95.092592592592595</v>
      </c>
      <c r="AO27" s="119">
        <f t="shared" si="42"/>
        <v>95.333333333333329</v>
      </c>
      <c r="AP27" s="120">
        <f t="shared" si="42"/>
        <v>98.148148148148152</v>
      </c>
      <c r="AQ27" s="118">
        <f t="shared" si="42"/>
        <v>93.796296296296305</v>
      </c>
      <c r="AR27" s="119">
        <f t="shared" si="42"/>
        <v>94.129629629629633</v>
      </c>
      <c r="AS27" s="145">
        <f t="shared" ref="AS27:AU27" si="45">AVERAGE(AS24:AS26)</f>
        <v>98.148148148148152</v>
      </c>
      <c r="AT27" s="146">
        <f t="shared" si="45"/>
        <v>92.481481481481481</v>
      </c>
      <c r="AU27" s="147">
        <f t="shared" si="45"/>
        <v>92.870370370370367</v>
      </c>
    </row>
    <row r="28" spans="1:47" ht="13.2" x14ac:dyDescent="0.25">
      <c r="A28" s="170" t="s">
        <v>70</v>
      </c>
      <c r="B28" s="14">
        <v>1</v>
      </c>
      <c r="C28" s="121">
        <f t="shared" ref="C28:H28" si="46">AVERAGE(C4,C20,C24)</f>
        <v>34.61957671957672</v>
      </c>
      <c r="D28" s="122">
        <f t="shared" si="46"/>
        <v>100</v>
      </c>
      <c r="E28" s="123">
        <f t="shared" si="46"/>
        <v>80.045326278659616</v>
      </c>
      <c r="F28" s="133">
        <f t="shared" si="46"/>
        <v>55.079188712522047</v>
      </c>
      <c r="G28" s="122">
        <f t="shared" si="46"/>
        <v>100</v>
      </c>
      <c r="H28" s="123">
        <f t="shared" si="46"/>
        <v>90.102998236331572</v>
      </c>
      <c r="I28" s="121">
        <f t="shared" ref="I28:AR28" si="47">AVERAGE(I4,I20,I24)</f>
        <v>80.523809523809518</v>
      </c>
      <c r="J28" s="122">
        <f t="shared" si="47"/>
        <v>100</v>
      </c>
      <c r="K28" s="123">
        <f t="shared" si="47"/>
        <v>95.666666666666671</v>
      </c>
      <c r="L28" s="133">
        <f t="shared" si="47"/>
        <v>100</v>
      </c>
      <c r="M28" s="122">
        <f t="shared" si="47"/>
        <v>100</v>
      </c>
      <c r="N28" s="123">
        <f t="shared" si="47"/>
        <v>100</v>
      </c>
      <c r="O28" s="124">
        <f t="shared" ref="O28:W28" si="48">AVERAGE(O4,O20,O24)</f>
        <v>100</v>
      </c>
      <c r="P28" s="125">
        <f t="shared" si="48"/>
        <v>100</v>
      </c>
      <c r="Q28" s="142">
        <f t="shared" si="48"/>
        <v>100</v>
      </c>
      <c r="R28" s="121">
        <f t="shared" si="48"/>
        <v>36.185714285714283</v>
      </c>
      <c r="S28" s="122">
        <f t="shared" si="48"/>
        <v>100</v>
      </c>
      <c r="T28" s="123">
        <f t="shared" si="48"/>
        <v>77.639682539682539</v>
      </c>
      <c r="U28" s="121">
        <f t="shared" si="48"/>
        <v>58.53298059964726</v>
      </c>
      <c r="V28" s="122">
        <f t="shared" si="48"/>
        <v>100</v>
      </c>
      <c r="W28" s="123">
        <f t="shared" si="48"/>
        <v>87.350088183421519</v>
      </c>
      <c r="X28" s="133">
        <f t="shared" si="47"/>
        <v>80.523809523809518</v>
      </c>
      <c r="Y28" s="122">
        <f t="shared" si="47"/>
        <v>100</v>
      </c>
      <c r="Z28" s="123">
        <f t="shared" si="47"/>
        <v>95.666666666666671</v>
      </c>
      <c r="AA28" s="121">
        <f t="shared" si="47"/>
        <v>80.523809523809518</v>
      </c>
      <c r="AB28" s="122">
        <f t="shared" si="47"/>
        <v>100</v>
      </c>
      <c r="AC28" s="123">
        <f t="shared" si="47"/>
        <v>95.666666666666671</v>
      </c>
      <c r="AD28" s="134">
        <f t="shared" ref="AD28:AL28" si="49">AVERAGE(AD4,AD20,AD24)</f>
        <v>100</v>
      </c>
      <c r="AE28" s="125">
        <f t="shared" si="49"/>
        <v>100</v>
      </c>
      <c r="AF28" s="142">
        <f t="shared" si="49"/>
        <v>100</v>
      </c>
      <c r="AG28" s="121">
        <f t="shared" si="49"/>
        <v>39.509876543209877</v>
      </c>
      <c r="AH28" s="122">
        <f t="shared" si="49"/>
        <v>100</v>
      </c>
      <c r="AI28" s="123">
        <f t="shared" si="49"/>
        <v>79.856084656084647</v>
      </c>
      <c r="AJ28" s="133">
        <f t="shared" si="49"/>
        <v>54.271781305114636</v>
      </c>
      <c r="AK28" s="122">
        <f t="shared" si="49"/>
        <v>100</v>
      </c>
      <c r="AL28" s="123">
        <f t="shared" si="49"/>
        <v>90.617989417989406</v>
      </c>
      <c r="AM28" s="121">
        <f t="shared" si="47"/>
        <v>100</v>
      </c>
      <c r="AN28" s="122">
        <f t="shared" si="47"/>
        <v>100</v>
      </c>
      <c r="AO28" s="123">
        <f t="shared" si="47"/>
        <v>100</v>
      </c>
      <c r="AP28" s="133">
        <f t="shared" si="47"/>
        <v>100</v>
      </c>
      <c r="AQ28" s="122">
        <f t="shared" si="47"/>
        <v>100</v>
      </c>
      <c r="AR28" s="123">
        <f t="shared" si="47"/>
        <v>100</v>
      </c>
      <c r="AS28" s="124">
        <f t="shared" ref="AS28:AU28" si="50">AVERAGE(AS4,AS20,AS24)</f>
        <v>100</v>
      </c>
      <c r="AT28" s="125">
        <f t="shared" si="50"/>
        <v>100</v>
      </c>
      <c r="AU28" s="142">
        <f t="shared" si="50"/>
        <v>100</v>
      </c>
    </row>
    <row r="29" spans="1:47" ht="13.2" x14ac:dyDescent="0.25">
      <c r="A29" s="155"/>
      <c r="B29" s="15">
        <v>2</v>
      </c>
      <c r="C29" s="124">
        <f t="shared" ref="C29:H29" si="51">AVERAGE(C5,C21,C25)</f>
        <v>34.483774250440916</v>
      </c>
      <c r="D29" s="125">
        <f t="shared" si="51"/>
        <v>99.851851851851848</v>
      </c>
      <c r="E29" s="126">
        <f t="shared" si="51"/>
        <v>79.847795414462084</v>
      </c>
      <c r="F29" s="134">
        <f t="shared" si="51"/>
        <v>54.745855379188718</v>
      </c>
      <c r="G29" s="125">
        <f t="shared" si="51"/>
        <v>99.23456790123457</v>
      </c>
      <c r="H29" s="126">
        <f t="shared" si="51"/>
        <v>89.423985890652546</v>
      </c>
      <c r="I29" s="124">
        <f t="shared" ref="I29:AR29" si="52">AVERAGE(I5,I21,I25)</f>
        <v>80.523809523809518</v>
      </c>
      <c r="J29" s="125">
        <f t="shared" si="52"/>
        <v>98.845679012345684</v>
      </c>
      <c r="K29" s="126">
        <f t="shared" si="52"/>
        <v>94.604938271604922</v>
      </c>
      <c r="L29" s="134">
        <f t="shared" si="52"/>
        <v>100</v>
      </c>
      <c r="M29" s="125">
        <f t="shared" si="52"/>
        <v>96.04320987654323</v>
      </c>
      <c r="N29" s="126">
        <f t="shared" si="52"/>
        <v>96.313580246913588</v>
      </c>
      <c r="O29" s="124">
        <f t="shared" ref="O29:W29" si="53">AVERAGE(O5,O21,O25)</f>
        <v>98.76543209876543</v>
      </c>
      <c r="P29" s="125">
        <f t="shared" si="53"/>
        <v>92.827160493827151</v>
      </c>
      <c r="Q29" s="142">
        <f t="shared" si="53"/>
        <v>93.227160493827171</v>
      </c>
      <c r="R29" s="124">
        <f t="shared" si="53"/>
        <v>36.056084656084657</v>
      </c>
      <c r="S29" s="125">
        <f t="shared" si="53"/>
        <v>99.851851851851848</v>
      </c>
      <c r="T29" s="126">
        <f t="shared" si="53"/>
        <v>77.473015873015868</v>
      </c>
      <c r="U29" s="124">
        <f t="shared" si="53"/>
        <v>58.205820105820102</v>
      </c>
      <c r="V29" s="125">
        <f t="shared" si="53"/>
        <v>99.030864197530875</v>
      </c>
      <c r="W29" s="126">
        <f t="shared" si="53"/>
        <v>86.45502645502647</v>
      </c>
      <c r="X29" s="134">
        <f t="shared" si="52"/>
        <v>80.523809523809518</v>
      </c>
      <c r="Y29" s="125">
        <f t="shared" si="52"/>
        <v>98.567901234567898</v>
      </c>
      <c r="Z29" s="126">
        <f t="shared" si="52"/>
        <v>94.34567901234567</v>
      </c>
      <c r="AA29" s="124">
        <f t="shared" si="52"/>
        <v>80.523809523809518</v>
      </c>
      <c r="AB29" s="125">
        <f t="shared" si="52"/>
        <v>97.76543209876543</v>
      </c>
      <c r="AC29" s="126">
        <f t="shared" si="52"/>
        <v>93.598765432098773</v>
      </c>
      <c r="AD29" s="134">
        <f t="shared" ref="AD29:AL29" si="54">AVERAGE(AD5,AD21,AD25)</f>
        <v>100</v>
      </c>
      <c r="AE29" s="125">
        <f t="shared" si="54"/>
        <v>96.746913580246925</v>
      </c>
      <c r="AF29" s="142">
        <f t="shared" si="54"/>
        <v>96.983950617283952</v>
      </c>
      <c r="AG29" s="124">
        <f t="shared" si="54"/>
        <v>39.330864197530865</v>
      </c>
      <c r="AH29" s="125">
        <f t="shared" si="54"/>
        <v>99.648148148148152</v>
      </c>
      <c r="AI29" s="126">
        <f t="shared" si="54"/>
        <v>79.461022927689598</v>
      </c>
      <c r="AJ29" s="134">
        <f t="shared" si="54"/>
        <v>54.092768959435624</v>
      </c>
      <c r="AK29" s="125">
        <f t="shared" si="54"/>
        <v>99.648148148148152</v>
      </c>
      <c r="AL29" s="126">
        <f t="shared" si="54"/>
        <v>90.222927689594357</v>
      </c>
      <c r="AM29" s="124">
        <f t="shared" si="52"/>
        <v>100</v>
      </c>
      <c r="AN29" s="125">
        <f t="shared" si="52"/>
        <v>98.382716049382722</v>
      </c>
      <c r="AO29" s="126">
        <f t="shared" si="52"/>
        <v>98.512345679012341</v>
      </c>
      <c r="AP29" s="134">
        <f t="shared" si="52"/>
        <v>100</v>
      </c>
      <c r="AQ29" s="125">
        <f t="shared" si="52"/>
        <v>98.382716049382722</v>
      </c>
      <c r="AR29" s="126">
        <f t="shared" si="52"/>
        <v>98.512345679012341</v>
      </c>
      <c r="AS29" s="124">
        <f t="shared" ref="AS29:AU29" si="55">AVERAGE(AS5,AS21,AS25)</f>
        <v>100</v>
      </c>
      <c r="AT29" s="125">
        <f t="shared" si="55"/>
        <v>97.580246913580254</v>
      </c>
      <c r="AU29" s="142">
        <f t="shared" si="55"/>
        <v>97.76543209876543</v>
      </c>
    </row>
    <row r="30" spans="1:47" ht="13.8" thickBot="1" x14ac:dyDescent="0.3">
      <c r="A30" s="162"/>
      <c r="B30" s="15">
        <v>3</v>
      </c>
      <c r="C30" s="127">
        <f t="shared" ref="C30:H30" si="56">AVERAGE(C6,C22,C26)</f>
        <v>33.146384479717817</v>
      </c>
      <c r="D30" s="128">
        <f t="shared" si="56"/>
        <v>93.876543209876544</v>
      </c>
      <c r="E30" s="129">
        <f t="shared" si="56"/>
        <v>75.393827160493814</v>
      </c>
      <c r="F30" s="135">
        <f t="shared" si="56"/>
        <v>50.378130511463837</v>
      </c>
      <c r="G30" s="128">
        <f t="shared" si="56"/>
        <v>88.641975308641975</v>
      </c>
      <c r="H30" s="129">
        <f t="shared" si="56"/>
        <v>79.871957671957674</v>
      </c>
      <c r="I30" s="124">
        <f t="shared" ref="I30:AR30" si="57">AVERAGE(I6,I22,I26)</f>
        <v>68.015873015873012</v>
      </c>
      <c r="J30" s="125">
        <f t="shared" si="57"/>
        <v>84.123456790123456</v>
      </c>
      <c r="K30" s="126">
        <f t="shared" si="57"/>
        <v>79.978835978835988</v>
      </c>
      <c r="L30" s="135">
        <f t="shared" si="57"/>
        <v>85.308641975308646</v>
      </c>
      <c r="M30" s="128">
        <f t="shared" si="57"/>
        <v>79.067901234567898</v>
      </c>
      <c r="N30" s="129">
        <f t="shared" si="57"/>
        <v>79.425925925925924</v>
      </c>
      <c r="O30" s="127">
        <f t="shared" ref="O30:W30" si="58">AVERAGE(O6,O22,O26)</f>
        <v>84.074074074074076</v>
      </c>
      <c r="P30" s="128">
        <f t="shared" si="58"/>
        <v>75.055555555555557</v>
      </c>
      <c r="Q30" s="143">
        <f t="shared" si="58"/>
        <v>75.561728395061735</v>
      </c>
      <c r="R30" s="127">
        <f t="shared" si="58"/>
        <v>35.539153439153438</v>
      </c>
      <c r="S30" s="128">
        <f t="shared" si="58"/>
        <v>97.919753086419746</v>
      </c>
      <c r="T30" s="129">
        <f t="shared" si="58"/>
        <v>75.767724867724851</v>
      </c>
      <c r="U30" s="127">
        <f t="shared" si="58"/>
        <v>55.988183421516759</v>
      </c>
      <c r="V30" s="128">
        <f t="shared" si="58"/>
        <v>92.407407407407391</v>
      </c>
      <c r="W30" s="129">
        <f t="shared" si="58"/>
        <v>80.19047619047619</v>
      </c>
      <c r="X30" s="135">
        <f t="shared" si="57"/>
        <v>74.435626102292773</v>
      </c>
      <c r="Y30" s="128">
        <f t="shared" si="57"/>
        <v>86.641975308641975</v>
      </c>
      <c r="Z30" s="129">
        <f t="shared" si="57"/>
        <v>82.646737213403881</v>
      </c>
      <c r="AA30" s="127">
        <f t="shared" si="57"/>
        <v>64.805996472663139</v>
      </c>
      <c r="AB30" s="128">
        <f t="shared" si="57"/>
        <v>79.327160493827151</v>
      </c>
      <c r="AC30" s="129">
        <f t="shared" si="57"/>
        <v>75.117107583774242</v>
      </c>
      <c r="AD30" s="134">
        <f t="shared" ref="AD30:AL30" si="59">AVERAGE(AD6,AD22,AD26)</f>
        <v>83.333333333333329</v>
      </c>
      <c r="AE30" s="125">
        <f t="shared" si="59"/>
        <v>76.759259259259252</v>
      </c>
      <c r="AF30" s="142">
        <f t="shared" si="59"/>
        <v>77.076543209876547</v>
      </c>
      <c r="AG30" s="127">
        <f t="shared" si="59"/>
        <v>38.557671957671957</v>
      </c>
      <c r="AH30" s="128">
        <f t="shared" si="59"/>
        <v>97.160493827160494</v>
      </c>
      <c r="AI30" s="129">
        <f t="shared" si="59"/>
        <v>77.124162257495598</v>
      </c>
      <c r="AJ30" s="135">
        <f t="shared" si="59"/>
        <v>52.6652557319224</v>
      </c>
      <c r="AK30" s="128">
        <f t="shared" si="59"/>
        <v>95.308641975308646</v>
      </c>
      <c r="AL30" s="129">
        <f t="shared" si="59"/>
        <v>86.52098765432099</v>
      </c>
      <c r="AM30" s="124">
        <f t="shared" si="57"/>
        <v>90</v>
      </c>
      <c r="AN30" s="125">
        <f t="shared" si="57"/>
        <v>87.3888888888889</v>
      </c>
      <c r="AO30" s="126">
        <f t="shared" si="57"/>
        <v>87.57037037037037</v>
      </c>
      <c r="AP30" s="135">
        <f t="shared" si="57"/>
        <v>88.8888888888889</v>
      </c>
      <c r="AQ30" s="128">
        <f t="shared" si="57"/>
        <v>84.981481481481481</v>
      </c>
      <c r="AR30" s="129">
        <f t="shared" si="57"/>
        <v>85.25555555555556</v>
      </c>
      <c r="AS30" s="127">
        <f t="shared" ref="AS30:AU30" si="60">AVERAGE(AS6,AS22,AS26)</f>
        <v>87.65432098765433</v>
      </c>
      <c r="AT30" s="128">
        <f t="shared" si="60"/>
        <v>82.617283950617278</v>
      </c>
      <c r="AU30" s="143">
        <f t="shared" si="60"/>
        <v>82.928395061728395</v>
      </c>
    </row>
    <row r="31" spans="1:47" ht="13.8" thickBot="1" x14ac:dyDescent="0.3">
      <c r="A31" s="16" t="s">
        <v>71</v>
      </c>
      <c r="B31" s="17" t="s">
        <v>61</v>
      </c>
      <c r="C31" s="130">
        <f t="shared" ref="C31:H31" si="61">AVERAGE(C28:C30)</f>
        <v>34.083245149911818</v>
      </c>
      <c r="D31" s="131">
        <f t="shared" si="61"/>
        <v>97.909465020576135</v>
      </c>
      <c r="E31" s="132">
        <f t="shared" si="61"/>
        <v>78.428982951205171</v>
      </c>
      <c r="F31" s="136">
        <f t="shared" si="61"/>
        <v>53.401058201058198</v>
      </c>
      <c r="G31" s="131">
        <f t="shared" si="61"/>
        <v>95.958847736625515</v>
      </c>
      <c r="H31" s="132">
        <f t="shared" si="61"/>
        <v>86.466313932980597</v>
      </c>
      <c r="I31" s="148">
        <f t="shared" ref="I31:AR31" si="62">AVERAGE(I28:I30)</f>
        <v>76.354497354497354</v>
      </c>
      <c r="J31" s="149">
        <f t="shared" si="62"/>
        <v>94.323045267489704</v>
      </c>
      <c r="K31" s="150">
        <f t="shared" si="62"/>
        <v>90.083480305702537</v>
      </c>
      <c r="L31" s="131">
        <f t="shared" si="62"/>
        <v>95.10288065843622</v>
      </c>
      <c r="M31" s="131">
        <f t="shared" si="62"/>
        <v>91.703703703703709</v>
      </c>
      <c r="N31" s="132">
        <f t="shared" si="62"/>
        <v>91.913168724279842</v>
      </c>
      <c r="O31" s="130">
        <f t="shared" ref="O31:W31" si="63">AVERAGE(O28:O30)</f>
        <v>94.279835390946502</v>
      </c>
      <c r="P31" s="131">
        <f t="shared" si="63"/>
        <v>89.29423868312756</v>
      </c>
      <c r="Q31" s="144">
        <f t="shared" si="63"/>
        <v>89.596296296296302</v>
      </c>
      <c r="R31" s="130">
        <f t="shared" si="63"/>
        <v>35.926984126984131</v>
      </c>
      <c r="S31" s="131">
        <f t="shared" si="63"/>
        <v>99.257201646090536</v>
      </c>
      <c r="T31" s="132">
        <f t="shared" si="63"/>
        <v>76.960141093474419</v>
      </c>
      <c r="U31" s="130">
        <f t="shared" si="63"/>
        <v>57.575661375661376</v>
      </c>
      <c r="V31" s="131">
        <f t="shared" si="63"/>
        <v>97.146090534979422</v>
      </c>
      <c r="W31" s="132">
        <f t="shared" si="63"/>
        <v>84.665196942974731</v>
      </c>
      <c r="X31" s="136">
        <f t="shared" si="62"/>
        <v>78.494415049970598</v>
      </c>
      <c r="Y31" s="131">
        <f t="shared" si="62"/>
        <v>95.069958847736629</v>
      </c>
      <c r="Z31" s="132">
        <f t="shared" si="62"/>
        <v>90.886360964138746</v>
      </c>
      <c r="AA31" s="130">
        <f t="shared" si="62"/>
        <v>75.284538506760725</v>
      </c>
      <c r="AB31" s="131">
        <f t="shared" si="62"/>
        <v>92.364197530864189</v>
      </c>
      <c r="AC31" s="131">
        <f t="shared" si="62"/>
        <v>88.127513227513234</v>
      </c>
      <c r="AD31" s="148">
        <f t="shared" ref="AD31:AL31" si="64">AVERAGE(AD28:AD30)</f>
        <v>94.444444444444443</v>
      </c>
      <c r="AE31" s="149">
        <f t="shared" si="64"/>
        <v>91.168724279835388</v>
      </c>
      <c r="AF31" s="150">
        <f t="shared" si="64"/>
        <v>91.353497942386824</v>
      </c>
      <c r="AG31" s="130">
        <f t="shared" si="64"/>
        <v>39.132804232804233</v>
      </c>
      <c r="AH31" s="131">
        <f t="shared" si="64"/>
        <v>98.936213991769549</v>
      </c>
      <c r="AI31" s="132">
        <f t="shared" si="64"/>
        <v>78.81375661375661</v>
      </c>
      <c r="AJ31" s="136">
        <f t="shared" si="64"/>
        <v>53.676601998824218</v>
      </c>
      <c r="AK31" s="131">
        <f t="shared" si="64"/>
        <v>98.318930041152271</v>
      </c>
      <c r="AL31" s="132">
        <f t="shared" si="64"/>
        <v>89.120634920634927</v>
      </c>
      <c r="AM31" s="148">
        <f t="shared" si="62"/>
        <v>96.666666666666671</v>
      </c>
      <c r="AN31" s="149">
        <f t="shared" si="62"/>
        <v>95.25720164609055</v>
      </c>
      <c r="AO31" s="150">
        <f t="shared" si="62"/>
        <v>95.360905349794237</v>
      </c>
      <c r="AP31" s="131">
        <f t="shared" si="62"/>
        <v>96.296296296296305</v>
      </c>
      <c r="AQ31" s="131">
        <f t="shared" si="62"/>
        <v>94.454732510288068</v>
      </c>
      <c r="AR31" s="132">
        <f t="shared" si="62"/>
        <v>94.589300411522643</v>
      </c>
      <c r="AS31" s="130">
        <f t="shared" ref="AS31:AU31" si="65">AVERAGE(AS28:AS30)</f>
        <v>95.884773662551439</v>
      </c>
      <c r="AT31" s="131">
        <f t="shared" si="65"/>
        <v>93.399176954732511</v>
      </c>
      <c r="AU31" s="144">
        <f t="shared" si="65"/>
        <v>93.564609053497932</v>
      </c>
    </row>
    <row r="33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2" ht="13.2" x14ac:dyDescent="0.25"/>
    <row r="43" ht="13.2" x14ac:dyDescent="0.25"/>
    <row r="47" ht="13.2" x14ac:dyDescent="0.25"/>
    <row r="48" ht="13.2" x14ac:dyDescent="0.25"/>
    <row r="49" ht="13.2" x14ac:dyDescent="0.25"/>
  </sheetData>
  <mergeCells count="27">
    <mergeCell ref="O2:Q2"/>
    <mergeCell ref="R2:T2"/>
    <mergeCell ref="C1:Q1"/>
    <mergeCell ref="R1:AF1"/>
    <mergeCell ref="AD2:AF2"/>
    <mergeCell ref="I2:K2"/>
    <mergeCell ref="AX2:BA2"/>
    <mergeCell ref="A24:A26"/>
    <mergeCell ref="A28:A30"/>
    <mergeCell ref="L2:N2"/>
    <mergeCell ref="X2:Z2"/>
    <mergeCell ref="A4:A6"/>
    <mergeCell ref="A8:A10"/>
    <mergeCell ref="A12:A14"/>
    <mergeCell ref="A16:A18"/>
    <mergeCell ref="A20:A22"/>
    <mergeCell ref="U2:W2"/>
    <mergeCell ref="AG2:AI2"/>
    <mergeCell ref="AJ2:AL2"/>
    <mergeCell ref="AS2:AU2"/>
    <mergeCell ref="C2:E2"/>
    <mergeCell ref="F2:H2"/>
    <mergeCell ref="AG1:AU1"/>
    <mergeCell ref="AA2:AC2"/>
    <mergeCell ref="AM2:AO2"/>
    <mergeCell ref="AP2:AR2"/>
    <mergeCell ref="AV2:AW2"/>
  </mergeCells>
  <phoneticPr fontId="9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2023-10-23T09:31:28Z</dcterms:modified>
</cp:coreProperties>
</file>