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08AB70D9-7C1D-4A7C-8CD5-9AC5494A56BD}" xr6:coauthVersionLast="47" xr6:coauthVersionMax="47" xr10:uidLastSave="{00000000-0000-0000-0000-000000000000}"/>
  <bookViews>
    <workbookView xWindow="-28920" yWindow="-120" windowWidth="29040" windowHeight="15990" activeTab="5" xr2:uid="{00000000-000D-0000-FFFF-FFFF00000000}"/>
  </bookViews>
  <sheets>
    <sheet name="rain" sheetId="1" r:id="rId1"/>
    <sheet name="snow" sheetId="2" r:id="rId2"/>
    <sheet name="fog" sheetId="3" r:id="rId3"/>
    <sheet name="icse20" sheetId="4" r:id="rId4"/>
    <sheet name="mutants" sheetId="5" r:id="rId5"/>
    <sheet name="table-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6" i="4" l="1"/>
  <c r="AG30" i="4" s="1"/>
  <c r="AH26" i="4"/>
  <c r="AI26" i="4"/>
  <c r="AG27" i="4"/>
  <c r="AG5" i="6" s="1"/>
  <c r="AH27" i="4"/>
  <c r="AH5" i="6" s="1"/>
  <c r="AI27" i="4"/>
  <c r="AI5" i="6" s="1"/>
  <c r="AI7" i="6" s="1"/>
  <c r="AG28" i="4"/>
  <c r="AG6" i="6" s="1"/>
  <c r="AH28" i="4"/>
  <c r="AH6" i="6" s="1"/>
  <c r="AI28" i="4"/>
  <c r="U32" i="3"/>
  <c r="V32" i="3"/>
  <c r="W32" i="3"/>
  <c r="U33" i="3"/>
  <c r="U36" i="3" s="1"/>
  <c r="V33" i="3"/>
  <c r="W33" i="3"/>
  <c r="W17" i="6" s="1"/>
  <c r="W19" i="6" s="1"/>
  <c r="U34" i="3"/>
  <c r="U18" i="6" s="1"/>
  <c r="V34" i="3"/>
  <c r="V18" i="6" s="1"/>
  <c r="W34" i="3"/>
  <c r="W18" i="6" s="1"/>
  <c r="O59" i="5"/>
  <c r="P59" i="5"/>
  <c r="Q59" i="5"/>
  <c r="R59" i="5"/>
  <c r="R24" i="6" s="1"/>
  <c r="S59" i="5"/>
  <c r="T59" i="5"/>
  <c r="U59" i="5"/>
  <c r="U24" i="6" s="1"/>
  <c r="V59" i="5"/>
  <c r="V24" i="6" s="1"/>
  <c r="W59" i="5"/>
  <c r="X59" i="5"/>
  <c r="Y59" i="5"/>
  <c r="Z59" i="5"/>
  <c r="AA59" i="5"/>
  <c r="AB59" i="5"/>
  <c r="AC59" i="5"/>
  <c r="AD59" i="5"/>
  <c r="AD24" i="6" s="1"/>
  <c r="AE59" i="5"/>
  <c r="AF59" i="5"/>
  <c r="AF24" i="6" s="1"/>
  <c r="AG59" i="5"/>
  <c r="AG63" i="5" s="1"/>
  <c r="AH59" i="5"/>
  <c r="AI59" i="5"/>
  <c r="AI63" i="5" s="1"/>
  <c r="AJ59" i="5"/>
  <c r="AJ63" i="5" s="1"/>
  <c r="AK59" i="5"/>
  <c r="AK24" i="6" s="1"/>
  <c r="AL59" i="5"/>
  <c r="AL24" i="6" s="1"/>
  <c r="AM59" i="5"/>
  <c r="AN59" i="5"/>
  <c r="AO59" i="5"/>
  <c r="AP59" i="5"/>
  <c r="AQ59" i="5"/>
  <c r="AR59" i="5"/>
  <c r="AS59" i="5"/>
  <c r="AS24" i="6" s="1"/>
  <c r="AT59" i="5"/>
  <c r="AT24" i="6" s="1"/>
  <c r="AU59" i="5"/>
  <c r="AU63" i="5" s="1"/>
  <c r="AV59" i="5"/>
  <c r="AV63" i="5" s="1"/>
  <c r="AW59" i="5"/>
  <c r="AW63" i="5" s="1"/>
  <c r="AX59" i="5"/>
  <c r="AX63" i="5" s="1"/>
  <c r="AY59" i="5"/>
  <c r="AY24" i="6" s="1"/>
  <c r="AZ59" i="5"/>
  <c r="AZ63" i="5" s="1"/>
  <c r="BA59" i="5"/>
  <c r="BA24" i="6" s="1"/>
  <c r="BB59" i="5"/>
  <c r="BB24" i="6" s="1"/>
  <c r="BC59" i="5"/>
  <c r="BD59" i="5"/>
  <c r="BE59" i="5"/>
  <c r="BF59" i="5"/>
  <c r="BG59" i="5"/>
  <c r="BH59" i="5"/>
  <c r="BH63" i="5" s="1"/>
  <c r="BI59" i="5"/>
  <c r="BI63" i="5" s="1"/>
  <c r="BJ59" i="5"/>
  <c r="BJ63" i="5" s="1"/>
  <c r="O60" i="5"/>
  <c r="P60" i="5"/>
  <c r="Q60" i="5"/>
  <c r="R60" i="5"/>
  <c r="S60" i="5"/>
  <c r="T60" i="5"/>
  <c r="U60" i="5"/>
  <c r="U25" i="6" s="1"/>
  <c r="V60" i="5"/>
  <c r="V25" i="6" s="1"/>
  <c r="W60" i="5"/>
  <c r="X60" i="5"/>
  <c r="Y60" i="5"/>
  <c r="Z60" i="5"/>
  <c r="AA60" i="5"/>
  <c r="AB60" i="5"/>
  <c r="AC60" i="5"/>
  <c r="AD60" i="5"/>
  <c r="AD25" i="6" s="1"/>
  <c r="AE60" i="5"/>
  <c r="AF60" i="5"/>
  <c r="AG60" i="5"/>
  <c r="AG25" i="6" s="1"/>
  <c r="AH60" i="5"/>
  <c r="AI60" i="5"/>
  <c r="AI25" i="6" s="1"/>
  <c r="AJ60" i="5"/>
  <c r="AK60" i="5"/>
  <c r="AK25" i="6" s="1"/>
  <c r="AL60" i="5"/>
  <c r="AL25" i="6" s="1"/>
  <c r="AM60" i="5"/>
  <c r="AN60" i="5"/>
  <c r="AO60" i="5"/>
  <c r="AP60" i="5"/>
  <c r="AQ60" i="5"/>
  <c r="AR60" i="5"/>
  <c r="AS60" i="5"/>
  <c r="AT60" i="5"/>
  <c r="AT25" i="6" s="1"/>
  <c r="AU60" i="5"/>
  <c r="AV60" i="5"/>
  <c r="AV25" i="6" s="1"/>
  <c r="AW60" i="5"/>
  <c r="AW25" i="6" s="1"/>
  <c r="AX60" i="5"/>
  <c r="AY60" i="5"/>
  <c r="AY25" i="6" s="1"/>
  <c r="AZ60" i="5"/>
  <c r="BA60" i="5"/>
  <c r="BB60" i="5"/>
  <c r="BB25" i="6" s="1"/>
  <c r="BC60" i="5"/>
  <c r="BD60" i="5"/>
  <c r="BE60" i="5"/>
  <c r="BF60" i="5"/>
  <c r="BG60" i="5"/>
  <c r="BH60" i="5"/>
  <c r="BI60" i="5"/>
  <c r="BI25" i="6" s="1"/>
  <c r="BJ60" i="5"/>
  <c r="BJ25" i="6" s="1"/>
  <c r="O61" i="5"/>
  <c r="P61" i="5"/>
  <c r="Q61" i="5"/>
  <c r="R61" i="5"/>
  <c r="R26" i="6" s="1"/>
  <c r="S61" i="5"/>
  <c r="T61" i="5"/>
  <c r="U61" i="5"/>
  <c r="U26" i="6" s="1"/>
  <c r="V61" i="5"/>
  <c r="V26" i="6" s="1"/>
  <c r="W61" i="5"/>
  <c r="X61" i="5"/>
  <c r="Y61" i="5"/>
  <c r="Z61" i="5"/>
  <c r="AA61" i="5"/>
  <c r="AB61" i="5"/>
  <c r="AC61" i="5"/>
  <c r="AD61" i="5"/>
  <c r="AD26" i="6" s="1"/>
  <c r="AE61" i="5"/>
  <c r="AE26" i="6" s="1"/>
  <c r="AF61" i="5"/>
  <c r="AF26" i="6" s="1"/>
  <c r="AG61" i="5"/>
  <c r="AH61" i="5"/>
  <c r="AI61" i="5"/>
  <c r="AJ61" i="5"/>
  <c r="AJ26" i="6" s="1"/>
  <c r="AK61" i="5"/>
  <c r="AK26" i="6" s="1"/>
  <c r="AL61" i="5"/>
  <c r="AL26" i="6" s="1"/>
  <c r="AL27" i="6" s="1"/>
  <c r="AM61" i="5"/>
  <c r="AN61" i="5"/>
  <c r="AO61" i="5"/>
  <c r="AP61" i="5"/>
  <c r="AQ61" i="5"/>
  <c r="AR61" i="5"/>
  <c r="AS61" i="5"/>
  <c r="AS26" i="6" s="1"/>
  <c r="AT61" i="5"/>
  <c r="AT26" i="6" s="1"/>
  <c r="AU61" i="5"/>
  <c r="AV61" i="5"/>
  <c r="AV26" i="6" s="1"/>
  <c r="AW61" i="5"/>
  <c r="AW26" i="6" s="1"/>
  <c r="AX61" i="5"/>
  <c r="AY61" i="5"/>
  <c r="AY26" i="6" s="1"/>
  <c r="AY27" i="6" s="1"/>
  <c r="AZ61" i="5"/>
  <c r="BA61" i="5"/>
  <c r="BB61" i="5"/>
  <c r="BB26" i="6" s="1"/>
  <c r="BC61" i="5"/>
  <c r="BD61" i="5"/>
  <c r="BE61" i="5"/>
  <c r="BF61" i="5"/>
  <c r="BG61" i="5"/>
  <c r="BH61" i="5"/>
  <c r="BI61" i="5"/>
  <c r="BI26" i="6" s="1"/>
  <c r="BJ61" i="5"/>
  <c r="BJ26" i="6" s="1"/>
  <c r="O63" i="5"/>
  <c r="P63" i="5"/>
  <c r="Q63" i="5"/>
  <c r="S63" i="5"/>
  <c r="T63" i="5"/>
  <c r="W63" i="5"/>
  <c r="X63" i="5"/>
  <c r="Y63" i="5"/>
  <c r="Z63" i="5"/>
  <c r="AA63" i="5"/>
  <c r="AB63" i="5"/>
  <c r="AC63" i="5"/>
  <c r="AD63" i="5"/>
  <c r="AE63" i="5"/>
  <c r="AF63" i="5"/>
  <c r="AH63" i="5"/>
  <c r="AK63" i="5"/>
  <c r="AM63" i="5"/>
  <c r="AN63" i="5"/>
  <c r="AO63" i="5"/>
  <c r="AP63" i="5"/>
  <c r="AQ63" i="5"/>
  <c r="AR63" i="5"/>
  <c r="AS63" i="5"/>
  <c r="BA63" i="5"/>
  <c r="BB63" i="5"/>
  <c r="BC63" i="5"/>
  <c r="BD63" i="5"/>
  <c r="BE63" i="5"/>
  <c r="BF63" i="5"/>
  <c r="BG63" i="5"/>
  <c r="C32" i="3"/>
  <c r="D32" i="3"/>
  <c r="D36" i="3" s="1"/>
  <c r="E32" i="3"/>
  <c r="C33" i="3"/>
  <c r="D33" i="3"/>
  <c r="D17" i="6" s="1"/>
  <c r="E33" i="3"/>
  <c r="E36" i="3" s="1"/>
  <c r="C34" i="3"/>
  <c r="C18" i="6" s="1"/>
  <c r="D34" i="3"/>
  <c r="D18" i="6" s="1"/>
  <c r="E34" i="3"/>
  <c r="C59" i="5"/>
  <c r="C24" i="6" s="1"/>
  <c r="D59" i="5"/>
  <c r="E59" i="5"/>
  <c r="F59" i="5"/>
  <c r="G59" i="5"/>
  <c r="H59" i="5"/>
  <c r="H24" i="6" s="1"/>
  <c r="H27" i="6" s="1"/>
  <c r="C60" i="5"/>
  <c r="C25" i="6" s="1"/>
  <c r="D60" i="5"/>
  <c r="D25" i="6" s="1"/>
  <c r="E60" i="5"/>
  <c r="E63" i="5" s="1"/>
  <c r="F60" i="5"/>
  <c r="G60" i="5"/>
  <c r="G25" i="6" s="1"/>
  <c r="H60" i="5"/>
  <c r="H25" i="6" s="1"/>
  <c r="C61" i="5"/>
  <c r="C26" i="6" s="1"/>
  <c r="D61" i="5"/>
  <c r="D26" i="6" s="1"/>
  <c r="E61" i="5"/>
  <c r="E26" i="6" s="1"/>
  <c r="F61" i="5"/>
  <c r="F26" i="6" s="1"/>
  <c r="G61" i="5"/>
  <c r="G26" i="6" s="1"/>
  <c r="H61" i="5"/>
  <c r="F63" i="5"/>
  <c r="BB4" i="6"/>
  <c r="BB7" i="6" s="1"/>
  <c r="BC4" i="6"/>
  <c r="BD4" i="6"/>
  <c r="BE4" i="6"/>
  <c r="BF4" i="6"/>
  <c r="BG4" i="6"/>
  <c r="BB5" i="6"/>
  <c r="BC5" i="6"/>
  <c r="BD5" i="6"/>
  <c r="BE5" i="6"/>
  <c r="BF5" i="6"/>
  <c r="BG5" i="6"/>
  <c r="BG7" i="6" s="1"/>
  <c r="BB6" i="6"/>
  <c r="BC6" i="6"/>
  <c r="BD6" i="6"/>
  <c r="BD7" i="6" s="1"/>
  <c r="BE6" i="6"/>
  <c r="BF6" i="6"/>
  <c r="BG6" i="6"/>
  <c r="BC7" i="6"/>
  <c r="BE7" i="6"/>
  <c r="BF7" i="6"/>
  <c r="BB8" i="6"/>
  <c r="BC8" i="6"/>
  <c r="BD8" i="6"/>
  <c r="BD11" i="6" s="1"/>
  <c r="BE8" i="6"/>
  <c r="BE11" i="6" s="1"/>
  <c r="BF8" i="6"/>
  <c r="BF11" i="6" s="1"/>
  <c r="BG8" i="6"/>
  <c r="BJ8" i="6"/>
  <c r="BB9" i="6"/>
  <c r="BC9" i="6"/>
  <c r="BC11" i="6" s="1"/>
  <c r="BD9" i="6"/>
  <c r="BD21" i="6" s="1"/>
  <c r="BE9" i="6"/>
  <c r="BF9" i="6"/>
  <c r="BG9" i="6"/>
  <c r="BB10" i="6"/>
  <c r="BB22" i="6" s="1"/>
  <c r="BC10" i="6"/>
  <c r="BC22" i="6" s="1"/>
  <c r="BD10" i="6"/>
  <c r="BE10" i="6"/>
  <c r="BF10" i="6"/>
  <c r="BG10" i="6"/>
  <c r="BH10" i="6"/>
  <c r="BJ10" i="6"/>
  <c r="BB11" i="6"/>
  <c r="BG11" i="6"/>
  <c r="BB12" i="6"/>
  <c r="BB15" i="6" s="1"/>
  <c r="BC12" i="6"/>
  <c r="BD12" i="6"/>
  <c r="BE12" i="6"/>
  <c r="BF12" i="6"/>
  <c r="BG12" i="6"/>
  <c r="BB13" i="6"/>
  <c r="BC13" i="6"/>
  <c r="BD13" i="6"/>
  <c r="BE13" i="6"/>
  <c r="BF13" i="6"/>
  <c r="BG13" i="6"/>
  <c r="BG15" i="6" s="1"/>
  <c r="BB14" i="6"/>
  <c r="BC14" i="6"/>
  <c r="BD14" i="6"/>
  <c r="BD15" i="6" s="1"/>
  <c r="BE14" i="6"/>
  <c r="BF14" i="6"/>
  <c r="BG14" i="6"/>
  <c r="BC15" i="6"/>
  <c r="BE15" i="6"/>
  <c r="BF15" i="6"/>
  <c r="BB16" i="6"/>
  <c r="BC16" i="6"/>
  <c r="BD16" i="6"/>
  <c r="BD19" i="6" s="1"/>
  <c r="BE16" i="6"/>
  <c r="BE19" i="6" s="1"/>
  <c r="BF16" i="6"/>
  <c r="BF19" i="6" s="1"/>
  <c r="BG16" i="6"/>
  <c r="BJ16" i="6"/>
  <c r="BB17" i="6"/>
  <c r="BC17" i="6"/>
  <c r="BC19" i="6" s="1"/>
  <c r="BD17" i="6"/>
  <c r="BE17" i="6"/>
  <c r="BF17" i="6"/>
  <c r="BG17" i="6"/>
  <c r="BI17" i="6"/>
  <c r="BB18" i="6"/>
  <c r="BC18" i="6"/>
  <c r="BD18" i="6"/>
  <c r="BE18" i="6"/>
  <c r="BF18" i="6"/>
  <c r="BG18" i="6"/>
  <c r="BH18" i="6"/>
  <c r="BB19" i="6"/>
  <c r="BG19" i="6"/>
  <c r="BB20" i="6"/>
  <c r="BC20" i="6"/>
  <c r="BF20" i="6"/>
  <c r="BG20" i="6"/>
  <c r="BB21" i="6"/>
  <c r="BE21" i="6"/>
  <c r="BF21" i="6"/>
  <c r="BG21" i="6"/>
  <c r="BD22" i="6"/>
  <c r="BE22" i="6"/>
  <c r="BF22" i="6"/>
  <c r="BG22" i="6"/>
  <c r="AZ4" i="6"/>
  <c r="AS5" i="6"/>
  <c r="AT5" i="6"/>
  <c r="AU5" i="6"/>
  <c r="AS8" i="6"/>
  <c r="AT8" i="6"/>
  <c r="AT11" i="6" s="1"/>
  <c r="AT9" i="6"/>
  <c r="AY9" i="6"/>
  <c r="AY21" i="6" s="1"/>
  <c r="AW12" i="6"/>
  <c r="AX12" i="6"/>
  <c r="AS13" i="6"/>
  <c r="AW14" i="6"/>
  <c r="AW16" i="6"/>
  <c r="AU17" i="6"/>
  <c r="AV17" i="6"/>
  <c r="AX18" i="6"/>
  <c r="AY18" i="6"/>
  <c r="AU24" i="6"/>
  <c r="AX24" i="6"/>
  <c r="AZ24" i="6"/>
  <c r="AZ27" i="6" s="1"/>
  <c r="AS25" i="6"/>
  <c r="AU25" i="6"/>
  <c r="AX25" i="6"/>
  <c r="AZ25" i="6"/>
  <c r="BA25" i="6"/>
  <c r="AU26" i="6"/>
  <c r="AX26" i="6"/>
  <c r="AZ26" i="6"/>
  <c r="BA26" i="6"/>
  <c r="AG4" i="6"/>
  <c r="AH4" i="6"/>
  <c r="AH7" i="6" s="1"/>
  <c r="AI4" i="6"/>
  <c r="AJ4" i="6"/>
  <c r="AL4" i="6"/>
  <c r="AL7" i="6" s="1"/>
  <c r="AK5" i="6"/>
  <c r="AI6" i="6"/>
  <c r="AG8" i="6"/>
  <c r="AH8" i="6"/>
  <c r="AI9" i="6"/>
  <c r="AJ9" i="6"/>
  <c r="AJ21" i="6" s="1"/>
  <c r="AJ12" i="6"/>
  <c r="AJ15" i="6" s="1"/>
  <c r="AI13" i="6"/>
  <c r="AL13" i="6"/>
  <c r="AJ14" i="6"/>
  <c r="AK14" i="6"/>
  <c r="AH16" i="6"/>
  <c r="AI16" i="6"/>
  <c r="AJ16" i="6"/>
  <c r="AG24" i="6"/>
  <c r="AH24" i="6"/>
  <c r="AI24" i="6"/>
  <c r="AH25" i="6"/>
  <c r="AJ25" i="6"/>
  <c r="AG26" i="6"/>
  <c r="AH26" i="6"/>
  <c r="AI26" i="6"/>
  <c r="AE8" i="6"/>
  <c r="AE10" i="6"/>
  <c r="AE22" i="6" s="1"/>
  <c r="AD13" i="6"/>
  <c r="AE13" i="6"/>
  <c r="AF17" i="6"/>
  <c r="AD18" i="6"/>
  <c r="AE24" i="6"/>
  <c r="AE25" i="6"/>
  <c r="AF25" i="6"/>
  <c r="U5" i="6"/>
  <c r="V5" i="6"/>
  <c r="W5" i="6"/>
  <c r="S8" i="6"/>
  <c r="U8" i="6"/>
  <c r="U11" i="6" s="1"/>
  <c r="S9" i="6"/>
  <c r="S21" i="6" s="1"/>
  <c r="U10" i="6"/>
  <c r="U22" i="6" s="1"/>
  <c r="V10" i="6"/>
  <c r="V22" i="6" s="1"/>
  <c r="V12" i="6"/>
  <c r="W12" i="6"/>
  <c r="S13" i="6"/>
  <c r="T13" i="6"/>
  <c r="W14" i="6"/>
  <c r="U16" i="6"/>
  <c r="W16" i="6"/>
  <c r="S17" i="6"/>
  <c r="U17" i="6"/>
  <c r="V17" i="6"/>
  <c r="R18" i="6"/>
  <c r="S18" i="6"/>
  <c r="S24" i="6"/>
  <c r="T24" i="6"/>
  <c r="W24" i="6"/>
  <c r="R25" i="6"/>
  <c r="S25" i="6"/>
  <c r="T25" i="6"/>
  <c r="W25" i="6"/>
  <c r="S26" i="6"/>
  <c r="T26" i="6"/>
  <c r="W26" i="6"/>
  <c r="O5" i="6"/>
  <c r="P5" i="6"/>
  <c r="Q5" i="6"/>
  <c r="P8" i="6"/>
  <c r="Q8" i="6"/>
  <c r="O16" i="6"/>
  <c r="P18" i="6"/>
  <c r="O24" i="6"/>
  <c r="P24" i="6"/>
  <c r="Q24" i="6"/>
  <c r="O25" i="6"/>
  <c r="P25" i="6"/>
  <c r="Q25" i="6"/>
  <c r="O26" i="6"/>
  <c r="P26" i="6"/>
  <c r="Q26" i="6"/>
  <c r="C4" i="6"/>
  <c r="D4" i="6"/>
  <c r="E4" i="6"/>
  <c r="C5" i="6"/>
  <c r="D5" i="6"/>
  <c r="D7" i="6" s="1"/>
  <c r="E5" i="6"/>
  <c r="C6" i="6"/>
  <c r="D6" i="6"/>
  <c r="E6" i="6"/>
  <c r="E8" i="6"/>
  <c r="C9" i="6"/>
  <c r="G9" i="6"/>
  <c r="F10" i="6"/>
  <c r="H10" i="6"/>
  <c r="G12" i="6"/>
  <c r="H12" i="6"/>
  <c r="C13" i="6"/>
  <c r="D13" i="6"/>
  <c r="G14" i="6"/>
  <c r="H14" i="6"/>
  <c r="C16" i="6"/>
  <c r="D16" i="6"/>
  <c r="E16" i="6"/>
  <c r="C17" i="6"/>
  <c r="E17" i="6"/>
  <c r="E18" i="6"/>
  <c r="D24" i="6"/>
  <c r="E24" i="6"/>
  <c r="F24" i="6"/>
  <c r="E25" i="6"/>
  <c r="F25" i="6"/>
  <c r="H26" i="6"/>
  <c r="BH26" i="6"/>
  <c r="BH25" i="6"/>
  <c r="C32" i="2"/>
  <c r="C36" i="2" s="1"/>
  <c r="D32" i="2"/>
  <c r="D12" i="6" s="1"/>
  <c r="D15" i="6" s="1"/>
  <c r="E32" i="2"/>
  <c r="E12" i="6" s="1"/>
  <c r="F32" i="2"/>
  <c r="F36" i="2" s="1"/>
  <c r="G32" i="2"/>
  <c r="H32" i="2"/>
  <c r="I32" i="2"/>
  <c r="J32" i="2"/>
  <c r="K32" i="2"/>
  <c r="K36" i="2" s="1"/>
  <c r="L32" i="2"/>
  <c r="M32" i="2"/>
  <c r="N32" i="2"/>
  <c r="O32" i="2"/>
  <c r="O36" i="2" s="1"/>
  <c r="P32" i="2"/>
  <c r="P12" i="6" s="1"/>
  <c r="Q32" i="2"/>
  <c r="Q12" i="6" s="1"/>
  <c r="Q15" i="6" s="1"/>
  <c r="R32" i="2"/>
  <c r="R36" i="2" s="1"/>
  <c r="S32" i="2"/>
  <c r="S36" i="2" s="1"/>
  <c r="T32" i="2"/>
  <c r="T12" i="6" s="1"/>
  <c r="T15" i="6" s="1"/>
  <c r="U32" i="2"/>
  <c r="U12" i="6" s="1"/>
  <c r="V32" i="2"/>
  <c r="W32" i="2"/>
  <c r="X32" i="2"/>
  <c r="Y32" i="2"/>
  <c r="Z32" i="2"/>
  <c r="AA32" i="2"/>
  <c r="AA36" i="2" s="1"/>
  <c r="AB32" i="2"/>
  <c r="AC32" i="2"/>
  <c r="AD32" i="2"/>
  <c r="AD12" i="6" s="1"/>
  <c r="AE32" i="2"/>
  <c r="AE12" i="6" s="1"/>
  <c r="AF32" i="2"/>
  <c r="AF12" i="6" s="1"/>
  <c r="AG32" i="2"/>
  <c r="AG36" i="2" s="1"/>
  <c r="AH32" i="2"/>
  <c r="AH12" i="6" s="1"/>
  <c r="AI32" i="2"/>
  <c r="AI36" i="2" s="1"/>
  <c r="AJ32" i="2"/>
  <c r="AK32" i="2"/>
  <c r="AK12" i="6" s="1"/>
  <c r="AL32" i="2"/>
  <c r="AL12" i="6" s="1"/>
  <c r="AL15" i="6" s="1"/>
  <c r="AM32" i="2"/>
  <c r="AM36" i="2" s="1"/>
  <c r="AN32" i="2"/>
  <c r="AO32" i="2"/>
  <c r="AP32" i="2"/>
  <c r="AQ32" i="2"/>
  <c r="AQ36" i="2" s="1"/>
  <c r="AR32" i="2"/>
  <c r="AS32" i="2"/>
  <c r="AS12" i="6" s="1"/>
  <c r="AT32" i="2"/>
  <c r="AT12" i="6" s="1"/>
  <c r="AU32" i="2"/>
  <c r="AU36" i="2" s="1"/>
  <c r="AV32" i="2"/>
  <c r="AV12" i="6" s="1"/>
  <c r="AW32" i="2"/>
  <c r="AX32" i="2"/>
  <c r="AY32" i="2"/>
  <c r="AY36" i="2" s="1"/>
  <c r="AZ32" i="2"/>
  <c r="AZ36" i="2" s="1"/>
  <c r="BA32" i="2"/>
  <c r="BA12" i="6" s="1"/>
  <c r="BA15" i="6" s="1"/>
  <c r="C33" i="2"/>
  <c r="D33" i="2"/>
  <c r="E33" i="2"/>
  <c r="E13" i="6" s="1"/>
  <c r="F33" i="2"/>
  <c r="F13" i="6" s="1"/>
  <c r="G33" i="2"/>
  <c r="G13" i="6" s="1"/>
  <c r="H33" i="2"/>
  <c r="H36" i="2" s="1"/>
  <c r="I33" i="2"/>
  <c r="J33" i="2"/>
  <c r="K33" i="2"/>
  <c r="L33" i="2"/>
  <c r="L36" i="2" s="1"/>
  <c r="M33" i="2"/>
  <c r="N33" i="2"/>
  <c r="O33" i="2"/>
  <c r="O13" i="6" s="1"/>
  <c r="P33" i="2"/>
  <c r="P13" i="6" s="1"/>
  <c r="Q33" i="2"/>
  <c r="Q13" i="6" s="1"/>
  <c r="R33" i="2"/>
  <c r="R13" i="6" s="1"/>
  <c r="S33" i="2"/>
  <c r="T33" i="2"/>
  <c r="U33" i="2"/>
  <c r="U13" i="6" s="1"/>
  <c r="V33" i="2"/>
  <c r="V13" i="6" s="1"/>
  <c r="W33" i="2"/>
  <c r="W13" i="6" s="1"/>
  <c r="X33" i="2"/>
  <c r="X36" i="2" s="1"/>
  <c r="Y33" i="2"/>
  <c r="Z33" i="2"/>
  <c r="AA33" i="2"/>
  <c r="AB33" i="2"/>
  <c r="AB36" i="2" s="1"/>
  <c r="AC33" i="2"/>
  <c r="AD33" i="2"/>
  <c r="AE33" i="2"/>
  <c r="AF33" i="2"/>
  <c r="AF13" i="6" s="1"/>
  <c r="AG33" i="2"/>
  <c r="AG13" i="6" s="1"/>
  <c r="AH33" i="2"/>
  <c r="AH13" i="6" s="1"/>
  <c r="AI33" i="2"/>
  <c r="AJ33" i="2"/>
  <c r="AJ13" i="6" s="1"/>
  <c r="AK33" i="2"/>
  <c r="AK13" i="6" s="1"/>
  <c r="AL33" i="2"/>
  <c r="AM33" i="2"/>
  <c r="AN33" i="2"/>
  <c r="AN36" i="2" s="1"/>
  <c r="AO33" i="2"/>
  <c r="AP33" i="2"/>
  <c r="AQ33" i="2"/>
  <c r="AR33" i="2"/>
  <c r="AR36" i="2" s="1"/>
  <c r="AS33" i="2"/>
  <c r="AT33" i="2"/>
  <c r="AT13" i="6" s="1"/>
  <c r="AU33" i="2"/>
  <c r="AU13" i="6" s="1"/>
  <c r="AV33" i="2"/>
  <c r="AV13" i="6" s="1"/>
  <c r="AW33" i="2"/>
  <c r="AW13" i="6" s="1"/>
  <c r="AW15" i="6" s="1"/>
  <c r="AX33" i="2"/>
  <c r="AX13" i="6" s="1"/>
  <c r="AY33" i="2"/>
  <c r="AY13" i="6" s="1"/>
  <c r="AZ33" i="2"/>
  <c r="AZ13" i="6" s="1"/>
  <c r="BA33" i="2"/>
  <c r="BA13" i="6" s="1"/>
  <c r="C34" i="2"/>
  <c r="C14" i="6" s="1"/>
  <c r="D34" i="2"/>
  <c r="D14" i="6" s="1"/>
  <c r="E34" i="2"/>
  <c r="E36" i="2" s="1"/>
  <c r="F34" i="2"/>
  <c r="F14" i="6" s="1"/>
  <c r="G34" i="2"/>
  <c r="H34" i="2"/>
  <c r="I34" i="2"/>
  <c r="J34" i="2"/>
  <c r="K34" i="2"/>
  <c r="L34" i="2"/>
  <c r="M34" i="2"/>
  <c r="M36" i="2" s="1"/>
  <c r="N34" i="2"/>
  <c r="O34" i="2"/>
  <c r="O14" i="6" s="1"/>
  <c r="P34" i="2"/>
  <c r="P14" i="6" s="1"/>
  <c r="Q34" i="2"/>
  <c r="Q14" i="6" s="1"/>
  <c r="R34" i="2"/>
  <c r="R14" i="6" s="1"/>
  <c r="S34" i="2"/>
  <c r="S14" i="6" s="1"/>
  <c r="T34" i="2"/>
  <c r="T14" i="6" s="1"/>
  <c r="U34" i="2"/>
  <c r="U14" i="6" s="1"/>
  <c r="V34" i="2"/>
  <c r="V14" i="6" s="1"/>
  <c r="W34" i="2"/>
  <c r="X34" i="2"/>
  <c r="Y34" i="2"/>
  <c r="Z34" i="2"/>
  <c r="AA34" i="2"/>
  <c r="AB34" i="2"/>
  <c r="AC34" i="2"/>
  <c r="AC36" i="2" s="1"/>
  <c r="AD34" i="2"/>
  <c r="AD36" i="2" s="1"/>
  <c r="AE34" i="2"/>
  <c r="AE14" i="6" s="1"/>
  <c r="AF34" i="2"/>
  <c r="AF14" i="6" s="1"/>
  <c r="AG34" i="2"/>
  <c r="AG14" i="6" s="1"/>
  <c r="AH34" i="2"/>
  <c r="AH14" i="6" s="1"/>
  <c r="AI34" i="2"/>
  <c r="AI14" i="6" s="1"/>
  <c r="AJ34" i="2"/>
  <c r="AK34" i="2"/>
  <c r="AL34" i="2"/>
  <c r="AL14" i="6" s="1"/>
  <c r="AM34" i="2"/>
  <c r="AN34" i="2"/>
  <c r="AO34" i="2"/>
  <c r="AP34" i="2"/>
  <c r="AQ34" i="2"/>
  <c r="AR34" i="2"/>
  <c r="AR14" i="6" s="1"/>
  <c r="AS34" i="2"/>
  <c r="AS36" i="2" s="1"/>
  <c r="AT34" i="2"/>
  <c r="AT36" i="2" s="1"/>
  <c r="AU34" i="2"/>
  <c r="AU14" i="6" s="1"/>
  <c r="AV34" i="2"/>
  <c r="AV36" i="2" s="1"/>
  <c r="AW34" i="2"/>
  <c r="AX34" i="2"/>
  <c r="AX14" i="6" s="1"/>
  <c r="AY34" i="2"/>
  <c r="AY14" i="6" s="1"/>
  <c r="AZ34" i="2"/>
  <c r="AZ14" i="6" s="1"/>
  <c r="BA34" i="2"/>
  <c r="BA14" i="6" s="1"/>
  <c r="I36" i="2"/>
  <c r="J36" i="2"/>
  <c r="N36" i="2"/>
  <c r="P36" i="2"/>
  <c r="U36" i="2"/>
  <c r="Y36" i="2"/>
  <c r="Z36" i="2"/>
  <c r="AF36" i="2"/>
  <c r="AO36" i="2"/>
  <c r="AP36" i="2"/>
  <c r="AW36" i="2"/>
  <c r="AX36" i="2"/>
  <c r="BJ34" i="2"/>
  <c r="BJ14" i="6" s="1"/>
  <c r="BI34" i="2"/>
  <c r="BI14" i="6" s="1"/>
  <c r="BH34" i="2"/>
  <c r="BH14" i="6" s="1"/>
  <c r="BJ33" i="2"/>
  <c r="BJ13" i="6" s="1"/>
  <c r="BI33" i="2"/>
  <c r="BI13" i="6" s="1"/>
  <c r="BH33" i="2"/>
  <c r="BH13" i="6" s="1"/>
  <c r="BJ32" i="2"/>
  <c r="BJ12" i="6" s="1"/>
  <c r="BI32" i="2"/>
  <c r="BI12" i="6" s="1"/>
  <c r="BH32" i="2"/>
  <c r="BH36" i="2" s="1"/>
  <c r="AD32" i="3"/>
  <c r="AD16" i="6" s="1"/>
  <c r="AD19" i="6" s="1"/>
  <c r="AE32" i="3"/>
  <c r="AE16" i="6" s="1"/>
  <c r="AF32" i="3"/>
  <c r="AF16" i="6" s="1"/>
  <c r="AG32" i="3"/>
  <c r="AG16" i="6" s="1"/>
  <c r="AH32" i="3"/>
  <c r="AI32" i="3"/>
  <c r="AJ32" i="3"/>
  <c r="AK32" i="3"/>
  <c r="AL32" i="3"/>
  <c r="AL16" i="6" s="1"/>
  <c r="AM32" i="3"/>
  <c r="AN32" i="3"/>
  <c r="AO32" i="3"/>
  <c r="AP32" i="3"/>
  <c r="AQ32" i="3"/>
  <c r="AR32" i="3"/>
  <c r="AR36" i="3" s="1"/>
  <c r="AS32" i="3"/>
  <c r="AT32" i="3"/>
  <c r="AT16" i="6" s="1"/>
  <c r="AU32" i="3"/>
  <c r="AU16" i="6" s="1"/>
  <c r="AV32" i="3"/>
  <c r="AV16" i="6" s="1"/>
  <c r="AW32" i="3"/>
  <c r="AX32" i="3"/>
  <c r="AX16" i="6" s="1"/>
  <c r="AX19" i="6" s="1"/>
  <c r="AY32" i="3"/>
  <c r="AY16" i="6" s="1"/>
  <c r="AZ32" i="3"/>
  <c r="AZ36" i="3" s="1"/>
  <c r="BA32" i="3"/>
  <c r="BA36" i="3" s="1"/>
  <c r="BB32" i="3"/>
  <c r="BC32" i="3"/>
  <c r="BD32" i="3"/>
  <c r="BE32" i="3"/>
  <c r="BF32" i="3"/>
  <c r="BG32" i="3"/>
  <c r="BH32" i="3"/>
  <c r="BH16" i="6" s="1"/>
  <c r="BI32" i="3"/>
  <c r="BI36" i="3" s="1"/>
  <c r="BJ32" i="3"/>
  <c r="AD33" i="3"/>
  <c r="AD17" i="6" s="1"/>
  <c r="AE33" i="3"/>
  <c r="AE36" i="3" s="1"/>
  <c r="AF33" i="3"/>
  <c r="AF36" i="3" s="1"/>
  <c r="AG33" i="3"/>
  <c r="AG17" i="6" s="1"/>
  <c r="AH33" i="3"/>
  <c r="AH17" i="6" s="1"/>
  <c r="AH19" i="6" s="1"/>
  <c r="AI33" i="3"/>
  <c r="AI17" i="6" s="1"/>
  <c r="AJ33" i="3"/>
  <c r="AJ17" i="6" s="1"/>
  <c r="AK33" i="3"/>
  <c r="AK17" i="6" s="1"/>
  <c r="AL33" i="3"/>
  <c r="AL36" i="3" s="1"/>
  <c r="AM33" i="3"/>
  <c r="AN33" i="3"/>
  <c r="AO33" i="3"/>
  <c r="AO36" i="3" s="1"/>
  <c r="AP33" i="3"/>
  <c r="AQ33" i="3"/>
  <c r="AR33" i="3"/>
  <c r="AR17" i="6" s="1"/>
  <c r="AS33" i="3"/>
  <c r="AS17" i="6" s="1"/>
  <c r="AT33" i="3"/>
  <c r="AT17" i="6" s="1"/>
  <c r="AU33" i="3"/>
  <c r="AV33" i="3"/>
  <c r="AW33" i="3"/>
  <c r="AW17" i="6" s="1"/>
  <c r="AX33" i="3"/>
  <c r="AX17" i="6" s="1"/>
  <c r="AY33" i="3"/>
  <c r="AY17" i="6" s="1"/>
  <c r="AZ33" i="3"/>
  <c r="AZ17" i="6" s="1"/>
  <c r="BA33" i="3"/>
  <c r="BA17" i="6" s="1"/>
  <c r="BB33" i="3"/>
  <c r="BC33" i="3"/>
  <c r="BD33" i="3"/>
  <c r="BE33" i="3"/>
  <c r="BF33" i="3"/>
  <c r="BG33" i="3"/>
  <c r="BH33" i="3"/>
  <c r="BH17" i="6" s="1"/>
  <c r="BI33" i="3"/>
  <c r="BJ33" i="3"/>
  <c r="BJ36" i="3" s="1"/>
  <c r="AD34" i="3"/>
  <c r="AE34" i="3"/>
  <c r="AE18" i="6" s="1"/>
  <c r="AF34" i="3"/>
  <c r="AF18" i="6" s="1"/>
  <c r="AG34" i="3"/>
  <c r="AG18" i="6" s="1"/>
  <c r="AH34" i="3"/>
  <c r="AH18" i="6" s="1"/>
  <c r="AI34" i="3"/>
  <c r="AI18" i="6" s="1"/>
  <c r="AJ34" i="3"/>
  <c r="AJ18" i="6" s="1"/>
  <c r="AK34" i="3"/>
  <c r="AK18" i="6" s="1"/>
  <c r="AL34" i="3"/>
  <c r="AL18" i="6" s="1"/>
  <c r="AM34" i="3"/>
  <c r="AN34" i="3"/>
  <c r="AN36" i="3" s="1"/>
  <c r="AO34" i="3"/>
  <c r="AP34" i="3"/>
  <c r="AQ34" i="3"/>
  <c r="AQ36" i="3" s="1"/>
  <c r="AR34" i="3"/>
  <c r="AS34" i="3"/>
  <c r="AS18" i="6" s="1"/>
  <c r="AT34" i="3"/>
  <c r="AT18" i="6" s="1"/>
  <c r="AU34" i="3"/>
  <c r="AU18" i="6" s="1"/>
  <c r="AV34" i="3"/>
  <c r="AV18" i="6" s="1"/>
  <c r="AW34" i="3"/>
  <c r="AW18" i="6" s="1"/>
  <c r="AX34" i="3"/>
  <c r="AY34" i="3"/>
  <c r="AZ34" i="3"/>
  <c r="AZ18" i="6" s="1"/>
  <c r="BA34" i="3"/>
  <c r="BA18" i="6" s="1"/>
  <c r="BB34" i="3"/>
  <c r="BC34" i="3"/>
  <c r="BD34" i="3"/>
  <c r="BD36" i="3" s="1"/>
  <c r="BE34" i="3"/>
  <c r="BF34" i="3"/>
  <c r="BG34" i="3"/>
  <c r="BG36" i="3" s="1"/>
  <c r="BH34" i="3"/>
  <c r="BI34" i="3"/>
  <c r="BI18" i="6" s="1"/>
  <c r="BJ34" i="3"/>
  <c r="BJ18" i="6" s="1"/>
  <c r="AG36" i="3"/>
  <c r="AH36" i="3"/>
  <c r="AI36" i="3"/>
  <c r="AM36" i="3"/>
  <c r="AP36" i="3"/>
  <c r="AT36" i="3"/>
  <c r="AU36" i="3"/>
  <c r="BB36" i="3"/>
  <c r="BC36" i="3"/>
  <c r="BF36" i="3"/>
  <c r="F32" i="3"/>
  <c r="F16" i="6" s="1"/>
  <c r="G32" i="3"/>
  <c r="G16" i="6" s="1"/>
  <c r="G19" i="6" s="1"/>
  <c r="H32" i="3"/>
  <c r="F33" i="3"/>
  <c r="F17" i="6" s="1"/>
  <c r="G33" i="3"/>
  <c r="G17" i="6" s="1"/>
  <c r="H33" i="3"/>
  <c r="H17" i="6" s="1"/>
  <c r="F34" i="3"/>
  <c r="F18" i="6" s="1"/>
  <c r="G34" i="3"/>
  <c r="G18" i="6" s="1"/>
  <c r="H34" i="3"/>
  <c r="H18" i="6" s="1"/>
  <c r="O32" i="3"/>
  <c r="P32" i="3"/>
  <c r="Q32" i="3"/>
  <c r="Q16" i="6" s="1"/>
  <c r="Q19" i="6" s="1"/>
  <c r="R32" i="3"/>
  <c r="R36" i="3" s="1"/>
  <c r="S32" i="3"/>
  <c r="S16" i="6" s="1"/>
  <c r="S19" i="6" s="1"/>
  <c r="T32" i="3"/>
  <c r="T16" i="6" s="1"/>
  <c r="T19" i="6" s="1"/>
  <c r="O33" i="3"/>
  <c r="O17" i="6" s="1"/>
  <c r="P33" i="3"/>
  <c r="P17" i="6" s="1"/>
  <c r="Q33" i="3"/>
  <c r="Q17" i="6" s="1"/>
  <c r="R33" i="3"/>
  <c r="R17" i="6" s="1"/>
  <c r="S33" i="3"/>
  <c r="T33" i="3"/>
  <c r="T17" i="6" s="1"/>
  <c r="O34" i="3"/>
  <c r="O18" i="6" s="1"/>
  <c r="P34" i="3"/>
  <c r="Q34" i="3"/>
  <c r="Q18" i="6" s="1"/>
  <c r="R34" i="3"/>
  <c r="S34" i="3"/>
  <c r="T34" i="3"/>
  <c r="T18" i="6" s="1"/>
  <c r="S36" i="3"/>
  <c r="AV28" i="4"/>
  <c r="AV6" i="6" s="1"/>
  <c r="AU28" i="4"/>
  <c r="AU6" i="6" s="1"/>
  <c r="AT28" i="4"/>
  <c r="AT6" i="6" s="1"/>
  <c r="AS28" i="4"/>
  <c r="AS6" i="6" s="1"/>
  <c r="AR28" i="4"/>
  <c r="AQ28" i="4"/>
  <c r="AP28" i="4"/>
  <c r="AO28" i="4"/>
  <c r="AN28" i="4"/>
  <c r="AM28" i="4"/>
  <c r="AL28" i="4"/>
  <c r="AL6" i="6" s="1"/>
  <c r="AK28" i="4"/>
  <c r="AK6" i="6" s="1"/>
  <c r="AJ28" i="4"/>
  <c r="AJ6" i="6" s="1"/>
  <c r="AF28" i="4"/>
  <c r="AF6" i="6" s="1"/>
  <c r="AE28" i="4"/>
  <c r="AE6" i="6" s="1"/>
  <c r="AD28" i="4"/>
  <c r="AD6" i="6" s="1"/>
  <c r="AC28" i="4"/>
  <c r="AB28" i="4"/>
  <c r="AA28" i="4"/>
  <c r="Z28" i="4"/>
  <c r="Y28" i="4"/>
  <c r="X28" i="4"/>
  <c r="W28" i="4"/>
  <c r="W6" i="6" s="1"/>
  <c r="V28" i="4"/>
  <c r="V6" i="6" s="1"/>
  <c r="U28" i="4"/>
  <c r="U6" i="6" s="1"/>
  <c r="T28" i="4"/>
  <c r="T6" i="6" s="1"/>
  <c r="S28" i="4"/>
  <c r="S6" i="6" s="1"/>
  <c r="R28" i="4"/>
  <c r="R6" i="6" s="1"/>
  <c r="Q28" i="4"/>
  <c r="Q6" i="6" s="1"/>
  <c r="P28" i="4"/>
  <c r="P6" i="6" s="1"/>
  <c r="O28" i="4"/>
  <c r="O6" i="6" s="1"/>
  <c r="N28" i="4"/>
  <c r="M28" i="4"/>
  <c r="L28" i="4"/>
  <c r="K28" i="4"/>
  <c r="J28" i="4"/>
  <c r="I28" i="4"/>
  <c r="H28" i="4"/>
  <c r="H6" i="6" s="1"/>
  <c r="G28" i="4"/>
  <c r="G6" i="6" s="1"/>
  <c r="G30" i="6" s="1"/>
  <c r="F28" i="4"/>
  <c r="F6" i="6" s="1"/>
  <c r="F30" i="6" s="1"/>
  <c r="E28" i="4"/>
  <c r="D28" i="4"/>
  <c r="C28" i="4"/>
  <c r="AV27" i="4"/>
  <c r="AV5" i="6" s="1"/>
  <c r="AU27" i="4"/>
  <c r="AT27" i="4"/>
  <c r="AS27" i="4"/>
  <c r="AR27" i="4"/>
  <c r="AQ27" i="4"/>
  <c r="AQ30" i="4" s="1"/>
  <c r="AP27" i="4"/>
  <c r="AO27" i="4"/>
  <c r="AN27" i="4"/>
  <c r="AM27" i="4"/>
  <c r="AM30" i="4" s="1"/>
  <c r="AL27" i="4"/>
  <c r="AL5" i="6" s="1"/>
  <c r="AK27" i="4"/>
  <c r="AJ27" i="4"/>
  <c r="AJ5" i="6" s="1"/>
  <c r="AF27" i="4"/>
  <c r="AF5" i="6" s="1"/>
  <c r="AE27" i="4"/>
  <c r="AE5" i="6" s="1"/>
  <c r="AD27" i="4"/>
  <c r="AD5" i="6" s="1"/>
  <c r="AC27" i="4"/>
  <c r="AB27" i="4"/>
  <c r="AA27" i="4"/>
  <c r="AA30" i="4" s="1"/>
  <c r="Z27" i="4"/>
  <c r="Y27" i="4"/>
  <c r="X27" i="4"/>
  <c r="W27" i="4"/>
  <c r="V27" i="4"/>
  <c r="U27" i="4"/>
  <c r="T27" i="4"/>
  <c r="T5" i="6" s="1"/>
  <c r="S27" i="4"/>
  <c r="S5" i="6" s="1"/>
  <c r="R27" i="4"/>
  <c r="R5" i="6" s="1"/>
  <c r="Q27" i="4"/>
  <c r="P27" i="4"/>
  <c r="O27" i="4"/>
  <c r="N27" i="4"/>
  <c r="M27" i="4"/>
  <c r="L27" i="4"/>
  <c r="K27" i="4"/>
  <c r="K30" i="4" s="1"/>
  <c r="J27" i="4"/>
  <c r="I27" i="4"/>
  <c r="H27" i="4"/>
  <c r="H5" i="6" s="1"/>
  <c r="H29" i="6" s="1"/>
  <c r="G27" i="4"/>
  <c r="G5" i="6" s="1"/>
  <c r="G29" i="6" s="1"/>
  <c r="F27" i="4"/>
  <c r="F5" i="6" s="1"/>
  <c r="F29" i="6" s="1"/>
  <c r="E27" i="4"/>
  <c r="D27" i="4"/>
  <c r="C27" i="4"/>
  <c r="C30" i="4" s="1"/>
  <c r="AV26" i="4"/>
  <c r="AV30" i="4" s="1"/>
  <c r="AU26" i="4"/>
  <c r="AU30" i="4" s="1"/>
  <c r="AT26" i="4"/>
  <c r="AS26" i="4"/>
  <c r="AR26" i="4"/>
  <c r="AR30" i="4" s="1"/>
  <c r="AQ26" i="4"/>
  <c r="AP26" i="4"/>
  <c r="AP30" i="4" s="1"/>
  <c r="AO26" i="4"/>
  <c r="AO30" i="4" s="1"/>
  <c r="AN26" i="4"/>
  <c r="AN30" i="4" s="1"/>
  <c r="AM26" i="4"/>
  <c r="AL26" i="4"/>
  <c r="AK26" i="4"/>
  <c r="AK4" i="6" s="1"/>
  <c r="AJ26" i="4"/>
  <c r="AJ30" i="4" s="1"/>
  <c r="AF26" i="4"/>
  <c r="AF30" i="4" s="1"/>
  <c r="AE26" i="4"/>
  <c r="AE4" i="6" s="1"/>
  <c r="AD26" i="4"/>
  <c r="AC26" i="4"/>
  <c r="AC30" i="4" s="1"/>
  <c r="AB26" i="4"/>
  <c r="AB30" i="4" s="1"/>
  <c r="AA26" i="4"/>
  <c r="Z26" i="4"/>
  <c r="Z30" i="4" s="1"/>
  <c r="Y26" i="4"/>
  <c r="Y30" i="4" s="1"/>
  <c r="X26" i="4"/>
  <c r="X30" i="4" s="1"/>
  <c r="W26" i="4"/>
  <c r="W30" i="4" s="1"/>
  <c r="V26" i="4"/>
  <c r="V30" i="4" s="1"/>
  <c r="U26" i="4"/>
  <c r="U30" i="4" s="1"/>
  <c r="T26" i="4"/>
  <c r="T30" i="4" s="1"/>
  <c r="S26" i="4"/>
  <c r="R26" i="4"/>
  <c r="Q26" i="4"/>
  <c r="Q30" i="4" s="1"/>
  <c r="P26" i="4"/>
  <c r="P30" i="4" s="1"/>
  <c r="O26" i="4"/>
  <c r="O4" i="6" s="1"/>
  <c r="O7" i="6" s="1"/>
  <c r="N26" i="4"/>
  <c r="N30" i="4" s="1"/>
  <c r="M26" i="4"/>
  <c r="M30" i="4" s="1"/>
  <c r="L26" i="4"/>
  <c r="L30" i="4" s="1"/>
  <c r="K26" i="4"/>
  <c r="J26" i="4"/>
  <c r="J30" i="4" s="1"/>
  <c r="I26" i="4"/>
  <c r="I30" i="4" s="1"/>
  <c r="H26" i="4"/>
  <c r="G26" i="4"/>
  <c r="F26" i="4"/>
  <c r="F4" i="6" s="1"/>
  <c r="E26" i="4"/>
  <c r="E30" i="4" s="1"/>
  <c r="D26" i="4"/>
  <c r="D30" i="4" s="1"/>
  <c r="C26" i="4"/>
  <c r="BA28" i="4"/>
  <c r="BA6" i="6" s="1"/>
  <c r="AZ28" i="4"/>
  <c r="AZ6" i="6" s="1"/>
  <c r="AY28" i="4"/>
  <c r="AY6" i="6" s="1"/>
  <c r="AX28" i="4"/>
  <c r="AX6" i="6" s="1"/>
  <c r="AW28" i="4"/>
  <c r="AW6" i="6" s="1"/>
  <c r="BA27" i="4"/>
  <c r="BA5" i="6" s="1"/>
  <c r="AZ27" i="4"/>
  <c r="AZ5" i="6" s="1"/>
  <c r="AY27" i="4"/>
  <c r="AY5" i="6" s="1"/>
  <c r="AX27" i="4"/>
  <c r="AX5" i="6" s="1"/>
  <c r="AW27" i="4"/>
  <c r="AW5" i="6" s="1"/>
  <c r="BA26" i="4"/>
  <c r="AZ26" i="4"/>
  <c r="AY26" i="4"/>
  <c r="AY30" i="4" s="1"/>
  <c r="AX26" i="4"/>
  <c r="AW26" i="4"/>
  <c r="I32" i="3"/>
  <c r="J32" i="3"/>
  <c r="K32" i="3"/>
  <c r="L32" i="3"/>
  <c r="M32" i="3"/>
  <c r="M36" i="3" s="1"/>
  <c r="N32" i="3"/>
  <c r="X32" i="3"/>
  <c r="Y32" i="3"/>
  <c r="Y36" i="3" s="1"/>
  <c r="Z32" i="3"/>
  <c r="AA32" i="3"/>
  <c r="AB32" i="3"/>
  <c r="AC32" i="3"/>
  <c r="I33" i="3"/>
  <c r="J33" i="3"/>
  <c r="K33" i="3"/>
  <c r="K36" i="3" s="1"/>
  <c r="L33" i="3"/>
  <c r="M33" i="3"/>
  <c r="N33" i="3"/>
  <c r="N36" i="3" s="1"/>
  <c r="X33" i="3"/>
  <c r="Y33" i="3"/>
  <c r="Z33" i="3"/>
  <c r="AA33" i="3"/>
  <c r="AB33" i="3"/>
  <c r="AB36" i="3" s="1"/>
  <c r="AC33" i="3"/>
  <c r="I34" i="3"/>
  <c r="I36" i="3" s="1"/>
  <c r="J34" i="3"/>
  <c r="K34" i="3"/>
  <c r="L34" i="3"/>
  <c r="L36" i="3" s="1"/>
  <c r="M34" i="3"/>
  <c r="N34" i="3"/>
  <c r="X34" i="3"/>
  <c r="Y34" i="3"/>
  <c r="Z34" i="3"/>
  <c r="Z36" i="3" s="1"/>
  <c r="AA34" i="3"/>
  <c r="AB34" i="3"/>
  <c r="AC34" i="3"/>
  <c r="AC36" i="3" s="1"/>
  <c r="J36" i="3"/>
  <c r="X36" i="3"/>
  <c r="AA36" i="3"/>
  <c r="AP17" i="6"/>
  <c r="AR18" i="6"/>
  <c r="BH26" i="4"/>
  <c r="BH4" i="6" s="1"/>
  <c r="BI26" i="4"/>
  <c r="BI4" i="6" s="1"/>
  <c r="BJ26" i="4"/>
  <c r="BJ4" i="6" s="1"/>
  <c r="BH27" i="4"/>
  <c r="BH5" i="6" s="1"/>
  <c r="BI27" i="4"/>
  <c r="BI5" i="6" s="1"/>
  <c r="BJ27" i="4"/>
  <c r="BJ5" i="6" s="1"/>
  <c r="BH28" i="4"/>
  <c r="BH6" i="6" s="1"/>
  <c r="BI28" i="4"/>
  <c r="BI6" i="6" s="1"/>
  <c r="BJ28" i="4"/>
  <c r="BJ6" i="6" s="1"/>
  <c r="S39" i="1"/>
  <c r="U39" i="1"/>
  <c r="X39" i="1"/>
  <c r="Y39" i="1"/>
  <c r="Z39" i="1"/>
  <c r="AA39" i="1"/>
  <c r="AB39" i="1"/>
  <c r="AC39" i="1"/>
  <c r="AE39" i="1"/>
  <c r="AI39" i="1"/>
  <c r="AM39" i="1"/>
  <c r="AN39" i="1"/>
  <c r="AO39" i="1"/>
  <c r="AP39" i="1"/>
  <c r="AQ39" i="1"/>
  <c r="AR39" i="1"/>
  <c r="AS39" i="1"/>
  <c r="AT39" i="1"/>
  <c r="AW39" i="1"/>
  <c r="BB39" i="1"/>
  <c r="BC39" i="1"/>
  <c r="BD39" i="1"/>
  <c r="BE39" i="1"/>
  <c r="BF39" i="1"/>
  <c r="BG39" i="1"/>
  <c r="BH39" i="1"/>
  <c r="C35" i="1"/>
  <c r="C39" i="1" s="1"/>
  <c r="D35" i="1"/>
  <c r="D8" i="6" s="1"/>
  <c r="D11" i="6" s="1"/>
  <c r="E35" i="1"/>
  <c r="E39" i="1" s="1"/>
  <c r="F35" i="1"/>
  <c r="F8" i="6" s="1"/>
  <c r="F11" i="6" s="1"/>
  <c r="G35" i="1"/>
  <c r="G8" i="6" s="1"/>
  <c r="H35" i="1"/>
  <c r="H8" i="6" s="1"/>
  <c r="I35" i="1"/>
  <c r="J35" i="1"/>
  <c r="K35" i="1"/>
  <c r="L35" i="1"/>
  <c r="M35" i="1"/>
  <c r="N35" i="1"/>
  <c r="O35" i="1"/>
  <c r="O39" i="1" s="1"/>
  <c r="P35" i="1"/>
  <c r="P39" i="1" s="1"/>
  <c r="Q35" i="1"/>
  <c r="Q39" i="1" s="1"/>
  <c r="R35" i="1"/>
  <c r="R8" i="6" s="1"/>
  <c r="S35" i="1"/>
  <c r="T35" i="1"/>
  <c r="T8" i="6" s="1"/>
  <c r="U35" i="1"/>
  <c r="V35" i="1"/>
  <c r="V8" i="6" s="1"/>
  <c r="W35" i="1"/>
  <c r="W8" i="6" s="1"/>
  <c r="X35" i="1"/>
  <c r="Y35" i="1"/>
  <c r="Z35" i="1"/>
  <c r="AA35" i="1"/>
  <c r="AB35" i="1"/>
  <c r="AC35" i="1"/>
  <c r="AD35" i="1"/>
  <c r="AD8" i="6" s="1"/>
  <c r="AE35" i="1"/>
  <c r="AF35" i="1"/>
  <c r="AF39" i="1" s="1"/>
  <c r="AG35" i="1"/>
  <c r="AG39" i="1" s="1"/>
  <c r="AH35" i="1"/>
  <c r="AI35" i="1"/>
  <c r="AI8" i="6" s="1"/>
  <c r="AJ35" i="1"/>
  <c r="AJ39" i="1" s="1"/>
  <c r="AK35" i="1"/>
  <c r="AK39" i="1" s="1"/>
  <c r="AL35" i="1"/>
  <c r="AL39" i="1" s="1"/>
  <c r="AM35" i="1"/>
  <c r="AN35" i="1"/>
  <c r="AO35" i="1"/>
  <c r="AP35" i="1"/>
  <c r="AP8" i="6" s="1"/>
  <c r="AQ35" i="1"/>
  <c r="AQ8" i="6" s="1"/>
  <c r="AR35" i="1"/>
  <c r="AS35" i="1"/>
  <c r="AT35" i="1"/>
  <c r="AU35" i="1"/>
  <c r="AU8" i="6" s="1"/>
  <c r="AU11" i="6" s="1"/>
  <c r="C36" i="1"/>
  <c r="D36" i="1"/>
  <c r="D9" i="6" s="1"/>
  <c r="E36" i="1"/>
  <c r="E9" i="6" s="1"/>
  <c r="F36" i="1"/>
  <c r="F9" i="6" s="1"/>
  <c r="G36" i="1"/>
  <c r="H36" i="1"/>
  <c r="H9" i="6" s="1"/>
  <c r="I36" i="1"/>
  <c r="J36" i="1"/>
  <c r="K36" i="1"/>
  <c r="L36" i="1"/>
  <c r="M36" i="1"/>
  <c r="M39" i="1" s="1"/>
  <c r="N36" i="1"/>
  <c r="O36" i="1"/>
  <c r="O9" i="6" s="1"/>
  <c r="P36" i="1"/>
  <c r="P9" i="6" s="1"/>
  <c r="Q36" i="1"/>
  <c r="Q9" i="6" s="1"/>
  <c r="R36" i="1"/>
  <c r="R9" i="6" s="1"/>
  <c r="R21" i="6" s="1"/>
  <c r="S36" i="1"/>
  <c r="T36" i="1"/>
  <c r="T9" i="6" s="1"/>
  <c r="T21" i="6" s="1"/>
  <c r="U36" i="1"/>
  <c r="U9" i="6" s="1"/>
  <c r="U21" i="6" s="1"/>
  <c r="V36" i="1"/>
  <c r="V9" i="6" s="1"/>
  <c r="V21" i="6" s="1"/>
  <c r="W36" i="1"/>
  <c r="W39" i="1" s="1"/>
  <c r="X36" i="1"/>
  <c r="Y36" i="1"/>
  <c r="Z36" i="1"/>
  <c r="AA36" i="1"/>
  <c r="AB36" i="1"/>
  <c r="AC36" i="1"/>
  <c r="AD36" i="1"/>
  <c r="AD9" i="6" s="1"/>
  <c r="AD21" i="6" s="1"/>
  <c r="AE36" i="1"/>
  <c r="AE9" i="6" s="1"/>
  <c r="AE21" i="6" s="1"/>
  <c r="AF36" i="1"/>
  <c r="AF9" i="6" s="1"/>
  <c r="AF21" i="6" s="1"/>
  <c r="AG36" i="1"/>
  <c r="AG9" i="6" s="1"/>
  <c r="AH36" i="1"/>
  <c r="AH39" i="1" s="1"/>
  <c r="AI36" i="1"/>
  <c r="AJ36" i="1"/>
  <c r="AK36" i="1"/>
  <c r="AK9" i="6" s="1"/>
  <c r="AK21" i="6" s="1"/>
  <c r="AL36" i="1"/>
  <c r="AL9" i="6" s="1"/>
  <c r="AL21" i="6" s="1"/>
  <c r="AM36" i="1"/>
  <c r="AN36" i="1"/>
  <c r="AO36" i="1"/>
  <c r="AP36" i="1"/>
  <c r="AQ36" i="1"/>
  <c r="AR36" i="1"/>
  <c r="AR9" i="6" s="1"/>
  <c r="AS36" i="1"/>
  <c r="AS9" i="6" s="1"/>
  <c r="AT36" i="1"/>
  <c r="AU36" i="1"/>
  <c r="AU9" i="6" s="1"/>
  <c r="C37" i="1"/>
  <c r="C10" i="6" s="1"/>
  <c r="D37" i="1"/>
  <c r="D10" i="6" s="1"/>
  <c r="E37" i="1"/>
  <c r="E10" i="6" s="1"/>
  <c r="F37" i="1"/>
  <c r="G37" i="1"/>
  <c r="G10" i="6" s="1"/>
  <c r="G22" i="6" s="1"/>
  <c r="H37" i="1"/>
  <c r="I37" i="1"/>
  <c r="J37" i="1"/>
  <c r="K37" i="1"/>
  <c r="L37" i="1"/>
  <c r="M37" i="1"/>
  <c r="N37" i="1"/>
  <c r="O37" i="1"/>
  <c r="O10" i="6" s="1"/>
  <c r="P37" i="1"/>
  <c r="P10" i="6" s="1"/>
  <c r="Q37" i="1"/>
  <c r="Q10" i="6" s="1"/>
  <c r="R37" i="1"/>
  <c r="R10" i="6" s="1"/>
  <c r="R22" i="6" s="1"/>
  <c r="S37" i="1"/>
  <c r="S10" i="6" s="1"/>
  <c r="S22" i="6" s="1"/>
  <c r="T37" i="1"/>
  <c r="T10" i="6" s="1"/>
  <c r="T22" i="6" s="1"/>
  <c r="U37" i="1"/>
  <c r="V37" i="1"/>
  <c r="W37" i="1"/>
  <c r="W10" i="6" s="1"/>
  <c r="W22" i="6" s="1"/>
  <c r="X37" i="1"/>
  <c r="Y37" i="1"/>
  <c r="Z37" i="1"/>
  <c r="AA37" i="1"/>
  <c r="AB37" i="1"/>
  <c r="AC37" i="1"/>
  <c r="AD37" i="1"/>
  <c r="AD10" i="6" s="1"/>
  <c r="AD22" i="6" s="1"/>
  <c r="AE37" i="1"/>
  <c r="AF37" i="1"/>
  <c r="AF10" i="6" s="1"/>
  <c r="AF22" i="6" s="1"/>
  <c r="AG37" i="1"/>
  <c r="AG10" i="6" s="1"/>
  <c r="AH37" i="1"/>
  <c r="AH10" i="6" s="1"/>
  <c r="AI37" i="1"/>
  <c r="AI10" i="6" s="1"/>
  <c r="AJ37" i="1"/>
  <c r="AJ10" i="6" s="1"/>
  <c r="AJ22" i="6" s="1"/>
  <c r="AK37" i="1"/>
  <c r="AK10" i="6" s="1"/>
  <c r="AK22" i="6" s="1"/>
  <c r="AL37" i="1"/>
  <c r="AL10" i="6" s="1"/>
  <c r="AL22" i="6" s="1"/>
  <c r="AM37" i="1"/>
  <c r="AN37" i="1"/>
  <c r="AO37" i="1"/>
  <c r="AP37" i="1"/>
  <c r="AQ37" i="1"/>
  <c r="AR37" i="1"/>
  <c r="AS37" i="1"/>
  <c r="AS10" i="6" s="1"/>
  <c r="AT37" i="1"/>
  <c r="AT10" i="6" s="1"/>
  <c r="AU37" i="1"/>
  <c r="AU10" i="6" s="1"/>
  <c r="AV35" i="1"/>
  <c r="AV8" i="6" s="1"/>
  <c r="AW35" i="1"/>
  <c r="AW8" i="6" s="1"/>
  <c r="AW20" i="6" s="1"/>
  <c r="AX35" i="1"/>
  <c r="AX8" i="6" s="1"/>
  <c r="AY35" i="1"/>
  <c r="AY8" i="6" s="1"/>
  <c r="AZ35" i="1"/>
  <c r="BA35" i="1"/>
  <c r="AV36" i="1"/>
  <c r="AV9" i="6" s="1"/>
  <c r="AV21" i="6" s="1"/>
  <c r="AW36" i="1"/>
  <c r="AW9" i="6" s="1"/>
  <c r="AW21" i="6" s="1"/>
  <c r="AX36" i="1"/>
  <c r="AX9" i="6" s="1"/>
  <c r="AX21" i="6" s="1"/>
  <c r="AY36" i="1"/>
  <c r="AZ36" i="1"/>
  <c r="AZ9" i="6" s="1"/>
  <c r="AZ21" i="6" s="1"/>
  <c r="BA36" i="1"/>
  <c r="BA9" i="6" s="1"/>
  <c r="BA21" i="6" s="1"/>
  <c r="AV37" i="1"/>
  <c r="AV10" i="6" s="1"/>
  <c r="AV22" i="6" s="1"/>
  <c r="AW37" i="1"/>
  <c r="AW10" i="6" s="1"/>
  <c r="AW22" i="6" s="1"/>
  <c r="AX37" i="1"/>
  <c r="AX10" i="6" s="1"/>
  <c r="AX22" i="6" s="1"/>
  <c r="AY37" i="1"/>
  <c r="AY10" i="6" s="1"/>
  <c r="AY22" i="6" s="1"/>
  <c r="AZ37" i="1"/>
  <c r="AZ10" i="6" s="1"/>
  <c r="AZ22" i="6" s="1"/>
  <c r="BA37" i="1"/>
  <c r="BA10" i="6" s="1"/>
  <c r="BA22" i="6" s="1"/>
  <c r="BH35" i="1"/>
  <c r="BH8" i="6" s="1"/>
  <c r="BI35" i="1"/>
  <c r="BI39" i="1" s="1"/>
  <c r="BJ35" i="1"/>
  <c r="BJ39" i="1" s="1"/>
  <c r="BH36" i="1"/>
  <c r="BH9" i="6" s="1"/>
  <c r="BI36" i="1"/>
  <c r="BI9" i="6" s="1"/>
  <c r="BJ36" i="1"/>
  <c r="BJ9" i="6" s="1"/>
  <c r="BH37" i="1"/>
  <c r="BI37" i="1"/>
  <c r="BI10" i="6" s="1"/>
  <c r="BJ37" i="1"/>
  <c r="L59" i="5"/>
  <c r="M59" i="5"/>
  <c r="N59" i="5"/>
  <c r="L60" i="5"/>
  <c r="M60" i="5"/>
  <c r="N60" i="5"/>
  <c r="L61" i="5"/>
  <c r="M61" i="5"/>
  <c r="N61" i="5"/>
  <c r="AR8" i="6"/>
  <c r="BB35" i="1"/>
  <c r="BC35" i="1"/>
  <c r="BD35" i="1"/>
  <c r="BE35" i="1"/>
  <c r="BF35" i="1"/>
  <c r="BG35" i="1"/>
  <c r="AP9" i="6"/>
  <c r="AQ9" i="6"/>
  <c r="BB36" i="1"/>
  <c r="BC36" i="1"/>
  <c r="BD36" i="1"/>
  <c r="BE36" i="1"/>
  <c r="BF36" i="1"/>
  <c r="BG36" i="1"/>
  <c r="AP10" i="6"/>
  <c r="AQ10" i="6"/>
  <c r="AR10" i="6"/>
  <c r="BB37" i="1"/>
  <c r="BC37" i="1"/>
  <c r="BD37" i="1"/>
  <c r="BE37" i="1"/>
  <c r="BF37" i="1"/>
  <c r="BG37" i="1"/>
  <c r="AR12" i="6"/>
  <c r="BB32" i="2"/>
  <c r="BC32" i="2"/>
  <c r="BD32" i="2"/>
  <c r="BE32" i="2"/>
  <c r="BF32" i="2"/>
  <c r="BG32" i="2"/>
  <c r="AP13" i="6"/>
  <c r="AQ13" i="6"/>
  <c r="BB33" i="2"/>
  <c r="BC33" i="2"/>
  <c r="BD33" i="2"/>
  <c r="BE33" i="2"/>
  <c r="BF33" i="2"/>
  <c r="BG33" i="2"/>
  <c r="AP14" i="6"/>
  <c r="AQ14" i="6"/>
  <c r="BB34" i="2"/>
  <c r="BC34" i="2"/>
  <c r="BD34" i="2"/>
  <c r="BE34" i="2"/>
  <c r="BF34" i="2"/>
  <c r="BG34" i="2"/>
  <c r="AR16" i="6"/>
  <c r="AQ17" i="6"/>
  <c r="AP18" i="6"/>
  <c r="AR4" i="6"/>
  <c r="BB26" i="4"/>
  <c r="BC26" i="4"/>
  <c r="BD26" i="4"/>
  <c r="BE26" i="4"/>
  <c r="BF26" i="4"/>
  <c r="BG26" i="4"/>
  <c r="AP5" i="6"/>
  <c r="BB27" i="4"/>
  <c r="BC27" i="4"/>
  <c r="BD27" i="4"/>
  <c r="BE27" i="4"/>
  <c r="BF27" i="4"/>
  <c r="BG27" i="4"/>
  <c r="AP6" i="6"/>
  <c r="BB28" i="4"/>
  <c r="BC28" i="4"/>
  <c r="BD28" i="4"/>
  <c r="BE28" i="4"/>
  <c r="BF28" i="4"/>
  <c r="BG28" i="4"/>
  <c r="BG26" i="6"/>
  <c r="BF26" i="6"/>
  <c r="BE26" i="6"/>
  <c r="BD26" i="6"/>
  <c r="BD30" i="6" s="1"/>
  <c r="BC26" i="6"/>
  <c r="K61" i="5"/>
  <c r="J61" i="5"/>
  <c r="J26" i="6" s="1"/>
  <c r="I61" i="5"/>
  <c r="I26" i="6" s="1"/>
  <c r="BG25" i="6"/>
  <c r="BF25" i="6"/>
  <c r="BF29" i="6" s="1"/>
  <c r="BE25" i="6"/>
  <c r="BD25" i="6"/>
  <c r="BC25" i="6"/>
  <c r="AA25" i="6"/>
  <c r="K60" i="5"/>
  <c r="J60" i="5"/>
  <c r="I60" i="5"/>
  <c r="BG24" i="6"/>
  <c r="BF24" i="6"/>
  <c r="BE24" i="6"/>
  <c r="BD24" i="6"/>
  <c r="BC24" i="6"/>
  <c r="AR24" i="6"/>
  <c r="AQ24" i="6"/>
  <c r="AP24" i="6"/>
  <c r="K59" i="5"/>
  <c r="J59" i="5"/>
  <c r="I59" i="5"/>
  <c r="BC28" i="6" l="1"/>
  <c r="AS30" i="4"/>
  <c r="AT30" i="4"/>
  <c r="AU4" i="6"/>
  <c r="AT4" i="6"/>
  <c r="AS4" i="6"/>
  <c r="AS15" i="6"/>
  <c r="AT15" i="6"/>
  <c r="AS20" i="6"/>
  <c r="AT21" i="6"/>
  <c r="AT29" i="6" s="1"/>
  <c r="AU21" i="6"/>
  <c r="AU29" i="6" s="1"/>
  <c r="AU12" i="6"/>
  <c r="AU15" i="6" s="1"/>
  <c r="AS21" i="6"/>
  <c r="AS29" i="6" s="1"/>
  <c r="AT14" i="6"/>
  <c r="AT22" i="6" s="1"/>
  <c r="AT30" i="6" s="1"/>
  <c r="AU22" i="6"/>
  <c r="AU30" i="6" s="1"/>
  <c r="AS14" i="6"/>
  <c r="AS22" i="6" s="1"/>
  <c r="AS30" i="6" s="1"/>
  <c r="AU39" i="1"/>
  <c r="AS11" i="6"/>
  <c r="AT20" i="6"/>
  <c r="AT63" i="5"/>
  <c r="AT27" i="6"/>
  <c r="AT19" i="6"/>
  <c r="AU19" i="6"/>
  <c r="AS36" i="3"/>
  <c r="AS16" i="6"/>
  <c r="AS19" i="6" s="1"/>
  <c r="BI15" i="6"/>
  <c r="BJ15" i="6"/>
  <c r="BJ20" i="6"/>
  <c r="BI21" i="6"/>
  <c r="BH22" i="6"/>
  <c r="BH30" i="6" s="1"/>
  <c r="BH21" i="6"/>
  <c r="BH29" i="6" s="1"/>
  <c r="BJ30" i="6"/>
  <c r="BJ21" i="6"/>
  <c r="BJ29" i="6" s="1"/>
  <c r="BH12" i="6"/>
  <c r="BH15" i="6" s="1"/>
  <c r="BI22" i="6"/>
  <c r="BJ22" i="6"/>
  <c r="BH11" i="6"/>
  <c r="BH20" i="6"/>
  <c r="BJ11" i="6"/>
  <c r="BI30" i="6"/>
  <c r="BI8" i="6"/>
  <c r="BI29" i="6"/>
  <c r="BI7" i="6"/>
  <c r="BH7" i="6"/>
  <c r="BJ7" i="6"/>
  <c r="BJ28" i="6"/>
  <c r="BJ30" i="4"/>
  <c r="BI30" i="4"/>
  <c r="BH30" i="4"/>
  <c r="BH19" i="6"/>
  <c r="BJ19" i="6"/>
  <c r="BJ17" i="6"/>
  <c r="BH36" i="3"/>
  <c r="BI16" i="6"/>
  <c r="BI19" i="6" s="1"/>
  <c r="AX39" i="1"/>
  <c r="BA39" i="1"/>
  <c r="AZ39" i="1"/>
  <c r="AW23" i="6"/>
  <c r="AV11" i="6"/>
  <c r="BA36" i="2"/>
  <c r="AZ12" i="6"/>
  <c r="AZ15" i="6" s="1"/>
  <c r="AY12" i="6"/>
  <c r="AY15" i="6" s="1"/>
  <c r="BA30" i="6"/>
  <c r="AY19" i="6"/>
  <c r="AY29" i="6"/>
  <c r="AZ30" i="6"/>
  <c r="AZ29" i="6"/>
  <c r="BA29" i="6"/>
  <c r="AY36" i="3"/>
  <c r="BA16" i="6"/>
  <c r="BA19" i="6" s="1"/>
  <c r="AZ16" i="6"/>
  <c r="AZ19" i="6" s="1"/>
  <c r="AY30" i="6"/>
  <c r="AZ7" i="6"/>
  <c r="AY4" i="6"/>
  <c r="AX30" i="4"/>
  <c r="AZ30" i="4"/>
  <c r="BA30" i="4"/>
  <c r="BA4" i="6"/>
  <c r="AY63" i="5"/>
  <c r="AJ30" i="6"/>
  <c r="AL8" i="6"/>
  <c r="AK30" i="6"/>
  <c r="AK8" i="6"/>
  <c r="AJ8" i="6"/>
  <c r="AL29" i="6"/>
  <c r="AK15" i="6"/>
  <c r="AJ36" i="2"/>
  <c r="AL36" i="2"/>
  <c r="AL30" i="6"/>
  <c r="AK36" i="2"/>
  <c r="AJ19" i="6"/>
  <c r="AK29" i="6"/>
  <c r="AK36" i="3"/>
  <c r="AL17" i="6"/>
  <c r="AL19" i="6" s="1"/>
  <c r="AJ36" i="3"/>
  <c r="AK16" i="6"/>
  <c r="AK19" i="6" s="1"/>
  <c r="AK7" i="6"/>
  <c r="AJ29" i="6"/>
  <c r="AJ7" i="6"/>
  <c r="AL30" i="4"/>
  <c r="AK30" i="4"/>
  <c r="AJ24" i="6"/>
  <c r="AL63" i="5"/>
  <c r="U63" i="5"/>
  <c r="V29" i="6"/>
  <c r="U29" i="6"/>
  <c r="V63" i="5"/>
  <c r="W20" i="6"/>
  <c r="V20" i="6"/>
  <c r="V23" i="6" s="1"/>
  <c r="V11" i="6"/>
  <c r="V39" i="1"/>
  <c r="U20" i="6"/>
  <c r="U23" i="6" s="1"/>
  <c r="W9" i="6"/>
  <c r="W21" i="6" s="1"/>
  <c r="W29" i="6" s="1"/>
  <c r="W15" i="6"/>
  <c r="V15" i="6"/>
  <c r="U15" i="6"/>
  <c r="V36" i="2"/>
  <c r="W36" i="2"/>
  <c r="U30" i="6"/>
  <c r="V30" i="6"/>
  <c r="W30" i="6"/>
  <c r="W4" i="6"/>
  <c r="V4" i="6"/>
  <c r="U4" i="6"/>
  <c r="W36" i="3"/>
  <c r="U19" i="6"/>
  <c r="V36" i="3"/>
  <c r="AY11" i="6"/>
  <c r="AY20" i="6"/>
  <c r="AY23" i="6" s="1"/>
  <c r="AX20" i="6"/>
  <c r="AX23" i="6" s="1"/>
  <c r="AX11" i="6"/>
  <c r="AY39" i="1"/>
  <c r="BA8" i="6"/>
  <c r="AZ8" i="6"/>
  <c r="AV39" i="1"/>
  <c r="AX30" i="6"/>
  <c r="AV29" i="6"/>
  <c r="AW29" i="6"/>
  <c r="AX29" i="6"/>
  <c r="AX15" i="6"/>
  <c r="AV15" i="6"/>
  <c r="AV14" i="6"/>
  <c r="AV30" i="6"/>
  <c r="AV19" i="6"/>
  <c r="AX36" i="3"/>
  <c r="AW36" i="3"/>
  <c r="AV36" i="3"/>
  <c r="AW19" i="6"/>
  <c r="AW30" i="6"/>
  <c r="AW30" i="4"/>
  <c r="AW4" i="6"/>
  <c r="AV4" i="6"/>
  <c r="AX4" i="6"/>
  <c r="AW24" i="6"/>
  <c r="AX27" i="6"/>
  <c r="AV24" i="6"/>
  <c r="AI30" i="4"/>
  <c r="AH30" i="4"/>
  <c r="AG7" i="6"/>
  <c r="AH15" i="6"/>
  <c r="AI12" i="6"/>
  <c r="AI15" i="6" s="1"/>
  <c r="AG22" i="6"/>
  <c r="AG30" i="6" s="1"/>
  <c r="AG12" i="6"/>
  <c r="AG15" i="6" s="1"/>
  <c r="AI21" i="6"/>
  <c r="AI29" i="6" s="1"/>
  <c r="AG21" i="6"/>
  <c r="AG29" i="6" s="1"/>
  <c r="AH36" i="2"/>
  <c r="AI22" i="6"/>
  <c r="AI30" i="6" s="1"/>
  <c r="AH22" i="6"/>
  <c r="AH30" i="6" s="1"/>
  <c r="AI11" i="6"/>
  <c r="AH9" i="6"/>
  <c r="AH21" i="6" s="1"/>
  <c r="AH29" i="6" s="1"/>
  <c r="AH20" i="6"/>
  <c r="AH28" i="6" s="1"/>
  <c r="AG11" i="6"/>
  <c r="AG20" i="6"/>
  <c r="AG19" i="6"/>
  <c r="AI19" i="6"/>
  <c r="T11" i="6"/>
  <c r="T20" i="6"/>
  <c r="T23" i="6" s="1"/>
  <c r="R11" i="6"/>
  <c r="S11" i="6"/>
  <c r="R39" i="1"/>
  <c r="S20" i="6"/>
  <c r="S23" i="6" s="1"/>
  <c r="T29" i="6"/>
  <c r="T39" i="1"/>
  <c r="S30" i="6"/>
  <c r="R29" i="6"/>
  <c r="T30" i="6"/>
  <c r="R12" i="6"/>
  <c r="R15" i="6" s="1"/>
  <c r="T36" i="2"/>
  <c r="R30" i="6"/>
  <c r="S12" i="6"/>
  <c r="S15" i="6" s="1"/>
  <c r="R63" i="5"/>
  <c r="S30" i="4"/>
  <c r="T36" i="3"/>
  <c r="R16" i="6"/>
  <c r="R19" i="6" s="1"/>
  <c r="S29" i="6"/>
  <c r="V16" i="6"/>
  <c r="V19" i="6" s="1"/>
  <c r="AD11" i="6"/>
  <c r="AD20" i="6"/>
  <c r="AD23" i="6" s="1"/>
  <c r="AD39" i="1"/>
  <c r="AD30" i="6"/>
  <c r="AD29" i="6"/>
  <c r="AF30" i="6"/>
  <c r="AE29" i="6"/>
  <c r="AE30" i="6"/>
  <c r="AF29" i="6"/>
  <c r="AF8" i="6"/>
  <c r="AE11" i="6"/>
  <c r="AE20" i="6"/>
  <c r="AE23" i="6" s="1"/>
  <c r="AF15" i="6"/>
  <c r="AE15" i="6"/>
  <c r="AE36" i="2"/>
  <c r="AD14" i="6"/>
  <c r="AD15" i="6" s="1"/>
  <c r="AE7" i="6"/>
  <c r="AD30" i="4"/>
  <c r="AE30" i="4"/>
  <c r="AF4" i="6"/>
  <c r="AD4" i="6"/>
  <c r="AF19" i="6"/>
  <c r="AE17" i="6"/>
  <c r="AE19" i="6" s="1"/>
  <c r="AD36" i="3"/>
  <c r="Q4" i="6"/>
  <c r="O30" i="4"/>
  <c r="P4" i="6"/>
  <c r="O19" i="6"/>
  <c r="Q36" i="3"/>
  <c r="P36" i="3"/>
  <c r="O36" i="3"/>
  <c r="P16" i="6"/>
  <c r="P19" i="6" s="1"/>
  <c r="P15" i="6"/>
  <c r="O12" i="6"/>
  <c r="O15" i="6" s="1"/>
  <c r="Q21" i="6"/>
  <c r="Q29" i="6" s="1"/>
  <c r="Q20" i="6"/>
  <c r="Q36" i="2"/>
  <c r="P20" i="6"/>
  <c r="O21" i="6"/>
  <c r="O29" i="6" s="1"/>
  <c r="Q22" i="6"/>
  <c r="Q30" i="6" s="1"/>
  <c r="P22" i="6"/>
  <c r="P30" i="6" s="1"/>
  <c r="O22" i="6"/>
  <c r="O30" i="6" s="1"/>
  <c r="P21" i="6"/>
  <c r="P29" i="6" s="1"/>
  <c r="P11" i="6"/>
  <c r="O8" i="6"/>
  <c r="H63" i="5"/>
  <c r="G63" i="5"/>
  <c r="H30" i="6"/>
  <c r="H36" i="3"/>
  <c r="F19" i="6"/>
  <c r="C36" i="3"/>
  <c r="G36" i="3"/>
  <c r="C21" i="6"/>
  <c r="H15" i="6"/>
  <c r="F12" i="6"/>
  <c r="F15" i="6" s="1"/>
  <c r="G15" i="6"/>
  <c r="G36" i="2"/>
  <c r="H13" i="6"/>
  <c r="H22" i="6"/>
  <c r="H21" i="6"/>
  <c r="F22" i="6"/>
  <c r="G21" i="6"/>
  <c r="F21" i="6"/>
  <c r="H11" i="6"/>
  <c r="G11" i="6"/>
  <c r="G20" i="6"/>
  <c r="G23" i="6" s="1"/>
  <c r="H39" i="1"/>
  <c r="G39" i="1"/>
  <c r="F39" i="1"/>
  <c r="AS27" i="6"/>
  <c r="BA27" i="6"/>
  <c r="R30" i="4"/>
  <c r="S4" i="6"/>
  <c r="R4" i="6"/>
  <c r="T4" i="6"/>
  <c r="F7" i="6"/>
  <c r="G30" i="4"/>
  <c r="H30" i="4"/>
  <c r="H4" i="6"/>
  <c r="H28" i="6" s="1"/>
  <c r="H31" i="6" s="1"/>
  <c r="G4" i="6"/>
  <c r="F30" i="4"/>
  <c r="G24" i="6"/>
  <c r="G27" i="6" s="1"/>
  <c r="D63" i="5"/>
  <c r="C63" i="5"/>
  <c r="D36" i="2"/>
  <c r="E14" i="6"/>
  <c r="E15" i="6" s="1"/>
  <c r="E20" i="6"/>
  <c r="E22" i="6"/>
  <c r="E30" i="6" s="1"/>
  <c r="D21" i="6"/>
  <c r="D22" i="6"/>
  <c r="D30" i="6" s="1"/>
  <c r="C22" i="6"/>
  <c r="C30" i="6" s="1"/>
  <c r="C12" i="6"/>
  <c r="C15" i="6" s="1"/>
  <c r="E21" i="6"/>
  <c r="E29" i="6" s="1"/>
  <c r="E11" i="6"/>
  <c r="C8" i="6"/>
  <c r="C11" i="6" s="1"/>
  <c r="D39" i="1"/>
  <c r="H16" i="6"/>
  <c r="H19" i="6" s="1"/>
  <c r="F36" i="3"/>
  <c r="E19" i="6"/>
  <c r="D19" i="6"/>
  <c r="C19" i="6"/>
  <c r="BH24" i="6"/>
  <c r="BH27" i="6" s="1"/>
  <c r="AK27" i="6"/>
  <c r="AW27" i="6"/>
  <c r="AJ27" i="6"/>
  <c r="AH27" i="6"/>
  <c r="BE27" i="6"/>
  <c r="AD27" i="6"/>
  <c r="AE27" i="6"/>
  <c r="AI27" i="6"/>
  <c r="BC27" i="6"/>
  <c r="BB27" i="6"/>
  <c r="BD27" i="6"/>
  <c r="BF27" i="6"/>
  <c r="BF28" i="6"/>
  <c r="BG27" i="6"/>
  <c r="W27" i="6"/>
  <c r="AG27" i="6"/>
  <c r="BI24" i="6"/>
  <c r="BI27" i="6" s="1"/>
  <c r="BG28" i="6"/>
  <c r="AU27" i="6"/>
  <c r="BF30" i="6"/>
  <c r="BE29" i="6"/>
  <c r="S27" i="6"/>
  <c r="BE30" i="6"/>
  <c r="BB29" i="6"/>
  <c r="AV27" i="6"/>
  <c r="BG30" i="6"/>
  <c r="BC30" i="6"/>
  <c r="BD29" i="6"/>
  <c r="AF27" i="6"/>
  <c r="BJ24" i="6"/>
  <c r="BJ27" i="6" s="1"/>
  <c r="BB30" i="6"/>
  <c r="BF23" i="6"/>
  <c r="BB23" i="6"/>
  <c r="BG23" i="6"/>
  <c r="BG29" i="6"/>
  <c r="BB28" i="6"/>
  <c r="BE20" i="6"/>
  <c r="BC21" i="6"/>
  <c r="BD20" i="6"/>
  <c r="AV20" i="6"/>
  <c r="AV23" i="6" s="1"/>
  <c r="AW11" i="6"/>
  <c r="F28" i="6"/>
  <c r="F31" i="6" s="1"/>
  <c r="Q27" i="6"/>
  <c r="P27" i="6"/>
  <c r="O27" i="6"/>
  <c r="Q11" i="6"/>
  <c r="E28" i="6"/>
  <c r="E7" i="6"/>
  <c r="C7" i="6"/>
  <c r="R20" i="6"/>
  <c r="R23" i="6" s="1"/>
  <c r="V27" i="6"/>
  <c r="T27" i="6"/>
  <c r="R27" i="6"/>
  <c r="U27" i="6"/>
  <c r="E27" i="6"/>
  <c r="C29" i="6"/>
  <c r="D20" i="6"/>
  <c r="D29" i="6"/>
  <c r="C20" i="6"/>
  <c r="F27" i="6"/>
  <c r="D27" i="6"/>
  <c r="C27" i="6"/>
  <c r="AQ12" i="6"/>
  <c r="AQ15" i="6" s="1"/>
  <c r="BJ36" i="2"/>
  <c r="BI36" i="2"/>
  <c r="BD36" i="2"/>
  <c r="BC36" i="2"/>
  <c r="BE36" i="3"/>
  <c r="AQ5" i="6"/>
  <c r="AR5" i="6"/>
  <c r="I4" i="6"/>
  <c r="AQ18" i="6"/>
  <c r="AQ22" i="6" s="1"/>
  <c r="AQ16" i="6"/>
  <c r="AP16" i="6"/>
  <c r="AP19" i="6" s="1"/>
  <c r="AR6" i="6"/>
  <c r="AQ6" i="6"/>
  <c r="AP4" i="6"/>
  <c r="AP7" i="6" s="1"/>
  <c r="K39" i="1"/>
  <c r="I39" i="1"/>
  <c r="J39" i="1"/>
  <c r="N39" i="1"/>
  <c r="L39" i="1"/>
  <c r="AP22" i="6"/>
  <c r="AR19" i="6"/>
  <c r="BB36" i="2"/>
  <c r="BF36" i="2"/>
  <c r="BG36" i="2"/>
  <c r="BE36" i="2"/>
  <c r="AR22" i="6"/>
  <c r="AR13" i="6"/>
  <c r="AR15" i="6" s="1"/>
  <c r="AP21" i="6"/>
  <c r="AQ21" i="6"/>
  <c r="AP12" i="6"/>
  <c r="AP15" i="6" s="1"/>
  <c r="AP11" i="6"/>
  <c r="AR20" i="6"/>
  <c r="AR11" i="6"/>
  <c r="AQ11" i="6"/>
  <c r="AQ4" i="6"/>
  <c r="AM26" i="6"/>
  <c r="AC24" i="6"/>
  <c r="I24" i="6"/>
  <c r="AP26" i="6"/>
  <c r="K26" i="6"/>
  <c r="N26" i="6"/>
  <c r="J24" i="6"/>
  <c r="AN25" i="6"/>
  <c r="I18" i="6"/>
  <c r="Z14" i="6"/>
  <c r="N8" i="6"/>
  <c r="J9" i="6"/>
  <c r="AC9" i="6"/>
  <c r="Y10" i="6"/>
  <c r="AA12" i="6"/>
  <c r="N13" i="6"/>
  <c r="J14" i="6"/>
  <c r="AC14" i="6"/>
  <c r="AN16" i="6"/>
  <c r="AA17" i="6"/>
  <c r="N18" i="6"/>
  <c r="Y4" i="6"/>
  <c r="L5" i="6"/>
  <c r="AN5" i="6"/>
  <c r="AA6" i="6"/>
  <c r="K24" i="6"/>
  <c r="AM24" i="6"/>
  <c r="Z25" i="6"/>
  <c r="K63" i="5"/>
  <c r="AA13" i="6"/>
  <c r="L24" i="6"/>
  <c r="L63" i="5"/>
  <c r="AB13" i="6"/>
  <c r="J18" i="6"/>
  <c r="M16" i="6"/>
  <c r="AB17" i="6"/>
  <c r="L14" i="6"/>
  <c r="J17" i="6"/>
  <c r="AC17" i="6"/>
  <c r="BB30" i="4"/>
  <c r="M24" i="6"/>
  <c r="AO24" i="6"/>
  <c r="AB25" i="6"/>
  <c r="X26" i="6"/>
  <c r="AQ26" i="6"/>
  <c r="M63" i="5"/>
  <c r="M5" i="6"/>
  <c r="Z9" i="6"/>
  <c r="L16" i="6"/>
  <c r="AC18" i="6"/>
  <c r="I25" i="6"/>
  <c r="Z8" i="6"/>
  <c r="X16" i="6"/>
  <c r="AM17" i="6"/>
  <c r="Z18" i="6"/>
  <c r="AB4" i="6"/>
  <c r="X5" i="6"/>
  <c r="K6" i="6"/>
  <c r="AM6" i="6"/>
  <c r="BC30" i="4"/>
  <c r="N24" i="6"/>
  <c r="N63" i="5"/>
  <c r="J25" i="6"/>
  <c r="AC25" i="6"/>
  <c r="Y26" i="6"/>
  <c r="AR26" i="6"/>
  <c r="N5" i="6"/>
  <c r="AA9" i="6"/>
  <c r="N16" i="6"/>
  <c r="AM18" i="6"/>
  <c r="AM25" i="6"/>
  <c r="Y18" i="6"/>
  <c r="Y16" i="6"/>
  <c r="AA18" i="6"/>
  <c r="J4" i="6"/>
  <c r="AC4" i="6"/>
  <c r="Y5" i="6"/>
  <c r="L6" i="6"/>
  <c r="AN6" i="6"/>
  <c r="BD30" i="4"/>
  <c r="X24" i="6"/>
  <c r="K25" i="6"/>
  <c r="Z26" i="6"/>
  <c r="AO5" i="6"/>
  <c r="Y14" i="6"/>
  <c r="AN14" i="6"/>
  <c r="N14" i="6"/>
  <c r="I8" i="6"/>
  <c r="AB8" i="6"/>
  <c r="X9" i="6"/>
  <c r="K10" i="6"/>
  <c r="AM10" i="6"/>
  <c r="M12" i="6"/>
  <c r="AO12" i="6"/>
  <c r="I13" i="6"/>
  <c r="X14" i="6"/>
  <c r="Z16" i="6"/>
  <c r="M17" i="6"/>
  <c r="AB18" i="6"/>
  <c r="K4" i="6"/>
  <c r="AM4" i="6"/>
  <c r="Z5" i="6"/>
  <c r="M6" i="6"/>
  <c r="AO6" i="6"/>
  <c r="BE30" i="4"/>
  <c r="J12" i="6"/>
  <c r="X8" i="6"/>
  <c r="K9" i="6"/>
  <c r="AM9" i="6"/>
  <c r="Z10" i="6"/>
  <c r="M9" i="6"/>
  <c r="AO9" i="6"/>
  <c r="I10" i="6"/>
  <c r="AB10" i="6"/>
  <c r="K12" i="6"/>
  <c r="Z13" i="6"/>
  <c r="M14" i="6"/>
  <c r="AO14" i="6"/>
  <c r="AA8" i="6"/>
  <c r="N9" i="6"/>
  <c r="J10" i="6"/>
  <c r="AC10" i="6"/>
  <c r="AA16" i="6"/>
  <c r="N17" i="6"/>
  <c r="L4" i="6"/>
  <c r="AN4" i="6"/>
  <c r="AA5" i="6"/>
  <c r="N6" i="6"/>
  <c r="BF30" i="4"/>
  <c r="Z24" i="6"/>
  <c r="M25" i="6"/>
  <c r="AO25" i="6"/>
  <c r="AB26" i="6"/>
  <c r="I6" i="6"/>
  <c r="K8" i="6"/>
  <c r="M10" i="6"/>
  <c r="AC12" i="6"/>
  <c r="K17" i="6"/>
  <c r="AO16" i="6"/>
  <c r="X18" i="6"/>
  <c r="L9" i="6"/>
  <c r="AN9" i="6"/>
  <c r="AA10" i="6"/>
  <c r="Y13" i="6"/>
  <c r="X12" i="6"/>
  <c r="K13" i="6"/>
  <c r="AM13" i="6"/>
  <c r="I16" i="6"/>
  <c r="AB16" i="6"/>
  <c r="X17" i="6"/>
  <c r="K18" i="6"/>
  <c r="M4" i="6"/>
  <c r="AO4" i="6"/>
  <c r="I5" i="6"/>
  <c r="AB5" i="6"/>
  <c r="X6" i="6"/>
  <c r="BG30" i="4"/>
  <c r="AA24" i="6"/>
  <c r="N25" i="6"/>
  <c r="J6" i="6"/>
  <c r="L8" i="6"/>
  <c r="N10" i="6"/>
  <c r="AM12" i="6"/>
  <c r="L17" i="6"/>
  <c r="I12" i="6"/>
  <c r="AB12" i="6"/>
  <c r="X13" i="6"/>
  <c r="K14" i="6"/>
  <c r="AM14" i="6"/>
  <c r="I17" i="6"/>
  <c r="Y8" i="6"/>
  <c r="J16" i="6"/>
  <c r="AC16" i="6"/>
  <c r="Y17" i="6"/>
  <c r="L18" i="6"/>
  <c r="AN18" i="6"/>
  <c r="N4" i="6"/>
  <c r="J5" i="6"/>
  <c r="AC5" i="6"/>
  <c r="Y6" i="6"/>
  <c r="Z4" i="6"/>
  <c r="AB6" i="6"/>
  <c r="AM8" i="6"/>
  <c r="AO10" i="6"/>
  <c r="AN17" i="6"/>
  <c r="L12" i="6"/>
  <c r="AN12" i="6"/>
  <c r="J8" i="6"/>
  <c r="AC8" i="6"/>
  <c r="Y9" i="6"/>
  <c r="L10" i="6"/>
  <c r="AN10" i="6"/>
  <c r="N12" i="6"/>
  <c r="J13" i="6"/>
  <c r="AC13" i="6"/>
  <c r="Y12" i="6"/>
  <c r="L13" i="6"/>
  <c r="AN13" i="6"/>
  <c r="AA14" i="6"/>
  <c r="M8" i="6"/>
  <c r="AO8" i="6"/>
  <c r="I9" i="6"/>
  <c r="AB9" i="6"/>
  <c r="X10" i="6"/>
  <c r="Z12" i="6"/>
  <c r="M13" i="6"/>
  <c r="AO13" i="6"/>
  <c r="I14" i="6"/>
  <c r="AB14" i="6"/>
  <c r="K16" i="6"/>
  <c r="AM16" i="6"/>
  <c r="Z17" i="6"/>
  <c r="M18" i="6"/>
  <c r="AO18" i="6"/>
  <c r="X4" i="6"/>
  <c r="K5" i="6"/>
  <c r="AM5" i="6"/>
  <c r="Z6" i="6"/>
  <c r="AA4" i="6"/>
  <c r="AC6" i="6"/>
  <c r="AN8" i="6"/>
  <c r="AO17" i="6"/>
  <c r="AN24" i="6"/>
  <c r="I63" i="5"/>
  <c r="J63" i="5"/>
  <c r="AB24" i="6"/>
  <c r="AO26" i="6"/>
  <c r="AA26" i="6"/>
  <c r="L25" i="6"/>
  <c r="AP25" i="6"/>
  <c r="M26" i="6"/>
  <c r="AQ25" i="6"/>
  <c r="AR25" i="6"/>
  <c r="Y24" i="6"/>
  <c r="X25" i="6"/>
  <c r="L26" i="6"/>
  <c r="AN26" i="6"/>
  <c r="Y25" i="6"/>
  <c r="AC26" i="6"/>
  <c r="AG23" i="6" l="1"/>
  <c r="AG28" i="6"/>
  <c r="P23" i="6"/>
  <c r="AG31" i="6"/>
  <c r="AH23" i="6"/>
  <c r="AS7" i="6"/>
  <c r="AS28" i="6"/>
  <c r="AS31" i="6" s="1"/>
  <c r="AT28" i="6"/>
  <c r="AT31" i="6" s="1"/>
  <c r="AT7" i="6"/>
  <c r="AU7" i="6"/>
  <c r="AU20" i="6"/>
  <c r="AU23" i="6" s="1"/>
  <c r="AT23" i="6"/>
  <c r="AS23" i="6"/>
  <c r="BH23" i="6"/>
  <c r="BJ31" i="6"/>
  <c r="BJ23" i="6"/>
  <c r="BI11" i="6"/>
  <c r="BI20" i="6"/>
  <c r="BH28" i="6"/>
  <c r="BH31" i="6" s="1"/>
  <c r="BA7" i="6"/>
  <c r="AY7" i="6"/>
  <c r="AY28" i="6"/>
  <c r="AY31" i="6" s="1"/>
  <c r="AJ20" i="6"/>
  <c r="AJ11" i="6"/>
  <c r="AK20" i="6"/>
  <c r="AK11" i="6"/>
  <c r="AL20" i="6"/>
  <c r="AL11" i="6"/>
  <c r="W23" i="6"/>
  <c r="W11" i="6"/>
  <c r="W28" i="6"/>
  <c r="W31" i="6" s="1"/>
  <c r="W7" i="6"/>
  <c r="U7" i="6"/>
  <c r="U28" i="6"/>
  <c r="U31" i="6" s="1"/>
  <c r="V28" i="6"/>
  <c r="V31" i="6" s="1"/>
  <c r="V7" i="6"/>
  <c r="AZ20" i="6"/>
  <c r="AZ11" i="6"/>
  <c r="BA20" i="6"/>
  <c r="BA23" i="6" s="1"/>
  <c r="BA11" i="6"/>
  <c r="AX7" i="6"/>
  <c r="AX28" i="6"/>
  <c r="AX31" i="6" s="1"/>
  <c r="AV7" i="6"/>
  <c r="AV28" i="6"/>
  <c r="AV31" i="6" s="1"/>
  <c r="AW7" i="6"/>
  <c r="AW28" i="6"/>
  <c r="AW31" i="6" s="1"/>
  <c r="AH31" i="6"/>
  <c r="AI20" i="6"/>
  <c r="AH11" i="6"/>
  <c r="AE28" i="6"/>
  <c r="AE31" i="6" s="1"/>
  <c r="AF20" i="6"/>
  <c r="AF23" i="6" s="1"/>
  <c r="AF11" i="6"/>
  <c r="AD7" i="6"/>
  <c r="AD28" i="6"/>
  <c r="AD31" i="6" s="1"/>
  <c r="AF28" i="6"/>
  <c r="AF31" i="6" s="1"/>
  <c r="AF7" i="6"/>
  <c r="Q28" i="6"/>
  <c r="Q31" i="6" s="1"/>
  <c r="Q7" i="6"/>
  <c r="P28" i="6"/>
  <c r="P31" i="6" s="1"/>
  <c r="P7" i="6"/>
  <c r="Q23" i="6"/>
  <c r="O20" i="6"/>
  <c r="O11" i="6"/>
  <c r="G28" i="6"/>
  <c r="G31" i="6" s="1"/>
  <c r="H7" i="6"/>
  <c r="E23" i="6"/>
  <c r="H20" i="6"/>
  <c r="H23" i="6" s="1"/>
  <c r="F20" i="6"/>
  <c r="F23" i="6" s="1"/>
  <c r="T28" i="6"/>
  <c r="T31" i="6" s="1"/>
  <c r="T7" i="6"/>
  <c r="R7" i="6"/>
  <c r="R28" i="6"/>
  <c r="R31" i="6" s="1"/>
  <c r="S28" i="6"/>
  <c r="S31" i="6" s="1"/>
  <c r="S7" i="6"/>
  <c r="G7" i="6"/>
  <c r="E31" i="6"/>
  <c r="BF31" i="6"/>
  <c r="BB31" i="6"/>
  <c r="BG31" i="6"/>
  <c r="BD28" i="6"/>
  <c r="BD31" i="6" s="1"/>
  <c r="BD23" i="6"/>
  <c r="BC29" i="6"/>
  <c r="BC31" i="6" s="1"/>
  <c r="BC23" i="6"/>
  <c r="BE23" i="6"/>
  <c r="BE28" i="6"/>
  <c r="BE31" i="6" s="1"/>
  <c r="AR7" i="6"/>
  <c r="C28" i="6"/>
  <c r="C31" i="6" s="1"/>
  <c r="C23" i="6"/>
  <c r="D28" i="6"/>
  <c r="D31" i="6" s="1"/>
  <c r="D23" i="6"/>
  <c r="I27" i="6"/>
  <c r="AQ20" i="6"/>
  <c r="AQ23" i="6" s="1"/>
  <c r="N15" i="6"/>
  <c r="AQ19" i="6"/>
  <c r="AQ7" i="6"/>
  <c r="Z27" i="6"/>
  <c r="L22" i="6"/>
  <c r="L30" i="6" s="1"/>
  <c r="J27" i="6"/>
  <c r="AR21" i="6"/>
  <c r="AR29" i="6" s="1"/>
  <c r="AC22" i="6"/>
  <c r="AC30" i="6" s="1"/>
  <c r="N22" i="6"/>
  <c r="N30" i="6" s="1"/>
  <c r="Y15" i="6"/>
  <c r="Z15" i="6"/>
  <c r="AR27" i="6"/>
  <c r="X22" i="6"/>
  <c r="X30" i="6" s="1"/>
  <c r="I21" i="6"/>
  <c r="I29" i="6" s="1"/>
  <c r="AO22" i="6"/>
  <c r="AO30" i="6" s="1"/>
  <c r="AN27" i="6"/>
  <c r="AP20" i="6"/>
  <c r="AP23" i="6" s="1"/>
  <c r="AC27" i="6"/>
  <c r="AB21" i="6"/>
  <c r="AB29" i="6" s="1"/>
  <c r="AA21" i="6"/>
  <c r="AA29" i="6" s="1"/>
  <c r="AA22" i="6"/>
  <c r="AA30" i="6" s="1"/>
  <c r="AB19" i="6"/>
  <c r="AC19" i="6"/>
  <c r="AM15" i="6"/>
  <c r="AN15" i="6"/>
  <c r="AM19" i="6"/>
  <c r="Y27" i="6"/>
  <c r="Z22" i="6"/>
  <c r="Z30" i="6" s="1"/>
  <c r="J22" i="6"/>
  <c r="J30" i="6" s="1"/>
  <c r="J15" i="6"/>
  <c r="K19" i="6"/>
  <c r="J19" i="6"/>
  <c r="AP30" i="6"/>
  <c r="K20" i="6"/>
  <c r="K28" i="6" s="1"/>
  <c r="K11" i="6"/>
  <c r="AN7" i="6"/>
  <c r="K7" i="6"/>
  <c r="K22" i="6"/>
  <c r="K30" i="6" s="1"/>
  <c r="I20" i="6"/>
  <c r="I28" i="6" s="1"/>
  <c r="I11" i="6"/>
  <c r="AQ27" i="6"/>
  <c r="J7" i="6"/>
  <c r="Y19" i="6"/>
  <c r="N27" i="6"/>
  <c r="AM27" i="6"/>
  <c r="AO11" i="6"/>
  <c r="AO20" i="6"/>
  <c r="AO28" i="6" s="1"/>
  <c r="AO21" i="6"/>
  <c r="AO29" i="6" s="1"/>
  <c r="Z19" i="6"/>
  <c r="AO15" i="6"/>
  <c r="N19" i="6"/>
  <c r="Z20" i="6"/>
  <c r="Z11" i="6"/>
  <c r="K27" i="6"/>
  <c r="AC21" i="6"/>
  <c r="AC29" i="6" s="1"/>
  <c r="Y21" i="6"/>
  <c r="Y29" i="6" s="1"/>
  <c r="I19" i="6"/>
  <c r="AB27" i="6"/>
  <c r="X7" i="6"/>
  <c r="K15" i="6"/>
  <c r="AO27" i="6"/>
  <c r="M19" i="6"/>
  <c r="Y11" i="6"/>
  <c r="Y20" i="6"/>
  <c r="Y28" i="6" s="1"/>
  <c r="AB15" i="6"/>
  <c r="AN21" i="6"/>
  <c r="AN29" i="6" s="1"/>
  <c r="AQ29" i="6"/>
  <c r="X27" i="6"/>
  <c r="AN20" i="6"/>
  <c r="AN11" i="6"/>
  <c r="M11" i="6"/>
  <c r="M20" i="6"/>
  <c r="M28" i="6" s="1"/>
  <c r="I15" i="6"/>
  <c r="AQ30" i="6"/>
  <c r="X15" i="6"/>
  <c r="L7" i="6"/>
  <c r="AM21" i="6"/>
  <c r="AM29" i="6" s="1"/>
  <c r="M15" i="6"/>
  <c r="AA15" i="6"/>
  <c r="J21" i="6"/>
  <c r="J29" i="6" s="1"/>
  <c r="L20" i="6"/>
  <c r="L11" i="6"/>
  <c r="L15" i="6"/>
  <c r="Z7" i="6"/>
  <c r="AN22" i="6"/>
  <c r="AN30" i="6" s="1"/>
  <c r="AC20" i="6"/>
  <c r="AC11" i="6"/>
  <c r="AO7" i="6"/>
  <c r="AO19" i="6"/>
  <c r="AA19" i="6"/>
  <c r="AP29" i="6"/>
  <c r="M21" i="6"/>
  <c r="M29" i="6" s="1"/>
  <c r="X21" i="6"/>
  <c r="X29" i="6" s="1"/>
  <c r="M27" i="6"/>
  <c r="L27" i="6"/>
  <c r="AA7" i="6"/>
  <c r="L21" i="6"/>
  <c r="L29" i="6" s="1"/>
  <c r="K21" i="6"/>
  <c r="K29" i="6" s="1"/>
  <c r="AB7" i="6"/>
  <c r="AR30" i="6"/>
  <c r="J20" i="6"/>
  <c r="J11" i="6"/>
  <c r="AR28" i="6"/>
  <c r="N21" i="6"/>
  <c r="N29" i="6" s="1"/>
  <c r="L19" i="6"/>
  <c r="Y7" i="6"/>
  <c r="AA27" i="6"/>
  <c r="M7" i="6"/>
  <c r="AP27" i="6"/>
  <c r="I7" i="6"/>
  <c r="Y22" i="6"/>
  <c r="Y30" i="6" s="1"/>
  <c r="N11" i="6"/>
  <c r="N20" i="6"/>
  <c r="AC15" i="6"/>
  <c r="AB22" i="6"/>
  <c r="AB30" i="6" s="1"/>
  <c r="AM7" i="6"/>
  <c r="AM22" i="6"/>
  <c r="AM30" i="6" s="1"/>
  <c r="AB20" i="6"/>
  <c r="AB28" i="6" s="1"/>
  <c r="AB11" i="6"/>
  <c r="AC7" i="6"/>
  <c r="Z21" i="6"/>
  <c r="Z29" i="6" s="1"/>
  <c r="AN19" i="6"/>
  <c r="AM20" i="6"/>
  <c r="AM28" i="6" s="1"/>
  <c r="AM11" i="6"/>
  <c r="N7" i="6"/>
  <c r="M22" i="6"/>
  <c r="M30" i="6" s="1"/>
  <c r="AA11" i="6"/>
  <c r="AA20" i="6"/>
  <c r="I22" i="6"/>
  <c r="I30" i="6" s="1"/>
  <c r="X11" i="6"/>
  <c r="X20" i="6"/>
  <c r="X19" i="6"/>
  <c r="O23" i="6" l="1"/>
  <c r="O28" i="6"/>
  <c r="O31" i="6" s="1"/>
  <c r="AU28" i="6"/>
  <c r="AU31" i="6" s="1"/>
  <c r="AI23" i="6"/>
  <c r="AI28" i="6"/>
  <c r="AI31" i="6" s="1"/>
  <c r="BI23" i="6"/>
  <c r="BI28" i="6"/>
  <c r="BI31" i="6" s="1"/>
  <c r="AZ23" i="6"/>
  <c r="AZ28" i="6"/>
  <c r="AZ31" i="6" s="1"/>
  <c r="BA28" i="6"/>
  <c r="BA31" i="6" s="1"/>
  <c r="AL23" i="6"/>
  <c r="AL28" i="6"/>
  <c r="AL31" i="6" s="1"/>
  <c r="AK23" i="6"/>
  <c r="AK28" i="6"/>
  <c r="AK31" i="6" s="1"/>
  <c r="AJ23" i="6"/>
  <c r="AJ28" i="6"/>
  <c r="AJ31" i="6" s="1"/>
  <c r="AR23" i="6"/>
  <c r="AA23" i="6"/>
  <c r="N23" i="6"/>
  <c r="Z23" i="6"/>
  <c r="AM31" i="6"/>
  <c r="AC23" i="6"/>
  <c r="L23" i="6"/>
  <c r="AN23" i="6"/>
  <c r="X23" i="6"/>
  <c r="AC28" i="6"/>
  <c r="AC31" i="6" s="1"/>
  <c r="L28" i="6"/>
  <c r="L31" i="6" s="1"/>
  <c r="AQ28" i="6"/>
  <c r="AQ31" i="6" s="1"/>
  <c r="X28" i="6"/>
  <c r="X31" i="6" s="1"/>
  <c r="AR31" i="6"/>
  <c r="AO31" i="6"/>
  <c r="Y31" i="6"/>
  <c r="M31" i="6"/>
  <c r="I23" i="6"/>
  <c r="Z28" i="6"/>
  <c r="Z31" i="6" s="1"/>
  <c r="AN28" i="6"/>
  <c r="AN31" i="6" s="1"/>
  <c r="I31" i="6"/>
  <c r="N28" i="6"/>
  <c r="N31" i="6" s="1"/>
  <c r="AP28" i="6"/>
  <c r="AP31" i="6" s="1"/>
  <c r="J23" i="6"/>
  <c r="AA28" i="6"/>
  <c r="AA31" i="6" s="1"/>
  <c r="M23" i="6"/>
  <c r="Y23" i="6"/>
  <c r="K31" i="6"/>
  <c r="AB23" i="6"/>
  <c r="AM23" i="6"/>
  <c r="AO23" i="6"/>
  <c r="K23" i="6"/>
  <c r="AB31" i="6"/>
  <c r="J28" i="6"/>
  <c r="J31" i="6" s="1"/>
</calcChain>
</file>

<file path=xl/sharedStrings.xml><?xml version="1.0" encoding="utf-8"?>
<sst xmlns="http://schemas.openxmlformats.org/spreadsheetml/2006/main" count="607" uniqueCount="81">
  <si>
    <t>Simulation</t>
  </si>
  <si>
    <t>TTF (s)</t>
  </si>
  <si>
    <t>Pr</t>
  </si>
  <si>
    <t>Re</t>
  </si>
  <si>
    <t>F-3</t>
  </si>
  <si>
    <t>xai-track1-rain-10</t>
  </si>
  <si>
    <t>xai-track1-rain-20</t>
  </si>
  <si>
    <t>xai-track1-rain-30</t>
  </si>
  <si>
    <t>xai-track1-rain-40</t>
  </si>
  <si>
    <t>xai-track1-rain-50</t>
  </si>
  <si>
    <t>xai-track1-rain-60</t>
  </si>
  <si>
    <t>xai-track1-rain-70</t>
  </si>
  <si>
    <t>xai-track1-rain-80</t>
  </si>
  <si>
    <t>xai-track1-rain-90</t>
  </si>
  <si>
    <t>xai-track1-rain-100</t>
  </si>
  <si>
    <t>average</t>
  </si>
  <si>
    <t>xai-track1-snow-10</t>
  </si>
  <si>
    <t>xai-track1-snow-20</t>
  </si>
  <si>
    <t>xai-track1-snow-30</t>
  </si>
  <si>
    <t>xai-track1-snow-40</t>
  </si>
  <si>
    <t>xai-track1-snow-50</t>
  </si>
  <si>
    <t>xai-track1-snow-60</t>
  </si>
  <si>
    <t>xai-track1-snow-70</t>
  </si>
  <si>
    <t>xai-track1-snow-90</t>
  </si>
  <si>
    <t>xai-track1-snow-100</t>
  </si>
  <si>
    <t>xai-track1-fog-10</t>
  </si>
  <si>
    <t>xai-track1-fog-20</t>
  </si>
  <si>
    <t>xai-track1-fog-40</t>
  </si>
  <si>
    <t>xai-track1-fog-50</t>
  </si>
  <si>
    <t>xai-track1-fog-60</t>
  </si>
  <si>
    <t>xai-track1-fog-70</t>
  </si>
  <si>
    <t>xai-track1-fog-80</t>
  </si>
  <si>
    <t>xai-track1-fog-90</t>
  </si>
  <si>
    <t>xai-track1-fog-100</t>
  </si>
  <si>
    <t>DayNight</t>
  </si>
  <si>
    <t>DayNightFog</t>
  </si>
  <si>
    <t>DayNightRain</t>
  </si>
  <si>
    <t>DayNightSnow</t>
  </si>
  <si>
    <t>Fog</t>
  </si>
  <si>
    <t>Rain</t>
  </si>
  <si>
    <t>Snow</t>
  </si>
  <si>
    <t>udacity_add_weights_regularisation_mutated0_MP_l1_3_1</t>
  </si>
  <si>
    <t>udacity_add_weights_regularisation_mutated0_MP_l1_l2_3_2</t>
  </si>
  <si>
    <t>udacity_add_weights_regularisation_mutated0_MP_l2_3_0</t>
  </si>
  <si>
    <t>udacity_change_activation_function_mutated0_MP_exponential_4_0</t>
  </si>
  <si>
    <t>udacity_change_activation_function_mutated0_MP_hard_sigmoid_4_0</t>
  </si>
  <si>
    <t>udacity_change_activation_function_mutated0_MP_relu_4_2</t>
  </si>
  <si>
    <t>udacity_change_activation_function_mutated0_MP_selu_4_0</t>
  </si>
  <si>
    <t>udacity_change_activation_function_mutated0_MP_sigmoid_4_3</t>
  </si>
  <si>
    <t>udacity_change_dropout_rate_mutated0_MP_0.125_0.125_6_2</t>
  </si>
  <si>
    <t>udacity_change_dropout_rate_mutated0_MP_1.0_1.0_6_1</t>
  </si>
  <si>
    <t>udacity_change_activation_function_mutated0_MP_softmax_4_4</t>
  </si>
  <si>
    <t>udacity_change_activation_function_mutated0_MP_softsign_4_5</t>
  </si>
  <si>
    <t>udacity_change_activation_function_mutated0_MP_tanh_4_2</t>
  </si>
  <si>
    <t>udacity_change_dropout_rate_mutated0_MP_0.25_0.25_6_7</t>
  </si>
  <si>
    <t>udacity_change_dropout_rate_mutated0_MP_0.75_0.75_6_0</t>
  </si>
  <si>
    <t>udacity_change_label_mutated0_MP_12.5_4</t>
  </si>
  <si>
    <t>udacity_change_label_mutated0_MP_25.0_1</t>
  </si>
  <si>
    <t>udacity_change_loss_function_mutated0_MP_mean_absolute_error_2</t>
  </si>
  <si>
    <t>Benchmark</t>
  </si>
  <si>
    <t>OODextreme</t>
  </si>
  <si>
    <t>avg</t>
  </si>
  <si>
    <t>OOD=rain</t>
  </si>
  <si>
    <t>avg rain</t>
  </si>
  <si>
    <t>OOD=snow</t>
  </si>
  <si>
    <t>avg snow</t>
  </si>
  <si>
    <t>OOD=fog</t>
  </si>
  <si>
    <t>avg fog</t>
  </si>
  <si>
    <t>OODmoderate</t>
  </si>
  <si>
    <t>mutants</t>
  </si>
  <si>
    <t>All</t>
  </si>
  <si>
    <t>Avg All</t>
  </si>
  <si>
    <t>MCD-5 S64</t>
  </si>
  <si>
    <t>MCD-5 S128</t>
  </si>
  <si>
    <t>MCD-30 S64</t>
  </si>
  <si>
    <t>MCD-30 S128</t>
  </si>
  <si>
    <t>conf = 0.999</t>
  </si>
  <si>
    <t>conf = 0.9999</t>
  </si>
  <si>
    <t>conf = 0.99</t>
  </si>
  <si>
    <t>conf = 0.99999</t>
  </si>
  <si>
    <t>conf =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</si>
</sst>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scheme val="minor"/>
    </font>
    <font>
      <b/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39997558519241921"/>
        <bgColor rgb="FFD9D9D9"/>
      </patternFill>
    </fill>
  </fills>
  <borders count="3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7" fillId="0" borderId="7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0" fillId="0" borderId="8" xfId="0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5" xfId="0" applyFont="1" applyBorder="1" applyAlignment="1"/>
    <xf numFmtId="0" fontId="15" fillId="0" borderId="6" xfId="0" applyFont="1" applyBorder="1" applyAlignment="1"/>
    <xf numFmtId="0" fontId="14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8" fillId="0" borderId="23" xfId="0" applyNumberFormat="1" applyFont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1" fontId="8" fillId="0" borderId="24" xfId="0" applyNumberFormat="1" applyFont="1" applyBorder="1" applyAlignment="1">
      <alignment horizontal="center"/>
    </xf>
    <xf numFmtId="1" fontId="8" fillId="0" borderId="21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1" fontId="8" fillId="0" borderId="22" xfId="0" applyNumberFormat="1" applyFont="1" applyBorder="1" applyAlignment="1">
      <alignment horizontal="center"/>
    </xf>
    <xf numFmtId="1" fontId="8" fillId="0" borderId="25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" fontId="8" fillId="0" borderId="26" xfId="0" applyNumberFormat="1" applyFont="1" applyBorder="1" applyAlignment="1">
      <alignment horizontal="center"/>
    </xf>
    <xf numFmtId="1" fontId="8" fillId="3" borderId="21" xfId="0" applyNumberFormat="1" applyFont="1" applyFill="1" applyBorder="1" applyAlignment="1">
      <alignment horizontal="center"/>
    </xf>
    <xf numFmtId="1" fontId="8" fillId="3" borderId="0" xfId="0" applyNumberFormat="1" applyFont="1" applyFill="1" applyBorder="1" applyAlignment="1">
      <alignment horizontal="center"/>
    </xf>
    <xf numFmtId="1" fontId="8" fillId="3" borderId="8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" fontId="8" fillId="3" borderId="22" xfId="0" applyNumberFormat="1" applyFont="1" applyFill="1" applyBorder="1" applyAlignment="1">
      <alignment horizontal="center"/>
    </xf>
    <xf numFmtId="1" fontId="11" fillId="0" borderId="23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11" fillId="0" borderId="10" xfId="0" applyNumberFormat="1" applyFont="1" applyBorder="1" applyAlignment="1">
      <alignment horizontal="center"/>
    </xf>
    <xf numFmtId="1" fontId="11" fillId="0" borderId="9" xfId="0" applyNumberFormat="1" applyFont="1" applyBorder="1" applyAlignment="1">
      <alignment horizontal="center"/>
    </xf>
    <xf numFmtId="1" fontId="11" fillId="0" borderId="21" xfId="0" applyNumberFormat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1" fontId="11" fillId="0" borderId="7" xfId="0" applyNumberFormat="1" applyFont="1" applyBorder="1" applyAlignment="1">
      <alignment horizontal="center"/>
    </xf>
    <xf numFmtId="1" fontId="11" fillId="0" borderId="22" xfId="0" applyNumberFormat="1" applyFont="1" applyBorder="1" applyAlignment="1">
      <alignment horizontal="center"/>
    </xf>
    <xf numFmtId="1" fontId="11" fillId="0" borderId="25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1" fontId="8" fillId="5" borderId="23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1" fontId="8" fillId="5" borderId="10" xfId="0" applyNumberFormat="1" applyFont="1" applyFill="1" applyBorder="1" applyAlignment="1">
      <alignment horizontal="center"/>
    </xf>
    <xf numFmtId="1" fontId="8" fillId="5" borderId="21" xfId="0" applyNumberFormat="1" applyFont="1" applyFill="1" applyBorder="1" applyAlignment="1">
      <alignment horizontal="center"/>
    </xf>
    <xf numFmtId="1" fontId="8" fillId="5" borderId="0" xfId="0" applyNumberFormat="1" applyFont="1" applyFill="1" applyBorder="1" applyAlignment="1">
      <alignment horizontal="center"/>
    </xf>
    <xf numFmtId="1" fontId="8" fillId="5" borderId="8" xfId="0" applyNumberFormat="1" applyFont="1" applyFill="1" applyBorder="1" applyAlignment="1">
      <alignment horizontal="center"/>
    </xf>
    <xf numFmtId="1" fontId="8" fillId="5" borderId="25" xfId="0" applyNumberFormat="1" applyFont="1" applyFill="1" applyBorder="1" applyAlignment="1">
      <alignment horizontal="center"/>
    </xf>
    <xf numFmtId="1" fontId="8" fillId="5" borderId="2" xfId="0" applyNumberFormat="1" applyFont="1" applyFill="1" applyBorder="1" applyAlignment="1">
      <alignment horizontal="center"/>
    </xf>
    <xf numFmtId="1" fontId="8" fillId="5" borderId="12" xfId="0" applyNumberFormat="1" applyFont="1" applyFill="1" applyBorder="1" applyAlignment="1">
      <alignment horizontal="center"/>
    </xf>
    <xf numFmtId="1" fontId="8" fillId="6" borderId="25" xfId="0" applyNumberFormat="1" applyFont="1" applyFill="1" applyBorder="1" applyAlignment="1">
      <alignment horizontal="center"/>
    </xf>
    <xf numFmtId="1" fontId="8" fillId="6" borderId="2" xfId="0" applyNumberFormat="1" applyFont="1" applyFill="1" applyBorder="1" applyAlignment="1">
      <alignment horizontal="center"/>
    </xf>
    <xf numFmtId="1" fontId="8" fillId="6" borderId="12" xfId="0" applyNumberFormat="1" applyFont="1" applyFill="1" applyBorder="1" applyAlignment="1">
      <alignment horizontal="center"/>
    </xf>
    <xf numFmtId="1" fontId="8" fillId="6" borderId="23" xfId="0" applyNumberFormat="1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/>
    </xf>
    <xf numFmtId="1" fontId="8" fillId="6" borderId="10" xfId="0" applyNumberFormat="1" applyFont="1" applyFill="1" applyBorder="1" applyAlignment="1">
      <alignment horizontal="center"/>
    </xf>
    <xf numFmtId="1" fontId="8" fillId="7" borderId="21" xfId="0" applyNumberFormat="1" applyFont="1" applyFill="1" applyBorder="1" applyAlignment="1">
      <alignment horizontal="center"/>
    </xf>
    <xf numFmtId="1" fontId="8" fillId="7" borderId="0" xfId="0" applyNumberFormat="1" applyFont="1" applyFill="1" applyBorder="1" applyAlignment="1">
      <alignment horizontal="center"/>
    </xf>
    <xf numFmtId="1" fontId="8" fillId="7" borderId="8" xfId="0" applyNumberFormat="1" applyFont="1" applyFill="1" applyBorder="1" applyAlignment="1">
      <alignment horizontal="center"/>
    </xf>
    <xf numFmtId="1" fontId="11" fillId="5" borderId="23" xfId="0" applyNumberFormat="1" applyFont="1" applyFill="1" applyBorder="1" applyAlignment="1">
      <alignment horizontal="center"/>
    </xf>
    <xf numFmtId="1" fontId="11" fillId="5" borderId="1" xfId="0" applyNumberFormat="1" applyFont="1" applyFill="1" applyBorder="1" applyAlignment="1">
      <alignment horizontal="center"/>
    </xf>
    <xf numFmtId="1" fontId="11" fillId="5" borderId="10" xfId="0" applyNumberFormat="1" applyFont="1" applyFill="1" applyBorder="1" applyAlignment="1">
      <alignment horizontal="center"/>
    </xf>
    <xf numFmtId="1" fontId="11" fillId="5" borderId="21" xfId="0" applyNumberFormat="1" applyFont="1" applyFill="1" applyBorder="1" applyAlignment="1">
      <alignment horizontal="center"/>
    </xf>
    <xf numFmtId="1" fontId="11" fillId="5" borderId="0" xfId="0" applyNumberFormat="1" applyFont="1" applyFill="1" applyBorder="1" applyAlignment="1">
      <alignment horizontal="center"/>
    </xf>
    <xf numFmtId="1" fontId="11" fillId="5" borderId="8" xfId="0" applyNumberFormat="1" applyFont="1" applyFill="1" applyBorder="1" applyAlignment="1">
      <alignment horizontal="center"/>
    </xf>
    <xf numFmtId="1" fontId="11" fillId="5" borderId="25" xfId="0" applyNumberFormat="1" applyFont="1" applyFill="1" applyBorder="1" applyAlignment="1">
      <alignment horizontal="center"/>
    </xf>
    <xf numFmtId="1" fontId="11" fillId="5" borderId="2" xfId="0" applyNumberFormat="1" applyFont="1" applyFill="1" applyBorder="1" applyAlignment="1">
      <alignment horizontal="center"/>
    </xf>
    <xf numFmtId="1" fontId="11" fillId="5" borderId="12" xfId="0" applyNumberFormat="1" applyFont="1" applyFill="1" applyBorder="1" applyAlignment="1">
      <alignment horizontal="center"/>
    </xf>
    <xf numFmtId="1" fontId="8" fillId="6" borderId="11" xfId="0" applyNumberFormat="1" applyFont="1" applyFill="1" applyBorder="1" applyAlignment="1">
      <alignment horizontal="center"/>
    </xf>
    <xf numFmtId="1" fontId="8" fillId="6" borderId="9" xfId="0" applyNumberFormat="1" applyFont="1" applyFill="1" applyBorder="1" applyAlignment="1">
      <alignment horizontal="center"/>
    </xf>
    <xf numFmtId="1" fontId="8" fillId="5" borderId="24" xfId="0" applyNumberFormat="1" applyFont="1" applyFill="1" applyBorder="1" applyAlignment="1">
      <alignment horizontal="center"/>
    </xf>
    <xf numFmtId="1" fontId="8" fillId="5" borderId="22" xfId="0" applyNumberFormat="1" applyFont="1" applyFill="1" applyBorder="1" applyAlignment="1">
      <alignment horizontal="center"/>
    </xf>
    <xf numFmtId="1" fontId="8" fillId="5" borderId="26" xfId="0" applyNumberFormat="1" applyFont="1" applyFill="1" applyBorder="1" applyAlignment="1">
      <alignment horizontal="center"/>
    </xf>
    <xf numFmtId="1" fontId="8" fillId="6" borderId="26" xfId="0" applyNumberFormat="1" applyFont="1" applyFill="1" applyBorder="1" applyAlignment="1">
      <alignment horizontal="center"/>
    </xf>
    <xf numFmtId="1" fontId="8" fillId="7" borderId="22" xfId="0" applyNumberFormat="1" applyFont="1" applyFill="1" applyBorder="1" applyAlignment="1">
      <alignment horizontal="center"/>
    </xf>
    <xf numFmtId="1" fontId="11" fillId="5" borderId="22" xfId="0" applyNumberFormat="1" applyFont="1" applyFill="1" applyBorder="1" applyAlignment="1">
      <alignment horizontal="center"/>
    </xf>
    <xf numFmtId="1" fontId="8" fillId="8" borderId="25" xfId="0" applyNumberFormat="1" applyFont="1" applyFill="1" applyBorder="1" applyAlignment="1">
      <alignment horizontal="center"/>
    </xf>
    <xf numFmtId="1" fontId="8" fillId="8" borderId="2" xfId="0" applyNumberFormat="1" applyFont="1" applyFill="1" applyBorder="1" applyAlignment="1">
      <alignment horizontal="center"/>
    </xf>
    <xf numFmtId="1" fontId="8" fillId="8" borderId="12" xfId="0" applyNumberFormat="1" applyFont="1" applyFill="1" applyBorder="1" applyAlignment="1">
      <alignment horizontal="center"/>
    </xf>
    <xf numFmtId="1" fontId="8" fillId="8" borderId="23" xfId="0" applyNumberFormat="1" applyFont="1" applyFill="1" applyBorder="1" applyAlignment="1">
      <alignment horizontal="center"/>
    </xf>
    <xf numFmtId="1" fontId="8" fillId="8" borderId="1" xfId="0" applyNumberFormat="1" applyFont="1" applyFill="1" applyBorder="1" applyAlignment="1">
      <alignment horizontal="center"/>
    </xf>
    <xf numFmtId="1" fontId="8" fillId="8" borderId="10" xfId="0" applyNumberFormat="1" applyFont="1" applyFill="1" applyBorder="1" applyAlignment="1">
      <alignment horizontal="center"/>
    </xf>
    <xf numFmtId="1" fontId="8" fillId="8" borderId="11" xfId="0" applyNumberFormat="1" applyFont="1" applyFill="1" applyBorder="1" applyAlignment="1">
      <alignment horizontal="center"/>
    </xf>
    <xf numFmtId="1" fontId="8" fillId="8" borderId="9" xfId="0" applyNumberFormat="1" applyFont="1" applyFill="1" applyBorder="1" applyAlignment="1">
      <alignment horizontal="center"/>
    </xf>
    <xf numFmtId="1" fontId="8" fillId="8" borderId="21" xfId="0" applyNumberFormat="1" applyFont="1" applyFill="1" applyBorder="1" applyAlignment="1">
      <alignment horizontal="center"/>
    </xf>
    <xf numFmtId="1" fontId="8" fillId="8" borderId="0" xfId="0" applyNumberFormat="1" applyFont="1" applyFill="1" applyBorder="1" applyAlignment="1">
      <alignment horizontal="center"/>
    </xf>
    <xf numFmtId="1" fontId="8" fillId="8" borderId="8" xfId="0" applyNumberFormat="1" applyFont="1" applyFill="1" applyBorder="1" applyAlignment="1">
      <alignment horizontal="center"/>
    </xf>
    <xf numFmtId="1" fontId="8" fillId="8" borderId="7" xfId="0" applyNumberFormat="1" applyFont="1" applyFill="1" applyBorder="1" applyAlignment="1">
      <alignment horizontal="center"/>
    </xf>
    <xf numFmtId="1" fontId="11" fillId="9" borderId="23" xfId="0" applyNumberFormat="1" applyFont="1" applyFill="1" applyBorder="1" applyAlignment="1">
      <alignment horizontal="center"/>
    </xf>
    <xf numFmtId="1" fontId="11" fillId="9" borderId="1" xfId="0" applyNumberFormat="1" applyFont="1" applyFill="1" applyBorder="1" applyAlignment="1">
      <alignment horizontal="center"/>
    </xf>
    <xf numFmtId="1" fontId="11" fillId="9" borderId="10" xfId="0" applyNumberFormat="1" applyFont="1" applyFill="1" applyBorder="1" applyAlignment="1">
      <alignment horizontal="center"/>
    </xf>
    <xf numFmtId="1" fontId="11" fillId="9" borderId="21" xfId="0" applyNumberFormat="1" applyFont="1" applyFill="1" applyBorder="1" applyAlignment="1">
      <alignment horizontal="center"/>
    </xf>
    <xf numFmtId="1" fontId="11" fillId="9" borderId="0" xfId="0" applyNumberFormat="1" applyFont="1" applyFill="1" applyBorder="1" applyAlignment="1">
      <alignment horizontal="center"/>
    </xf>
    <xf numFmtId="1" fontId="11" fillId="9" borderId="8" xfId="0" applyNumberFormat="1" applyFont="1" applyFill="1" applyBorder="1" applyAlignment="1">
      <alignment horizontal="center"/>
    </xf>
    <xf numFmtId="1" fontId="11" fillId="9" borderId="25" xfId="0" applyNumberFormat="1" applyFont="1" applyFill="1" applyBorder="1" applyAlignment="1">
      <alignment horizontal="center"/>
    </xf>
    <xf numFmtId="1" fontId="11" fillId="9" borderId="2" xfId="0" applyNumberFormat="1" applyFont="1" applyFill="1" applyBorder="1" applyAlignment="1">
      <alignment horizontal="center"/>
    </xf>
    <xf numFmtId="1" fontId="11" fillId="9" borderId="12" xfId="0" applyNumberFormat="1" applyFont="1" applyFill="1" applyBorder="1" applyAlignment="1">
      <alignment horizontal="center"/>
    </xf>
    <xf numFmtId="1" fontId="8" fillId="10" borderId="27" xfId="0" applyNumberFormat="1" applyFont="1" applyFill="1" applyBorder="1" applyAlignment="1">
      <alignment horizontal="center"/>
    </xf>
    <xf numFmtId="1" fontId="8" fillId="10" borderId="28" xfId="0" applyNumberFormat="1" applyFont="1" applyFill="1" applyBorder="1" applyAlignment="1">
      <alignment horizontal="center"/>
    </xf>
    <xf numFmtId="1" fontId="8" fillId="10" borderId="33" xfId="0" applyNumberFormat="1" applyFont="1" applyFill="1" applyBorder="1" applyAlignment="1">
      <alignment horizontal="center"/>
    </xf>
    <xf numFmtId="1" fontId="11" fillId="9" borderId="9" xfId="0" applyNumberFormat="1" applyFont="1" applyFill="1" applyBorder="1" applyAlignment="1">
      <alignment horizontal="center"/>
    </xf>
    <xf numFmtId="1" fontId="11" fillId="9" borderId="7" xfId="0" applyNumberFormat="1" applyFont="1" applyFill="1" applyBorder="1" applyAlignment="1">
      <alignment horizontal="center"/>
    </xf>
    <xf numFmtId="1" fontId="11" fillId="9" borderId="11" xfId="0" applyNumberFormat="1" applyFont="1" applyFill="1" applyBorder="1" applyAlignment="1">
      <alignment horizontal="center"/>
    </xf>
    <xf numFmtId="1" fontId="8" fillId="10" borderId="30" xfId="0" applyNumberFormat="1" applyFont="1" applyFill="1" applyBorder="1" applyAlignment="1">
      <alignment horizontal="center"/>
    </xf>
    <xf numFmtId="1" fontId="10" fillId="8" borderId="34" xfId="0" applyNumberFormat="1" applyFont="1" applyFill="1" applyBorder="1" applyAlignment="1">
      <alignment horizontal="center"/>
    </xf>
    <xf numFmtId="1" fontId="10" fillId="8" borderId="36" xfId="0" applyNumberFormat="1" applyFont="1" applyFill="1" applyBorder="1" applyAlignment="1">
      <alignment horizontal="center"/>
    </xf>
    <xf numFmtId="1" fontId="10" fillId="8" borderId="35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1" fontId="10" fillId="10" borderId="36" xfId="0" applyNumberFormat="1" applyFont="1" applyFill="1" applyBorder="1" applyAlignment="1">
      <alignment horizontal="center"/>
    </xf>
    <xf numFmtId="1" fontId="10" fillId="10" borderId="35" xfId="0" applyNumberFormat="1" applyFont="1" applyFill="1" applyBorder="1" applyAlignment="1">
      <alignment horizontal="center"/>
    </xf>
    <xf numFmtId="1" fontId="1" fillId="10" borderId="34" xfId="0" applyNumberFormat="1" applyFont="1" applyFill="1" applyBorder="1" applyAlignment="1">
      <alignment horizontal="center"/>
    </xf>
    <xf numFmtId="0" fontId="13" fillId="0" borderId="17" xfId="0" applyFont="1" applyBorder="1"/>
    <xf numFmtId="1" fontId="8" fillId="8" borderId="26" xfId="0" applyNumberFormat="1" applyFont="1" applyFill="1" applyBorder="1" applyAlignment="1">
      <alignment horizontal="center"/>
    </xf>
    <xf numFmtId="1" fontId="8" fillId="6" borderId="24" xfId="0" applyNumberFormat="1" applyFont="1" applyFill="1" applyBorder="1" applyAlignment="1">
      <alignment horizontal="center"/>
    </xf>
    <xf numFmtId="1" fontId="11" fillId="9" borderId="22" xfId="0" applyNumberFormat="1" applyFont="1" applyFill="1" applyBorder="1" applyAlignment="1">
      <alignment horizontal="center"/>
    </xf>
    <xf numFmtId="1" fontId="11" fillId="9" borderId="26" xfId="0" applyNumberFormat="1" applyFont="1" applyFill="1" applyBorder="1" applyAlignment="1">
      <alignment horizontal="center"/>
    </xf>
    <xf numFmtId="1" fontId="8" fillId="10" borderId="29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70"/>
  <sheetViews>
    <sheetView topLeftCell="N1" zoomScale="85" zoomScaleNormal="85" workbookViewId="0">
      <selection activeCell="V46" sqref="V46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62" width="6.33203125" customWidth="1"/>
  </cols>
  <sheetData>
    <row r="1" spans="1:62" ht="15.75" customHeight="1" x14ac:dyDescent="0.3">
      <c r="A1" s="1"/>
      <c r="B1" s="1"/>
      <c r="C1" s="56" t="s">
        <v>72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6" t="s">
        <v>73</v>
      </c>
      <c r="S1" s="57"/>
      <c r="T1" s="57"/>
      <c r="U1" s="57"/>
      <c r="V1" s="57"/>
      <c r="W1" s="57"/>
      <c r="X1" s="57" t="s">
        <v>73</v>
      </c>
      <c r="Y1" s="57"/>
      <c r="Z1" s="57"/>
      <c r="AA1" s="57"/>
      <c r="AB1" s="57"/>
      <c r="AC1" s="57"/>
      <c r="AD1" s="57"/>
      <c r="AE1" s="57"/>
      <c r="AF1" s="58"/>
      <c r="AG1" s="56" t="s">
        <v>74</v>
      </c>
      <c r="AH1" s="57"/>
      <c r="AI1" s="57"/>
      <c r="AJ1" s="57"/>
      <c r="AK1" s="57"/>
      <c r="AL1" s="57"/>
      <c r="AM1" s="57" t="s">
        <v>74</v>
      </c>
      <c r="AN1" s="57"/>
      <c r="AO1" s="57"/>
      <c r="AP1" s="57"/>
      <c r="AQ1" s="57"/>
      <c r="AR1" s="57"/>
      <c r="AS1" s="57"/>
      <c r="AT1" s="57"/>
      <c r="AU1" s="58"/>
      <c r="AV1" s="56" t="s">
        <v>75</v>
      </c>
      <c r="AW1" s="57"/>
      <c r="AX1" s="57"/>
      <c r="AY1" s="57"/>
      <c r="AZ1" s="57"/>
      <c r="BA1" s="57"/>
      <c r="BB1" s="57" t="s">
        <v>75</v>
      </c>
      <c r="BC1" s="57"/>
      <c r="BD1" s="57"/>
      <c r="BE1" s="57"/>
      <c r="BF1" s="57"/>
      <c r="BG1" s="57"/>
      <c r="BH1" s="57"/>
      <c r="BI1" s="57"/>
      <c r="BJ1" s="58"/>
    </row>
    <row r="2" spans="1:62" ht="15.75" customHeight="1" x14ac:dyDescent="0.25">
      <c r="A2" s="3"/>
      <c r="B2" s="3"/>
      <c r="C2" s="31" t="s">
        <v>80</v>
      </c>
      <c r="D2" s="32"/>
      <c r="E2" s="32"/>
      <c r="F2" s="33" t="s">
        <v>78</v>
      </c>
      <c r="G2" s="32"/>
      <c r="H2" s="32"/>
      <c r="I2" s="33" t="s">
        <v>76</v>
      </c>
      <c r="J2" s="32"/>
      <c r="K2" s="32"/>
      <c r="L2" s="33" t="s">
        <v>77</v>
      </c>
      <c r="M2" s="32"/>
      <c r="N2" s="32"/>
      <c r="O2" s="33" t="s">
        <v>79</v>
      </c>
      <c r="P2" s="32"/>
      <c r="Q2" s="34"/>
      <c r="R2" s="31" t="s">
        <v>80</v>
      </c>
      <c r="S2" s="32"/>
      <c r="T2" s="32"/>
      <c r="U2" s="33" t="s">
        <v>78</v>
      </c>
      <c r="V2" s="32"/>
      <c r="W2" s="32"/>
      <c r="X2" s="33" t="s">
        <v>76</v>
      </c>
      <c r="Y2" s="32"/>
      <c r="Z2" s="32"/>
      <c r="AA2" s="33" t="s">
        <v>77</v>
      </c>
      <c r="AB2" s="32"/>
      <c r="AC2" s="32"/>
      <c r="AD2" s="33" t="s">
        <v>79</v>
      </c>
      <c r="AE2" s="32"/>
      <c r="AF2" s="34"/>
      <c r="AG2" s="31" t="s">
        <v>80</v>
      </c>
      <c r="AH2" s="32"/>
      <c r="AI2" s="32"/>
      <c r="AJ2" s="33" t="s">
        <v>78</v>
      </c>
      <c r="AK2" s="32"/>
      <c r="AL2" s="32"/>
      <c r="AM2" s="33" t="s">
        <v>76</v>
      </c>
      <c r="AN2" s="32"/>
      <c r="AO2" s="32"/>
      <c r="AP2" s="33" t="s">
        <v>77</v>
      </c>
      <c r="AQ2" s="32"/>
      <c r="AR2" s="32"/>
      <c r="AS2" s="33" t="s">
        <v>79</v>
      </c>
      <c r="AT2" s="32"/>
      <c r="AU2" s="34"/>
      <c r="AV2" s="31" t="s">
        <v>80</v>
      </c>
      <c r="AW2" s="32"/>
      <c r="AX2" s="32"/>
      <c r="AY2" s="33" t="s">
        <v>78</v>
      </c>
      <c r="AZ2" s="32"/>
      <c r="BA2" s="32"/>
      <c r="BB2" s="33" t="s">
        <v>76</v>
      </c>
      <c r="BC2" s="32"/>
      <c r="BD2" s="32"/>
      <c r="BE2" s="33" t="s">
        <v>77</v>
      </c>
      <c r="BF2" s="32"/>
      <c r="BG2" s="32"/>
      <c r="BH2" s="33" t="s">
        <v>79</v>
      </c>
      <c r="BI2" s="32"/>
      <c r="BJ2" s="34"/>
    </row>
    <row r="3" spans="1:62" ht="15.75" customHeight="1" x14ac:dyDescent="0.25">
      <c r="A3" s="4" t="s">
        <v>0</v>
      </c>
      <c r="B3" s="4" t="s">
        <v>1</v>
      </c>
      <c r="C3" s="47" t="s">
        <v>2</v>
      </c>
      <c r="D3" s="36" t="s">
        <v>3</v>
      </c>
      <c r="E3" s="36" t="s">
        <v>4</v>
      </c>
      <c r="F3" s="36" t="s">
        <v>2</v>
      </c>
      <c r="G3" s="36" t="s">
        <v>3</v>
      </c>
      <c r="H3" s="36" t="s">
        <v>4</v>
      </c>
      <c r="I3" s="36" t="s">
        <v>2</v>
      </c>
      <c r="J3" s="36" t="s">
        <v>3</v>
      </c>
      <c r="K3" s="36" t="s">
        <v>4</v>
      </c>
      <c r="L3" s="36" t="s">
        <v>2</v>
      </c>
      <c r="M3" s="36" t="s">
        <v>3</v>
      </c>
      <c r="N3" s="36" t="s">
        <v>4</v>
      </c>
      <c r="O3" s="36" t="s">
        <v>2</v>
      </c>
      <c r="P3" s="36" t="s">
        <v>3</v>
      </c>
      <c r="Q3" s="48" t="s">
        <v>4</v>
      </c>
      <c r="R3" s="47" t="s">
        <v>2</v>
      </c>
      <c r="S3" s="36" t="s">
        <v>3</v>
      </c>
      <c r="T3" s="36" t="s">
        <v>4</v>
      </c>
      <c r="U3" s="36" t="s">
        <v>2</v>
      </c>
      <c r="V3" s="36" t="s">
        <v>3</v>
      </c>
      <c r="W3" s="36" t="s">
        <v>4</v>
      </c>
      <c r="X3" s="36" t="s">
        <v>2</v>
      </c>
      <c r="Y3" s="36" t="s">
        <v>3</v>
      </c>
      <c r="Z3" s="36" t="s">
        <v>4</v>
      </c>
      <c r="AA3" s="36" t="s">
        <v>2</v>
      </c>
      <c r="AB3" s="36" t="s">
        <v>3</v>
      </c>
      <c r="AC3" s="36" t="s">
        <v>4</v>
      </c>
      <c r="AD3" s="36" t="s">
        <v>2</v>
      </c>
      <c r="AE3" s="36" t="s">
        <v>3</v>
      </c>
      <c r="AF3" s="48" t="s">
        <v>4</v>
      </c>
      <c r="AG3" s="47" t="s">
        <v>2</v>
      </c>
      <c r="AH3" s="36" t="s">
        <v>3</v>
      </c>
      <c r="AI3" s="36" t="s">
        <v>4</v>
      </c>
      <c r="AJ3" s="36" t="s">
        <v>2</v>
      </c>
      <c r="AK3" s="36" t="s">
        <v>3</v>
      </c>
      <c r="AL3" s="36" t="s">
        <v>4</v>
      </c>
      <c r="AM3" s="36" t="s">
        <v>2</v>
      </c>
      <c r="AN3" s="36" t="s">
        <v>3</v>
      </c>
      <c r="AO3" s="36" t="s">
        <v>4</v>
      </c>
      <c r="AP3" s="36" t="s">
        <v>2</v>
      </c>
      <c r="AQ3" s="36" t="s">
        <v>3</v>
      </c>
      <c r="AR3" s="36" t="s">
        <v>4</v>
      </c>
      <c r="AS3" s="36" t="s">
        <v>2</v>
      </c>
      <c r="AT3" s="36" t="s">
        <v>3</v>
      </c>
      <c r="AU3" s="48" t="s">
        <v>4</v>
      </c>
      <c r="AV3" s="47" t="s">
        <v>2</v>
      </c>
      <c r="AW3" s="36" t="s">
        <v>3</v>
      </c>
      <c r="AX3" s="36" t="s">
        <v>4</v>
      </c>
      <c r="AY3" s="36" t="s">
        <v>2</v>
      </c>
      <c r="AZ3" s="36" t="s">
        <v>3</v>
      </c>
      <c r="BA3" s="36" t="s">
        <v>4</v>
      </c>
      <c r="BB3" s="36" t="s">
        <v>2</v>
      </c>
      <c r="BC3" s="36" t="s">
        <v>3</v>
      </c>
      <c r="BD3" s="36" t="s">
        <v>4</v>
      </c>
      <c r="BE3" s="36" t="s">
        <v>2</v>
      </c>
      <c r="BF3" s="36" t="s">
        <v>3</v>
      </c>
      <c r="BG3" s="36" t="s">
        <v>4</v>
      </c>
      <c r="BH3" s="36" t="s">
        <v>2</v>
      </c>
      <c r="BI3" s="36" t="s">
        <v>3</v>
      </c>
      <c r="BJ3" s="48" t="s">
        <v>4</v>
      </c>
    </row>
    <row r="4" spans="1:62" ht="13.2" x14ac:dyDescent="0.25">
      <c r="A4" s="24" t="s">
        <v>5</v>
      </c>
      <c r="B4" s="5">
        <v>1</v>
      </c>
      <c r="C4" s="38">
        <v>1</v>
      </c>
      <c r="D4" s="5">
        <v>100</v>
      </c>
      <c r="E4" s="5">
        <v>13</v>
      </c>
      <c r="F4" s="5">
        <v>3</v>
      </c>
      <c r="G4" s="5">
        <v>100</v>
      </c>
      <c r="H4" s="5">
        <v>25</v>
      </c>
      <c r="I4" s="19">
        <v>14</v>
      </c>
      <c r="J4" s="6">
        <v>100</v>
      </c>
      <c r="K4" s="6">
        <v>62</v>
      </c>
      <c r="L4" s="5">
        <v>20</v>
      </c>
      <c r="M4" s="5">
        <v>100</v>
      </c>
      <c r="N4" s="5">
        <v>71</v>
      </c>
      <c r="O4" s="5">
        <v>50</v>
      </c>
      <c r="P4" s="5">
        <v>100</v>
      </c>
      <c r="Q4" s="39">
        <v>91</v>
      </c>
      <c r="R4" s="38">
        <v>1</v>
      </c>
      <c r="S4" s="5">
        <v>100</v>
      </c>
      <c r="T4" s="5">
        <v>13</v>
      </c>
      <c r="U4" s="5">
        <v>3</v>
      </c>
      <c r="V4" s="5">
        <v>100</v>
      </c>
      <c r="W4" s="5">
        <v>24</v>
      </c>
      <c r="X4" s="19">
        <v>11</v>
      </c>
      <c r="Y4" s="6">
        <v>100</v>
      </c>
      <c r="Z4" s="6">
        <v>56</v>
      </c>
      <c r="AA4" s="5">
        <v>33</v>
      </c>
      <c r="AB4" s="5">
        <v>100</v>
      </c>
      <c r="AC4" s="5">
        <v>83</v>
      </c>
      <c r="AD4" s="5">
        <v>100</v>
      </c>
      <c r="AE4" s="5">
        <v>100</v>
      </c>
      <c r="AF4" s="39">
        <v>100</v>
      </c>
      <c r="AG4" s="38">
        <v>2</v>
      </c>
      <c r="AH4" s="5">
        <v>100</v>
      </c>
      <c r="AI4" s="5">
        <v>14</v>
      </c>
      <c r="AJ4" s="5">
        <v>4</v>
      </c>
      <c r="AK4" s="5">
        <v>100</v>
      </c>
      <c r="AL4" s="5">
        <v>27</v>
      </c>
      <c r="AM4" s="19">
        <v>7</v>
      </c>
      <c r="AN4" s="6">
        <v>100</v>
      </c>
      <c r="AO4" s="6">
        <v>43</v>
      </c>
      <c r="AP4" s="5">
        <v>10</v>
      </c>
      <c r="AQ4" s="5">
        <v>100</v>
      </c>
      <c r="AR4" s="5">
        <v>53</v>
      </c>
      <c r="AS4" s="5">
        <v>14</v>
      </c>
      <c r="AT4" s="5">
        <v>100</v>
      </c>
      <c r="AU4" s="39">
        <v>62</v>
      </c>
      <c r="AV4" s="38">
        <v>2</v>
      </c>
      <c r="AW4" s="5">
        <v>100</v>
      </c>
      <c r="AX4" s="5">
        <v>14</v>
      </c>
      <c r="AY4" s="5">
        <v>3</v>
      </c>
      <c r="AZ4" s="5">
        <v>100</v>
      </c>
      <c r="BA4" s="5">
        <v>26</v>
      </c>
      <c r="BB4" s="19">
        <v>7</v>
      </c>
      <c r="BC4" s="6">
        <v>100</v>
      </c>
      <c r="BD4" s="6">
        <v>42</v>
      </c>
      <c r="BE4" s="5">
        <v>11</v>
      </c>
      <c r="BF4" s="5">
        <v>100</v>
      </c>
      <c r="BG4" s="5">
        <v>56</v>
      </c>
      <c r="BH4" s="5">
        <v>14</v>
      </c>
      <c r="BI4" s="5">
        <v>100</v>
      </c>
      <c r="BJ4" s="39">
        <v>62</v>
      </c>
    </row>
    <row r="5" spans="1:62" ht="13.2" x14ac:dyDescent="0.25">
      <c r="A5" s="20"/>
      <c r="B5" s="1">
        <v>2</v>
      </c>
      <c r="C5" s="40">
        <v>1</v>
      </c>
      <c r="D5" s="27">
        <v>100</v>
      </c>
      <c r="E5" s="27">
        <v>13</v>
      </c>
      <c r="F5" s="27">
        <v>3</v>
      </c>
      <c r="G5" s="27">
        <v>100</v>
      </c>
      <c r="H5" s="27">
        <v>25</v>
      </c>
      <c r="I5" s="52">
        <v>14</v>
      </c>
      <c r="J5" s="52">
        <v>100</v>
      </c>
      <c r="K5" s="52">
        <v>62</v>
      </c>
      <c r="L5" s="27">
        <v>20</v>
      </c>
      <c r="M5" s="27">
        <v>100</v>
      </c>
      <c r="N5" s="27">
        <v>71</v>
      </c>
      <c r="O5" s="27">
        <v>50</v>
      </c>
      <c r="P5" s="27">
        <v>100</v>
      </c>
      <c r="Q5" s="41">
        <v>91</v>
      </c>
      <c r="R5" s="40">
        <v>1</v>
      </c>
      <c r="S5" s="27">
        <v>100</v>
      </c>
      <c r="T5" s="27">
        <v>13</v>
      </c>
      <c r="U5" s="27">
        <v>3</v>
      </c>
      <c r="V5" s="27">
        <v>100</v>
      </c>
      <c r="W5" s="27">
        <v>24</v>
      </c>
      <c r="X5" s="52">
        <v>11</v>
      </c>
      <c r="Y5" s="52">
        <v>100</v>
      </c>
      <c r="Z5" s="52">
        <v>56</v>
      </c>
      <c r="AA5" s="27">
        <v>33</v>
      </c>
      <c r="AB5" s="27">
        <v>100</v>
      </c>
      <c r="AC5" s="27">
        <v>83</v>
      </c>
      <c r="AD5" s="27">
        <v>100</v>
      </c>
      <c r="AE5" s="27">
        <v>100</v>
      </c>
      <c r="AF5" s="41">
        <v>100</v>
      </c>
      <c r="AG5" s="40">
        <v>2</v>
      </c>
      <c r="AH5" s="27">
        <v>100</v>
      </c>
      <c r="AI5" s="27">
        <v>14</v>
      </c>
      <c r="AJ5" s="27">
        <v>4</v>
      </c>
      <c r="AK5" s="27">
        <v>100</v>
      </c>
      <c r="AL5" s="27">
        <v>27</v>
      </c>
      <c r="AM5" s="52">
        <v>7</v>
      </c>
      <c r="AN5" s="52">
        <v>100</v>
      </c>
      <c r="AO5" s="52">
        <v>43</v>
      </c>
      <c r="AP5" s="27">
        <v>10</v>
      </c>
      <c r="AQ5" s="27">
        <v>100</v>
      </c>
      <c r="AR5" s="27">
        <v>53</v>
      </c>
      <c r="AS5" s="27">
        <v>14</v>
      </c>
      <c r="AT5" s="27">
        <v>100</v>
      </c>
      <c r="AU5" s="41">
        <v>62</v>
      </c>
      <c r="AV5" s="40">
        <v>2</v>
      </c>
      <c r="AW5" s="27">
        <v>100</v>
      </c>
      <c r="AX5" s="27">
        <v>14</v>
      </c>
      <c r="AY5" s="27">
        <v>3</v>
      </c>
      <c r="AZ5" s="27">
        <v>100</v>
      </c>
      <c r="BA5" s="27">
        <v>26</v>
      </c>
      <c r="BB5" s="52">
        <v>7</v>
      </c>
      <c r="BC5" s="52">
        <v>100</v>
      </c>
      <c r="BD5" s="52">
        <v>42</v>
      </c>
      <c r="BE5" s="27">
        <v>11</v>
      </c>
      <c r="BF5" s="27">
        <v>100</v>
      </c>
      <c r="BG5" s="27">
        <v>56</v>
      </c>
      <c r="BH5" s="27">
        <v>14</v>
      </c>
      <c r="BI5" s="27">
        <v>100</v>
      </c>
      <c r="BJ5" s="41">
        <v>62</v>
      </c>
    </row>
    <row r="6" spans="1:62" ht="13.2" x14ac:dyDescent="0.25">
      <c r="A6" s="20"/>
      <c r="B6" s="1">
        <v>3</v>
      </c>
      <c r="C6" s="40">
        <v>1</v>
      </c>
      <c r="D6" s="27">
        <v>100</v>
      </c>
      <c r="E6" s="27">
        <v>13</v>
      </c>
      <c r="F6" s="27">
        <v>3</v>
      </c>
      <c r="G6" s="27">
        <v>100</v>
      </c>
      <c r="H6" s="27">
        <v>25</v>
      </c>
      <c r="I6" s="52">
        <v>14</v>
      </c>
      <c r="J6" s="52">
        <v>100</v>
      </c>
      <c r="K6" s="52">
        <v>62</v>
      </c>
      <c r="L6" s="27">
        <v>20</v>
      </c>
      <c r="M6" s="27">
        <v>100</v>
      </c>
      <c r="N6" s="27">
        <v>71</v>
      </c>
      <c r="O6" s="27">
        <v>50</v>
      </c>
      <c r="P6" s="27">
        <v>100</v>
      </c>
      <c r="Q6" s="41">
        <v>91</v>
      </c>
      <c r="R6" s="40">
        <v>1</v>
      </c>
      <c r="S6" s="27">
        <v>100</v>
      </c>
      <c r="T6" s="27">
        <v>13</v>
      </c>
      <c r="U6" s="27">
        <v>3</v>
      </c>
      <c r="V6" s="27">
        <v>100</v>
      </c>
      <c r="W6" s="27">
        <v>24</v>
      </c>
      <c r="X6" s="52">
        <v>11</v>
      </c>
      <c r="Y6" s="52">
        <v>100</v>
      </c>
      <c r="Z6" s="52">
        <v>56</v>
      </c>
      <c r="AA6" s="27">
        <v>33</v>
      </c>
      <c r="AB6" s="27">
        <v>100</v>
      </c>
      <c r="AC6" s="27">
        <v>83</v>
      </c>
      <c r="AD6" s="27">
        <v>100</v>
      </c>
      <c r="AE6" s="27">
        <v>100</v>
      </c>
      <c r="AF6" s="41">
        <v>100</v>
      </c>
      <c r="AG6" s="40">
        <v>2</v>
      </c>
      <c r="AH6" s="27">
        <v>100</v>
      </c>
      <c r="AI6" s="27">
        <v>14</v>
      </c>
      <c r="AJ6" s="27">
        <v>4</v>
      </c>
      <c r="AK6" s="27">
        <v>100</v>
      </c>
      <c r="AL6" s="27">
        <v>27</v>
      </c>
      <c r="AM6" s="52">
        <v>7</v>
      </c>
      <c r="AN6" s="52">
        <v>100</v>
      </c>
      <c r="AO6" s="52">
        <v>43</v>
      </c>
      <c r="AP6" s="27">
        <v>10</v>
      </c>
      <c r="AQ6" s="27">
        <v>100</v>
      </c>
      <c r="AR6" s="27">
        <v>53</v>
      </c>
      <c r="AS6" s="27">
        <v>14</v>
      </c>
      <c r="AT6" s="27">
        <v>100</v>
      </c>
      <c r="AU6" s="41">
        <v>62</v>
      </c>
      <c r="AV6" s="40">
        <v>2</v>
      </c>
      <c r="AW6" s="27">
        <v>100</v>
      </c>
      <c r="AX6" s="27">
        <v>14</v>
      </c>
      <c r="AY6" s="27">
        <v>3</v>
      </c>
      <c r="AZ6" s="27">
        <v>100</v>
      </c>
      <c r="BA6" s="27">
        <v>26</v>
      </c>
      <c r="BB6" s="52">
        <v>7</v>
      </c>
      <c r="BC6" s="52">
        <v>100</v>
      </c>
      <c r="BD6" s="52">
        <v>42</v>
      </c>
      <c r="BE6" s="27">
        <v>11</v>
      </c>
      <c r="BF6" s="27">
        <v>100</v>
      </c>
      <c r="BG6" s="27">
        <v>56</v>
      </c>
      <c r="BH6" s="27">
        <v>14</v>
      </c>
      <c r="BI6" s="27">
        <v>100</v>
      </c>
      <c r="BJ6" s="41">
        <v>62</v>
      </c>
    </row>
    <row r="7" spans="1:62" ht="13.2" x14ac:dyDescent="0.25">
      <c r="A7" s="24" t="s">
        <v>6</v>
      </c>
      <c r="B7" s="5">
        <v>1</v>
      </c>
      <c r="C7" s="38">
        <v>4</v>
      </c>
      <c r="D7" s="5">
        <v>100</v>
      </c>
      <c r="E7" s="5">
        <v>31</v>
      </c>
      <c r="F7" s="5">
        <v>9</v>
      </c>
      <c r="G7" s="5">
        <v>100</v>
      </c>
      <c r="H7" s="5">
        <v>50</v>
      </c>
      <c r="I7" s="6">
        <v>33</v>
      </c>
      <c r="J7" s="6">
        <v>100</v>
      </c>
      <c r="K7" s="6">
        <v>83</v>
      </c>
      <c r="L7" s="5">
        <v>43</v>
      </c>
      <c r="M7" s="5">
        <v>100</v>
      </c>
      <c r="N7" s="5">
        <v>88</v>
      </c>
      <c r="O7" s="5">
        <v>75</v>
      </c>
      <c r="P7" s="5">
        <v>100</v>
      </c>
      <c r="Q7" s="39">
        <v>97</v>
      </c>
      <c r="R7" s="38">
        <v>4</v>
      </c>
      <c r="S7" s="5">
        <v>100</v>
      </c>
      <c r="T7" s="5">
        <v>31</v>
      </c>
      <c r="U7" s="5">
        <v>9</v>
      </c>
      <c r="V7" s="5">
        <v>100</v>
      </c>
      <c r="W7" s="5">
        <v>49</v>
      </c>
      <c r="X7" s="6">
        <v>27</v>
      </c>
      <c r="Y7" s="6">
        <v>100</v>
      </c>
      <c r="Z7" s="6">
        <v>79</v>
      </c>
      <c r="AA7" s="5">
        <v>60</v>
      </c>
      <c r="AB7" s="5">
        <v>100</v>
      </c>
      <c r="AC7" s="5">
        <v>94</v>
      </c>
      <c r="AD7" s="5">
        <v>100</v>
      </c>
      <c r="AE7" s="5">
        <v>100</v>
      </c>
      <c r="AF7" s="39">
        <v>100</v>
      </c>
      <c r="AG7" s="38">
        <v>5</v>
      </c>
      <c r="AH7" s="5">
        <v>100</v>
      </c>
      <c r="AI7" s="5">
        <v>34</v>
      </c>
      <c r="AJ7" s="5">
        <v>10</v>
      </c>
      <c r="AK7" s="5">
        <v>100</v>
      </c>
      <c r="AL7" s="5">
        <v>53</v>
      </c>
      <c r="AM7" s="6">
        <v>19</v>
      </c>
      <c r="AN7" s="6">
        <v>100</v>
      </c>
      <c r="AO7" s="6">
        <v>70</v>
      </c>
      <c r="AP7" s="5">
        <v>25</v>
      </c>
      <c r="AQ7" s="5">
        <v>100</v>
      </c>
      <c r="AR7" s="5">
        <v>77</v>
      </c>
      <c r="AS7" s="5">
        <v>33</v>
      </c>
      <c r="AT7" s="5">
        <v>100</v>
      </c>
      <c r="AU7" s="39">
        <v>83</v>
      </c>
      <c r="AV7" s="38">
        <v>5</v>
      </c>
      <c r="AW7" s="5">
        <v>100</v>
      </c>
      <c r="AX7" s="5">
        <v>33</v>
      </c>
      <c r="AY7" s="5">
        <v>10</v>
      </c>
      <c r="AZ7" s="5">
        <v>100</v>
      </c>
      <c r="BA7" s="5">
        <v>52</v>
      </c>
      <c r="BB7" s="6">
        <v>18</v>
      </c>
      <c r="BC7" s="6">
        <v>100</v>
      </c>
      <c r="BD7" s="6">
        <v>68</v>
      </c>
      <c r="BE7" s="5">
        <v>27</v>
      </c>
      <c r="BF7" s="5">
        <v>100</v>
      </c>
      <c r="BG7" s="5">
        <v>79</v>
      </c>
      <c r="BH7" s="5">
        <v>33</v>
      </c>
      <c r="BI7" s="5">
        <v>100</v>
      </c>
      <c r="BJ7" s="39">
        <v>83</v>
      </c>
    </row>
    <row r="8" spans="1:62" ht="13.2" x14ac:dyDescent="0.25">
      <c r="A8" s="20"/>
      <c r="B8" s="1">
        <v>2</v>
      </c>
      <c r="C8" s="40">
        <v>4</v>
      </c>
      <c r="D8" s="27">
        <v>100</v>
      </c>
      <c r="E8" s="27">
        <v>31</v>
      </c>
      <c r="F8" s="27">
        <v>9</v>
      </c>
      <c r="G8" s="27">
        <v>100</v>
      </c>
      <c r="H8" s="27">
        <v>50</v>
      </c>
      <c r="I8" s="52">
        <v>33</v>
      </c>
      <c r="J8" s="52">
        <v>100</v>
      </c>
      <c r="K8" s="52">
        <v>83</v>
      </c>
      <c r="L8" s="27">
        <v>43</v>
      </c>
      <c r="M8" s="27">
        <v>100</v>
      </c>
      <c r="N8" s="27">
        <v>88</v>
      </c>
      <c r="O8" s="27">
        <v>75</v>
      </c>
      <c r="P8" s="27">
        <v>100</v>
      </c>
      <c r="Q8" s="41">
        <v>97</v>
      </c>
      <c r="R8" s="40">
        <v>4</v>
      </c>
      <c r="S8" s="27">
        <v>100</v>
      </c>
      <c r="T8" s="27">
        <v>31</v>
      </c>
      <c r="U8" s="27">
        <v>9</v>
      </c>
      <c r="V8" s="27">
        <v>100</v>
      </c>
      <c r="W8" s="27">
        <v>49</v>
      </c>
      <c r="X8" s="52">
        <v>27</v>
      </c>
      <c r="Y8" s="52">
        <v>100</v>
      </c>
      <c r="Z8" s="52">
        <v>79</v>
      </c>
      <c r="AA8" s="27">
        <v>60</v>
      </c>
      <c r="AB8" s="27">
        <v>100</v>
      </c>
      <c r="AC8" s="27">
        <v>94</v>
      </c>
      <c r="AD8" s="27">
        <v>100</v>
      </c>
      <c r="AE8" s="27">
        <v>100</v>
      </c>
      <c r="AF8" s="41">
        <v>100</v>
      </c>
      <c r="AG8" s="40">
        <v>5</v>
      </c>
      <c r="AH8" s="27">
        <v>100</v>
      </c>
      <c r="AI8" s="27">
        <v>34</v>
      </c>
      <c r="AJ8" s="27">
        <v>10</v>
      </c>
      <c r="AK8" s="27">
        <v>100</v>
      </c>
      <c r="AL8" s="27">
        <v>53</v>
      </c>
      <c r="AM8" s="52">
        <v>19</v>
      </c>
      <c r="AN8" s="52">
        <v>100</v>
      </c>
      <c r="AO8" s="52">
        <v>70</v>
      </c>
      <c r="AP8" s="27">
        <v>25</v>
      </c>
      <c r="AQ8" s="27">
        <v>100</v>
      </c>
      <c r="AR8" s="27">
        <v>77</v>
      </c>
      <c r="AS8" s="27">
        <v>33</v>
      </c>
      <c r="AT8" s="27">
        <v>100</v>
      </c>
      <c r="AU8" s="41">
        <v>83</v>
      </c>
      <c r="AV8" s="40">
        <v>5</v>
      </c>
      <c r="AW8" s="27">
        <v>100</v>
      </c>
      <c r="AX8" s="27">
        <v>33</v>
      </c>
      <c r="AY8" s="27">
        <v>10</v>
      </c>
      <c r="AZ8" s="27">
        <v>100</v>
      </c>
      <c r="BA8" s="27">
        <v>52</v>
      </c>
      <c r="BB8" s="52">
        <v>18</v>
      </c>
      <c r="BC8" s="52">
        <v>100</v>
      </c>
      <c r="BD8" s="52">
        <v>68</v>
      </c>
      <c r="BE8" s="27">
        <v>27</v>
      </c>
      <c r="BF8" s="27">
        <v>100</v>
      </c>
      <c r="BG8" s="27">
        <v>79</v>
      </c>
      <c r="BH8" s="27">
        <v>33</v>
      </c>
      <c r="BI8" s="27">
        <v>100</v>
      </c>
      <c r="BJ8" s="41">
        <v>83</v>
      </c>
    </row>
    <row r="9" spans="1:62" ht="13.2" x14ac:dyDescent="0.25">
      <c r="A9" s="20"/>
      <c r="B9" s="1">
        <v>3</v>
      </c>
      <c r="C9" s="40">
        <v>4</v>
      </c>
      <c r="D9" s="27">
        <v>100</v>
      </c>
      <c r="E9" s="27">
        <v>31</v>
      </c>
      <c r="F9" s="27">
        <v>9</v>
      </c>
      <c r="G9" s="27">
        <v>100</v>
      </c>
      <c r="H9" s="27">
        <v>50</v>
      </c>
      <c r="I9" s="52">
        <v>33</v>
      </c>
      <c r="J9" s="52">
        <v>100</v>
      </c>
      <c r="K9" s="52">
        <v>83</v>
      </c>
      <c r="L9" s="27">
        <v>43</v>
      </c>
      <c r="M9" s="27">
        <v>100</v>
      </c>
      <c r="N9" s="27">
        <v>88</v>
      </c>
      <c r="O9" s="27">
        <v>75</v>
      </c>
      <c r="P9" s="27">
        <v>100</v>
      </c>
      <c r="Q9" s="41">
        <v>97</v>
      </c>
      <c r="R9" s="40">
        <v>4</v>
      </c>
      <c r="S9" s="27">
        <v>100</v>
      </c>
      <c r="T9" s="27">
        <v>31</v>
      </c>
      <c r="U9" s="27">
        <v>9</v>
      </c>
      <c r="V9" s="27">
        <v>100</v>
      </c>
      <c r="W9" s="27">
        <v>49</v>
      </c>
      <c r="X9" s="52">
        <v>27</v>
      </c>
      <c r="Y9" s="52">
        <v>100</v>
      </c>
      <c r="Z9" s="52">
        <v>79</v>
      </c>
      <c r="AA9" s="27">
        <v>60</v>
      </c>
      <c r="AB9" s="27">
        <v>100</v>
      </c>
      <c r="AC9" s="27">
        <v>94</v>
      </c>
      <c r="AD9" s="27">
        <v>100</v>
      </c>
      <c r="AE9" s="27">
        <v>100</v>
      </c>
      <c r="AF9" s="41">
        <v>100</v>
      </c>
      <c r="AG9" s="40">
        <v>5</v>
      </c>
      <c r="AH9" s="27">
        <v>100</v>
      </c>
      <c r="AI9" s="27">
        <v>34</v>
      </c>
      <c r="AJ9" s="27">
        <v>10</v>
      </c>
      <c r="AK9" s="27">
        <v>100</v>
      </c>
      <c r="AL9" s="27">
        <v>53</v>
      </c>
      <c r="AM9" s="52">
        <v>19</v>
      </c>
      <c r="AN9" s="52">
        <v>100</v>
      </c>
      <c r="AO9" s="52">
        <v>70</v>
      </c>
      <c r="AP9" s="27">
        <v>25</v>
      </c>
      <c r="AQ9" s="27">
        <v>100</v>
      </c>
      <c r="AR9" s="27">
        <v>77</v>
      </c>
      <c r="AS9" s="27">
        <v>33</v>
      </c>
      <c r="AT9" s="27">
        <v>100</v>
      </c>
      <c r="AU9" s="41">
        <v>83</v>
      </c>
      <c r="AV9" s="40">
        <v>5</v>
      </c>
      <c r="AW9" s="27">
        <v>100</v>
      </c>
      <c r="AX9" s="27">
        <v>33</v>
      </c>
      <c r="AY9" s="27">
        <v>10</v>
      </c>
      <c r="AZ9" s="27">
        <v>100</v>
      </c>
      <c r="BA9" s="27">
        <v>52</v>
      </c>
      <c r="BB9" s="52">
        <v>18</v>
      </c>
      <c r="BC9" s="52">
        <v>100</v>
      </c>
      <c r="BD9" s="52">
        <v>68</v>
      </c>
      <c r="BE9" s="27">
        <v>27</v>
      </c>
      <c r="BF9" s="27">
        <v>100</v>
      </c>
      <c r="BG9" s="27">
        <v>79</v>
      </c>
      <c r="BH9" s="27">
        <v>33</v>
      </c>
      <c r="BI9" s="27">
        <v>100</v>
      </c>
      <c r="BJ9" s="41">
        <v>83</v>
      </c>
    </row>
    <row r="10" spans="1:62" ht="13.2" x14ac:dyDescent="0.25">
      <c r="A10" s="24" t="s">
        <v>7</v>
      </c>
      <c r="B10" s="5">
        <v>1</v>
      </c>
      <c r="C10" s="38">
        <v>3</v>
      </c>
      <c r="D10" s="5">
        <v>100</v>
      </c>
      <c r="E10" s="5">
        <v>23</v>
      </c>
      <c r="F10" s="5">
        <v>6</v>
      </c>
      <c r="G10" s="5">
        <v>100</v>
      </c>
      <c r="H10" s="5">
        <v>40</v>
      </c>
      <c r="I10" s="6">
        <v>25</v>
      </c>
      <c r="J10" s="6">
        <v>100</v>
      </c>
      <c r="K10" s="6">
        <v>77</v>
      </c>
      <c r="L10" s="5">
        <v>33</v>
      </c>
      <c r="M10" s="5">
        <v>100</v>
      </c>
      <c r="N10" s="5">
        <v>83</v>
      </c>
      <c r="O10" s="5">
        <v>50</v>
      </c>
      <c r="P10" s="5">
        <v>50</v>
      </c>
      <c r="Q10" s="39">
        <v>50</v>
      </c>
      <c r="R10" s="38">
        <v>3</v>
      </c>
      <c r="S10" s="5">
        <v>100</v>
      </c>
      <c r="T10" s="5">
        <v>23</v>
      </c>
      <c r="U10" s="5">
        <v>6</v>
      </c>
      <c r="V10" s="5">
        <v>100</v>
      </c>
      <c r="W10" s="5">
        <v>39</v>
      </c>
      <c r="X10" s="6">
        <v>20</v>
      </c>
      <c r="Y10" s="6">
        <v>100</v>
      </c>
      <c r="Z10" s="6">
        <v>71</v>
      </c>
      <c r="AA10" s="5">
        <v>50</v>
      </c>
      <c r="AB10" s="5">
        <v>100</v>
      </c>
      <c r="AC10" s="5">
        <v>91</v>
      </c>
      <c r="AD10" s="5">
        <v>100</v>
      </c>
      <c r="AE10" s="5">
        <v>100</v>
      </c>
      <c r="AF10" s="39">
        <v>100</v>
      </c>
      <c r="AG10" s="38">
        <v>3</v>
      </c>
      <c r="AH10" s="5">
        <v>100</v>
      </c>
      <c r="AI10" s="5">
        <v>25</v>
      </c>
      <c r="AJ10" s="5">
        <v>7</v>
      </c>
      <c r="AK10" s="5">
        <v>100</v>
      </c>
      <c r="AL10" s="5">
        <v>43</v>
      </c>
      <c r="AM10" s="6">
        <v>7</v>
      </c>
      <c r="AN10" s="6">
        <v>50</v>
      </c>
      <c r="AO10" s="6">
        <v>31</v>
      </c>
      <c r="AP10" s="5">
        <v>10</v>
      </c>
      <c r="AQ10" s="5">
        <v>50</v>
      </c>
      <c r="AR10" s="5">
        <v>36</v>
      </c>
      <c r="AS10" s="5">
        <v>14</v>
      </c>
      <c r="AT10" s="5">
        <v>50</v>
      </c>
      <c r="AU10" s="39">
        <v>40</v>
      </c>
      <c r="AV10" s="38">
        <v>3</v>
      </c>
      <c r="AW10" s="5">
        <v>100</v>
      </c>
      <c r="AX10" s="5">
        <v>25</v>
      </c>
      <c r="AY10" s="5">
        <v>7</v>
      </c>
      <c r="AZ10" s="5">
        <v>100</v>
      </c>
      <c r="BA10" s="5">
        <v>42</v>
      </c>
      <c r="BB10" s="6">
        <v>12</v>
      </c>
      <c r="BC10" s="6">
        <v>100</v>
      </c>
      <c r="BD10" s="6">
        <v>59</v>
      </c>
      <c r="BE10" s="5">
        <v>11</v>
      </c>
      <c r="BF10" s="5">
        <v>50</v>
      </c>
      <c r="BG10" s="5">
        <v>37</v>
      </c>
      <c r="BH10" s="5">
        <v>14</v>
      </c>
      <c r="BI10" s="5">
        <v>50</v>
      </c>
      <c r="BJ10" s="39">
        <v>40</v>
      </c>
    </row>
    <row r="11" spans="1:62" ht="13.2" x14ac:dyDescent="0.25">
      <c r="A11" s="20"/>
      <c r="B11" s="1">
        <v>2</v>
      </c>
      <c r="C11" s="40">
        <v>3</v>
      </c>
      <c r="D11" s="27">
        <v>100</v>
      </c>
      <c r="E11" s="27">
        <v>23</v>
      </c>
      <c r="F11" s="27">
        <v>6</v>
      </c>
      <c r="G11" s="27">
        <v>100</v>
      </c>
      <c r="H11" s="27">
        <v>40</v>
      </c>
      <c r="I11" s="52">
        <v>14</v>
      </c>
      <c r="J11" s="52">
        <v>50</v>
      </c>
      <c r="K11" s="52">
        <v>40</v>
      </c>
      <c r="L11" s="27">
        <v>20</v>
      </c>
      <c r="M11" s="27">
        <v>50</v>
      </c>
      <c r="N11" s="27">
        <v>43</v>
      </c>
      <c r="O11" s="27">
        <v>50</v>
      </c>
      <c r="P11" s="27">
        <v>50</v>
      </c>
      <c r="Q11" s="41">
        <v>50</v>
      </c>
      <c r="R11" s="40">
        <v>3</v>
      </c>
      <c r="S11" s="27">
        <v>100</v>
      </c>
      <c r="T11" s="27">
        <v>23</v>
      </c>
      <c r="U11" s="27">
        <v>6</v>
      </c>
      <c r="V11" s="27">
        <v>100</v>
      </c>
      <c r="W11" s="27">
        <v>39</v>
      </c>
      <c r="X11" s="52">
        <v>11</v>
      </c>
      <c r="Y11" s="52">
        <v>50</v>
      </c>
      <c r="Z11" s="52">
        <v>37</v>
      </c>
      <c r="AA11" s="27">
        <v>33</v>
      </c>
      <c r="AB11" s="27">
        <v>50</v>
      </c>
      <c r="AC11" s="27">
        <v>48</v>
      </c>
      <c r="AD11" s="27">
        <v>100</v>
      </c>
      <c r="AE11" s="27">
        <v>50</v>
      </c>
      <c r="AF11" s="41">
        <v>53</v>
      </c>
      <c r="AG11" s="40">
        <v>3</v>
      </c>
      <c r="AH11" s="27">
        <v>100</v>
      </c>
      <c r="AI11" s="27">
        <v>25</v>
      </c>
      <c r="AJ11" s="27">
        <v>7</v>
      </c>
      <c r="AK11" s="27">
        <v>100</v>
      </c>
      <c r="AL11" s="27">
        <v>43</v>
      </c>
      <c r="AM11" s="52">
        <v>7</v>
      </c>
      <c r="AN11" s="52">
        <v>50</v>
      </c>
      <c r="AO11" s="52">
        <v>31</v>
      </c>
      <c r="AP11" s="27">
        <v>10</v>
      </c>
      <c r="AQ11" s="27">
        <v>50</v>
      </c>
      <c r="AR11" s="27">
        <v>36</v>
      </c>
      <c r="AS11" s="27">
        <v>14</v>
      </c>
      <c r="AT11" s="27">
        <v>50</v>
      </c>
      <c r="AU11" s="41">
        <v>40</v>
      </c>
      <c r="AV11" s="40">
        <v>3</v>
      </c>
      <c r="AW11" s="27">
        <v>100</v>
      </c>
      <c r="AX11" s="27">
        <v>25</v>
      </c>
      <c r="AY11" s="27">
        <v>7</v>
      </c>
      <c r="AZ11" s="27">
        <v>100</v>
      </c>
      <c r="BA11" s="27">
        <v>42</v>
      </c>
      <c r="BB11" s="52">
        <v>12</v>
      </c>
      <c r="BC11" s="52">
        <v>100</v>
      </c>
      <c r="BD11" s="52">
        <v>59</v>
      </c>
      <c r="BE11" s="27">
        <v>11</v>
      </c>
      <c r="BF11" s="27">
        <v>50</v>
      </c>
      <c r="BG11" s="27">
        <v>37</v>
      </c>
      <c r="BH11" s="27">
        <v>14</v>
      </c>
      <c r="BI11" s="27">
        <v>50</v>
      </c>
      <c r="BJ11" s="41">
        <v>40</v>
      </c>
    </row>
    <row r="12" spans="1:62" ht="13.2" x14ac:dyDescent="0.25">
      <c r="A12" s="20"/>
      <c r="B12" s="1">
        <v>3</v>
      </c>
      <c r="C12" s="40">
        <v>3</v>
      </c>
      <c r="D12" s="27">
        <v>100</v>
      </c>
      <c r="E12" s="27">
        <v>23</v>
      </c>
      <c r="F12" s="27">
        <v>6</v>
      </c>
      <c r="G12" s="27">
        <v>100</v>
      </c>
      <c r="H12" s="27">
        <v>40</v>
      </c>
      <c r="I12" s="52">
        <v>25</v>
      </c>
      <c r="J12" s="52">
        <v>100</v>
      </c>
      <c r="K12" s="52">
        <v>77</v>
      </c>
      <c r="L12" s="27">
        <v>33</v>
      </c>
      <c r="M12" s="27">
        <v>100</v>
      </c>
      <c r="N12" s="27">
        <v>83</v>
      </c>
      <c r="O12" s="27">
        <v>50</v>
      </c>
      <c r="P12" s="27">
        <v>50</v>
      </c>
      <c r="Q12" s="41">
        <v>50</v>
      </c>
      <c r="R12" s="40">
        <v>3</v>
      </c>
      <c r="S12" s="27">
        <v>100</v>
      </c>
      <c r="T12" s="27">
        <v>23</v>
      </c>
      <c r="U12" s="27">
        <v>6</v>
      </c>
      <c r="V12" s="27">
        <v>100</v>
      </c>
      <c r="W12" s="27">
        <v>39</v>
      </c>
      <c r="X12" s="52">
        <v>20</v>
      </c>
      <c r="Y12" s="52">
        <v>100</v>
      </c>
      <c r="Z12" s="52">
        <v>71</v>
      </c>
      <c r="AA12" s="27">
        <v>50</v>
      </c>
      <c r="AB12" s="27">
        <v>100</v>
      </c>
      <c r="AC12" s="27">
        <v>91</v>
      </c>
      <c r="AD12" s="27">
        <v>100</v>
      </c>
      <c r="AE12" s="27">
        <v>50</v>
      </c>
      <c r="AF12" s="41">
        <v>53</v>
      </c>
      <c r="AG12" s="40">
        <v>3</v>
      </c>
      <c r="AH12" s="27">
        <v>100</v>
      </c>
      <c r="AI12" s="27">
        <v>25</v>
      </c>
      <c r="AJ12" s="27">
        <v>7</v>
      </c>
      <c r="AK12" s="27">
        <v>100</v>
      </c>
      <c r="AL12" s="27">
        <v>43</v>
      </c>
      <c r="AM12" s="52">
        <v>13</v>
      </c>
      <c r="AN12" s="52">
        <v>100</v>
      </c>
      <c r="AO12" s="52">
        <v>61</v>
      </c>
      <c r="AP12" s="27">
        <v>18</v>
      </c>
      <c r="AQ12" s="27">
        <v>100</v>
      </c>
      <c r="AR12" s="27">
        <v>69</v>
      </c>
      <c r="AS12" s="27">
        <v>25</v>
      </c>
      <c r="AT12" s="27">
        <v>100</v>
      </c>
      <c r="AU12" s="41">
        <v>77</v>
      </c>
      <c r="AV12" s="40">
        <v>3</v>
      </c>
      <c r="AW12" s="27">
        <v>100</v>
      </c>
      <c r="AX12" s="27">
        <v>25</v>
      </c>
      <c r="AY12" s="27">
        <v>7</v>
      </c>
      <c r="AZ12" s="27">
        <v>100</v>
      </c>
      <c r="BA12" s="27">
        <v>42</v>
      </c>
      <c r="BB12" s="52">
        <v>12</v>
      </c>
      <c r="BC12" s="52">
        <v>100</v>
      </c>
      <c r="BD12" s="52">
        <v>59</v>
      </c>
      <c r="BE12" s="27">
        <v>20</v>
      </c>
      <c r="BF12" s="27">
        <v>100</v>
      </c>
      <c r="BG12" s="27">
        <v>71</v>
      </c>
      <c r="BH12" s="27">
        <v>25</v>
      </c>
      <c r="BI12" s="27">
        <v>100</v>
      </c>
      <c r="BJ12" s="41">
        <v>77</v>
      </c>
    </row>
    <row r="13" spans="1:62" ht="13.2" x14ac:dyDescent="0.25">
      <c r="A13" s="24" t="s">
        <v>8</v>
      </c>
      <c r="B13" s="5">
        <v>1</v>
      </c>
      <c r="C13" s="38">
        <v>4</v>
      </c>
      <c r="D13" s="5">
        <v>100</v>
      </c>
      <c r="E13" s="5">
        <v>31</v>
      </c>
      <c r="F13" s="5">
        <v>9</v>
      </c>
      <c r="G13" s="5">
        <v>100</v>
      </c>
      <c r="H13" s="5">
        <v>50</v>
      </c>
      <c r="I13" s="6">
        <v>33</v>
      </c>
      <c r="J13" s="6">
        <v>100</v>
      </c>
      <c r="K13" s="6">
        <v>83</v>
      </c>
      <c r="L13" s="5">
        <v>43</v>
      </c>
      <c r="M13" s="5">
        <v>100</v>
      </c>
      <c r="N13" s="5">
        <v>88</v>
      </c>
      <c r="O13" s="5">
        <v>75</v>
      </c>
      <c r="P13" s="5">
        <v>100</v>
      </c>
      <c r="Q13" s="39">
        <v>97</v>
      </c>
      <c r="R13" s="38">
        <v>4</v>
      </c>
      <c r="S13" s="5">
        <v>100</v>
      </c>
      <c r="T13" s="5">
        <v>31</v>
      </c>
      <c r="U13" s="5">
        <v>9</v>
      </c>
      <c r="V13" s="5">
        <v>100</v>
      </c>
      <c r="W13" s="5">
        <v>49</v>
      </c>
      <c r="X13" s="6">
        <v>27</v>
      </c>
      <c r="Y13" s="6">
        <v>100</v>
      </c>
      <c r="Z13" s="6">
        <v>79</v>
      </c>
      <c r="AA13" s="5">
        <v>60</v>
      </c>
      <c r="AB13" s="5">
        <v>100</v>
      </c>
      <c r="AC13" s="5">
        <v>94</v>
      </c>
      <c r="AD13" s="5">
        <v>100</v>
      </c>
      <c r="AE13" s="5">
        <v>100</v>
      </c>
      <c r="AF13" s="39">
        <v>100</v>
      </c>
      <c r="AG13" s="38">
        <v>5</v>
      </c>
      <c r="AH13" s="5">
        <v>100</v>
      </c>
      <c r="AI13" s="5">
        <v>34</v>
      </c>
      <c r="AJ13" s="5">
        <v>10</v>
      </c>
      <c r="AK13" s="5">
        <v>100</v>
      </c>
      <c r="AL13" s="5">
        <v>53</v>
      </c>
      <c r="AM13" s="6">
        <v>19</v>
      </c>
      <c r="AN13" s="6">
        <v>100</v>
      </c>
      <c r="AO13" s="6">
        <v>70</v>
      </c>
      <c r="AP13" s="5">
        <v>25</v>
      </c>
      <c r="AQ13" s="5">
        <v>100</v>
      </c>
      <c r="AR13" s="5">
        <v>77</v>
      </c>
      <c r="AS13" s="5">
        <v>33</v>
      </c>
      <c r="AT13" s="5">
        <v>100</v>
      </c>
      <c r="AU13" s="39">
        <v>83</v>
      </c>
      <c r="AV13" s="38">
        <v>5</v>
      </c>
      <c r="AW13" s="5">
        <v>100</v>
      </c>
      <c r="AX13" s="5">
        <v>33</v>
      </c>
      <c r="AY13" s="5">
        <v>10</v>
      </c>
      <c r="AZ13" s="5">
        <v>100</v>
      </c>
      <c r="BA13" s="5">
        <v>52</v>
      </c>
      <c r="BB13" s="6">
        <v>18</v>
      </c>
      <c r="BC13" s="6">
        <v>100</v>
      </c>
      <c r="BD13" s="6">
        <v>68</v>
      </c>
      <c r="BE13" s="5">
        <v>27</v>
      </c>
      <c r="BF13" s="5">
        <v>100</v>
      </c>
      <c r="BG13" s="5">
        <v>79</v>
      </c>
      <c r="BH13" s="5">
        <v>33</v>
      </c>
      <c r="BI13" s="5">
        <v>100</v>
      </c>
      <c r="BJ13" s="39">
        <v>83</v>
      </c>
    </row>
    <row r="14" spans="1:62" ht="13.2" x14ac:dyDescent="0.25">
      <c r="A14" s="20"/>
      <c r="B14" s="1">
        <v>2</v>
      </c>
      <c r="C14" s="40">
        <v>4</v>
      </c>
      <c r="D14" s="27">
        <v>100</v>
      </c>
      <c r="E14" s="27">
        <v>31</v>
      </c>
      <c r="F14" s="27">
        <v>9</v>
      </c>
      <c r="G14" s="27">
        <v>100</v>
      </c>
      <c r="H14" s="27">
        <v>50</v>
      </c>
      <c r="I14" s="52">
        <v>33</v>
      </c>
      <c r="J14" s="52">
        <v>100</v>
      </c>
      <c r="K14" s="52">
        <v>83</v>
      </c>
      <c r="L14" s="27">
        <v>43</v>
      </c>
      <c r="M14" s="27">
        <v>100</v>
      </c>
      <c r="N14" s="27">
        <v>88</v>
      </c>
      <c r="O14" s="27">
        <v>50</v>
      </c>
      <c r="P14" s="27">
        <v>33</v>
      </c>
      <c r="Q14" s="41">
        <v>34</v>
      </c>
      <c r="R14" s="40">
        <v>4</v>
      </c>
      <c r="S14" s="27">
        <v>100</v>
      </c>
      <c r="T14" s="27">
        <v>31</v>
      </c>
      <c r="U14" s="27">
        <v>9</v>
      </c>
      <c r="V14" s="27">
        <v>100</v>
      </c>
      <c r="W14" s="27">
        <v>49</v>
      </c>
      <c r="X14" s="52">
        <v>27</v>
      </c>
      <c r="Y14" s="52">
        <v>100</v>
      </c>
      <c r="Z14" s="52">
        <v>79</v>
      </c>
      <c r="AA14" s="27">
        <v>60</v>
      </c>
      <c r="AB14" s="27">
        <v>100</v>
      </c>
      <c r="AC14" s="27">
        <v>94</v>
      </c>
      <c r="AD14" s="27">
        <v>100</v>
      </c>
      <c r="AE14" s="27">
        <v>33</v>
      </c>
      <c r="AF14" s="41">
        <v>36</v>
      </c>
      <c r="AG14" s="40">
        <v>5</v>
      </c>
      <c r="AH14" s="27">
        <v>100</v>
      </c>
      <c r="AI14" s="27">
        <v>34</v>
      </c>
      <c r="AJ14" s="27">
        <v>10</v>
      </c>
      <c r="AK14" s="27">
        <v>100</v>
      </c>
      <c r="AL14" s="27">
        <v>53</v>
      </c>
      <c r="AM14" s="52">
        <v>19</v>
      </c>
      <c r="AN14" s="52">
        <v>100</v>
      </c>
      <c r="AO14" s="52">
        <v>70</v>
      </c>
      <c r="AP14" s="27">
        <v>25</v>
      </c>
      <c r="AQ14" s="27">
        <v>100</v>
      </c>
      <c r="AR14" s="27">
        <v>77</v>
      </c>
      <c r="AS14" s="27">
        <v>33</v>
      </c>
      <c r="AT14" s="27">
        <v>100</v>
      </c>
      <c r="AU14" s="41">
        <v>83</v>
      </c>
      <c r="AV14" s="40">
        <v>5</v>
      </c>
      <c r="AW14" s="27">
        <v>100</v>
      </c>
      <c r="AX14" s="27">
        <v>33</v>
      </c>
      <c r="AY14" s="27">
        <v>10</v>
      </c>
      <c r="AZ14" s="27">
        <v>100</v>
      </c>
      <c r="BA14" s="27">
        <v>52</v>
      </c>
      <c r="BB14" s="52">
        <v>18</v>
      </c>
      <c r="BC14" s="52">
        <v>100</v>
      </c>
      <c r="BD14" s="52">
        <v>68</v>
      </c>
      <c r="BE14" s="27">
        <v>27</v>
      </c>
      <c r="BF14" s="27">
        <v>100</v>
      </c>
      <c r="BG14" s="27">
        <v>79</v>
      </c>
      <c r="BH14" s="27">
        <v>14</v>
      </c>
      <c r="BI14" s="27">
        <v>33</v>
      </c>
      <c r="BJ14" s="41">
        <v>29</v>
      </c>
    </row>
    <row r="15" spans="1:62" ht="13.2" x14ac:dyDescent="0.25">
      <c r="A15" s="20"/>
      <c r="B15" s="1">
        <v>3</v>
      </c>
      <c r="C15" s="40">
        <v>3</v>
      </c>
      <c r="D15" s="27">
        <v>100</v>
      </c>
      <c r="E15" s="27">
        <v>23</v>
      </c>
      <c r="F15" s="27">
        <v>3</v>
      </c>
      <c r="G15" s="27">
        <v>50</v>
      </c>
      <c r="H15" s="27">
        <v>20</v>
      </c>
      <c r="I15" s="52">
        <v>14</v>
      </c>
      <c r="J15" s="52">
        <v>50</v>
      </c>
      <c r="K15" s="52">
        <v>40</v>
      </c>
      <c r="L15" s="27">
        <v>20</v>
      </c>
      <c r="M15" s="27">
        <v>50</v>
      </c>
      <c r="N15" s="27">
        <v>43</v>
      </c>
      <c r="O15" s="27">
        <v>50</v>
      </c>
      <c r="P15" s="27">
        <v>50</v>
      </c>
      <c r="Q15" s="41">
        <v>50</v>
      </c>
      <c r="R15" s="40">
        <v>3</v>
      </c>
      <c r="S15" s="27">
        <v>100</v>
      </c>
      <c r="T15" s="27">
        <v>23</v>
      </c>
      <c r="U15" s="27">
        <v>3</v>
      </c>
      <c r="V15" s="27">
        <v>50</v>
      </c>
      <c r="W15" s="27">
        <v>20</v>
      </c>
      <c r="X15" s="52">
        <v>11</v>
      </c>
      <c r="Y15" s="52">
        <v>50</v>
      </c>
      <c r="Z15" s="52">
        <v>37</v>
      </c>
      <c r="AA15" s="27">
        <v>33</v>
      </c>
      <c r="AB15" s="27">
        <v>50</v>
      </c>
      <c r="AC15" s="27">
        <v>48</v>
      </c>
      <c r="AD15" s="27">
        <v>100</v>
      </c>
      <c r="AE15" s="27">
        <v>50</v>
      </c>
      <c r="AF15" s="41">
        <v>53</v>
      </c>
      <c r="AG15" s="40">
        <v>3</v>
      </c>
      <c r="AH15" s="27">
        <v>100</v>
      </c>
      <c r="AI15" s="27">
        <v>25</v>
      </c>
      <c r="AJ15" s="27">
        <v>7</v>
      </c>
      <c r="AK15" s="27">
        <v>100</v>
      </c>
      <c r="AL15" s="27">
        <v>43</v>
      </c>
      <c r="AM15" s="52">
        <v>7</v>
      </c>
      <c r="AN15" s="52">
        <v>50</v>
      </c>
      <c r="AO15" s="52">
        <v>31</v>
      </c>
      <c r="AP15" s="27">
        <v>10</v>
      </c>
      <c r="AQ15" s="27">
        <v>50</v>
      </c>
      <c r="AR15" s="27">
        <v>36</v>
      </c>
      <c r="AS15" s="27">
        <v>14</v>
      </c>
      <c r="AT15" s="27">
        <v>50</v>
      </c>
      <c r="AU15" s="41">
        <v>40</v>
      </c>
      <c r="AV15" s="40">
        <v>3</v>
      </c>
      <c r="AW15" s="27">
        <v>100</v>
      </c>
      <c r="AX15" s="27">
        <v>25</v>
      </c>
      <c r="AY15" s="27">
        <v>3</v>
      </c>
      <c r="AZ15" s="27">
        <v>50</v>
      </c>
      <c r="BA15" s="27">
        <v>21</v>
      </c>
      <c r="BB15" s="52">
        <v>7</v>
      </c>
      <c r="BC15" s="52">
        <v>50</v>
      </c>
      <c r="BD15" s="52">
        <v>30</v>
      </c>
      <c r="BE15" s="27">
        <v>11</v>
      </c>
      <c r="BF15" s="27">
        <v>50</v>
      </c>
      <c r="BG15" s="27">
        <v>37</v>
      </c>
      <c r="BH15" s="27">
        <v>14</v>
      </c>
      <c r="BI15" s="27">
        <v>50</v>
      </c>
      <c r="BJ15" s="41">
        <v>40</v>
      </c>
    </row>
    <row r="16" spans="1:62" ht="13.2" x14ac:dyDescent="0.25">
      <c r="A16" s="24" t="s">
        <v>9</v>
      </c>
      <c r="B16" s="5">
        <v>1</v>
      </c>
      <c r="C16" s="38">
        <v>3</v>
      </c>
      <c r="D16" s="5">
        <v>100</v>
      </c>
      <c r="E16" s="5">
        <v>23</v>
      </c>
      <c r="F16" s="5">
        <v>6</v>
      </c>
      <c r="G16" s="5">
        <v>100</v>
      </c>
      <c r="H16" s="5">
        <v>40</v>
      </c>
      <c r="I16" s="6">
        <v>25</v>
      </c>
      <c r="J16" s="6">
        <v>100</v>
      </c>
      <c r="K16" s="6">
        <v>77</v>
      </c>
      <c r="L16" s="5">
        <v>33</v>
      </c>
      <c r="M16" s="5">
        <v>100</v>
      </c>
      <c r="N16" s="5">
        <v>83</v>
      </c>
      <c r="O16" s="5">
        <v>67</v>
      </c>
      <c r="P16" s="5">
        <v>100</v>
      </c>
      <c r="Q16" s="39">
        <v>95</v>
      </c>
      <c r="R16" s="38">
        <v>3</v>
      </c>
      <c r="S16" s="5">
        <v>100</v>
      </c>
      <c r="T16" s="5">
        <v>23</v>
      </c>
      <c r="U16" s="5">
        <v>6</v>
      </c>
      <c r="V16" s="5">
        <v>100</v>
      </c>
      <c r="W16" s="5">
        <v>39</v>
      </c>
      <c r="X16" s="6">
        <v>20</v>
      </c>
      <c r="Y16" s="6">
        <v>100</v>
      </c>
      <c r="Z16" s="6">
        <v>71</v>
      </c>
      <c r="AA16" s="5">
        <v>50</v>
      </c>
      <c r="AB16" s="5">
        <v>100</v>
      </c>
      <c r="AC16" s="5">
        <v>91</v>
      </c>
      <c r="AD16" s="5">
        <v>100</v>
      </c>
      <c r="AE16" s="5">
        <v>100</v>
      </c>
      <c r="AF16" s="39">
        <v>100</v>
      </c>
      <c r="AG16" s="38">
        <v>3</v>
      </c>
      <c r="AH16" s="5">
        <v>100</v>
      </c>
      <c r="AI16" s="5">
        <v>25</v>
      </c>
      <c r="AJ16" s="5">
        <v>7</v>
      </c>
      <c r="AK16" s="5">
        <v>100</v>
      </c>
      <c r="AL16" s="5">
        <v>43</v>
      </c>
      <c r="AM16" s="6">
        <v>13</v>
      </c>
      <c r="AN16" s="6">
        <v>100</v>
      </c>
      <c r="AO16" s="6">
        <v>61</v>
      </c>
      <c r="AP16" s="5">
        <v>18</v>
      </c>
      <c r="AQ16" s="5">
        <v>100</v>
      </c>
      <c r="AR16" s="5">
        <v>69</v>
      </c>
      <c r="AS16" s="5">
        <v>25</v>
      </c>
      <c r="AT16" s="5">
        <v>100</v>
      </c>
      <c r="AU16" s="39">
        <v>77</v>
      </c>
      <c r="AV16" s="38">
        <v>3</v>
      </c>
      <c r="AW16" s="5">
        <v>100</v>
      </c>
      <c r="AX16" s="5">
        <v>25</v>
      </c>
      <c r="AY16" s="5">
        <v>7</v>
      </c>
      <c r="AZ16" s="5">
        <v>100</v>
      </c>
      <c r="BA16" s="5">
        <v>42</v>
      </c>
      <c r="BB16" s="6">
        <v>12</v>
      </c>
      <c r="BC16" s="6">
        <v>100</v>
      </c>
      <c r="BD16" s="6">
        <v>59</v>
      </c>
      <c r="BE16" s="5">
        <v>20</v>
      </c>
      <c r="BF16" s="5">
        <v>100</v>
      </c>
      <c r="BG16" s="5">
        <v>71</v>
      </c>
      <c r="BH16" s="5">
        <v>25</v>
      </c>
      <c r="BI16" s="5">
        <v>100</v>
      </c>
      <c r="BJ16" s="39">
        <v>77</v>
      </c>
    </row>
    <row r="17" spans="1:62" ht="13.2" x14ac:dyDescent="0.25">
      <c r="A17" s="20"/>
      <c r="B17" s="1">
        <v>2</v>
      </c>
      <c r="C17" s="40">
        <v>3</v>
      </c>
      <c r="D17" s="27">
        <v>100</v>
      </c>
      <c r="E17" s="27">
        <v>23</v>
      </c>
      <c r="F17" s="27">
        <v>6</v>
      </c>
      <c r="G17" s="27">
        <v>100</v>
      </c>
      <c r="H17" s="27">
        <v>40</v>
      </c>
      <c r="I17" s="52">
        <v>25</v>
      </c>
      <c r="J17" s="52">
        <v>100</v>
      </c>
      <c r="K17" s="52">
        <v>77</v>
      </c>
      <c r="L17" s="27">
        <v>33</v>
      </c>
      <c r="M17" s="27">
        <v>100</v>
      </c>
      <c r="N17" s="27">
        <v>83</v>
      </c>
      <c r="O17" s="27">
        <v>67</v>
      </c>
      <c r="P17" s="27">
        <v>100</v>
      </c>
      <c r="Q17" s="41">
        <v>95</v>
      </c>
      <c r="R17" s="40">
        <v>3</v>
      </c>
      <c r="S17" s="27">
        <v>100</v>
      </c>
      <c r="T17" s="27">
        <v>23</v>
      </c>
      <c r="U17" s="27">
        <v>6</v>
      </c>
      <c r="V17" s="27">
        <v>100</v>
      </c>
      <c r="W17" s="27">
        <v>39</v>
      </c>
      <c r="X17" s="52">
        <v>20</v>
      </c>
      <c r="Y17" s="52">
        <v>100</v>
      </c>
      <c r="Z17" s="52">
        <v>71</v>
      </c>
      <c r="AA17" s="27">
        <v>50</v>
      </c>
      <c r="AB17" s="27">
        <v>100</v>
      </c>
      <c r="AC17" s="27">
        <v>91</v>
      </c>
      <c r="AD17" s="27">
        <v>100</v>
      </c>
      <c r="AE17" s="27">
        <v>100</v>
      </c>
      <c r="AF17" s="41">
        <v>100</v>
      </c>
      <c r="AG17" s="40">
        <v>3</v>
      </c>
      <c r="AH17" s="27">
        <v>100</v>
      </c>
      <c r="AI17" s="27">
        <v>25</v>
      </c>
      <c r="AJ17" s="27">
        <v>7</v>
      </c>
      <c r="AK17" s="27">
        <v>100</v>
      </c>
      <c r="AL17" s="27">
        <v>43</v>
      </c>
      <c r="AM17" s="52">
        <v>13</v>
      </c>
      <c r="AN17" s="52">
        <v>100</v>
      </c>
      <c r="AO17" s="52">
        <v>61</v>
      </c>
      <c r="AP17" s="27">
        <v>18</v>
      </c>
      <c r="AQ17" s="27">
        <v>100</v>
      </c>
      <c r="AR17" s="27">
        <v>69</v>
      </c>
      <c r="AS17" s="27">
        <v>25</v>
      </c>
      <c r="AT17" s="27">
        <v>100</v>
      </c>
      <c r="AU17" s="41">
        <v>77</v>
      </c>
      <c r="AV17" s="40">
        <v>3</v>
      </c>
      <c r="AW17" s="27">
        <v>100</v>
      </c>
      <c r="AX17" s="27">
        <v>25</v>
      </c>
      <c r="AY17" s="27">
        <v>7</v>
      </c>
      <c r="AZ17" s="27">
        <v>100</v>
      </c>
      <c r="BA17" s="27">
        <v>42</v>
      </c>
      <c r="BB17" s="52">
        <v>12</v>
      </c>
      <c r="BC17" s="52">
        <v>100</v>
      </c>
      <c r="BD17" s="52">
        <v>59</v>
      </c>
      <c r="BE17" s="27">
        <v>20</v>
      </c>
      <c r="BF17" s="27">
        <v>100</v>
      </c>
      <c r="BG17" s="27">
        <v>71</v>
      </c>
      <c r="BH17" s="27">
        <v>25</v>
      </c>
      <c r="BI17" s="27">
        <v>100</v>
      </c>
      <c r="BJ17" s="41">
        <v>77</v>
      </c>
    </row>
    <row r="18" spans="1:62" ht="13.2" x14ac:dyDescent="0.25">
      <c r="A18" s="20"/>
      <c r="B18" s="1">
        <v>3</v>
      </c>
      <c r="C18" s="40">
        <v>3</v>
      </c>
      <c r="D18" s="27">
        <v>100</v>
      </c>
      <c r="E18" s="27">
        <v>23</v>
      </c>
      <c r="F18" s="27">
        <v>6</v>
      </c>
      <c r="G18" s="27">
        <v>100</v>
      </c>
      <c r="H18" s="27">
        <v>40</v>
      </c>
      <c r="I18" s="52">
        <v>25</v>
      </c>
      <c r="J18" s="52">
        <v>100</v>
      </c>
      <c r="K18" s="52">
        <v>77</v>
      </c>
      <c r="L18" s="27">
        <v>33</v>
      </c>
      <c r="M18" s="27">
        <v>100</v>
      </c>
      <c r="N18" s="27">
        <v>83</v>
      </c>
      <c r="O18" s="27">
        <v>67</v>
      </c>
      <c r="P18" s="27">
        <v>100</v>
      </c>
      <c r="Q18" s="41">
        <v>95</v>
      </c>
      <c r="R18" s="40">
        <v>3</v>
      </c>
      <c r="S18" s="27">
        <v>100</v>
      </c>
      <c r="T18" s="27">
        <v>23</v>
      </c>
      <c r="U18" s="27">
        <v>6</v>
      </c>
      <c r="V18" s="27">
        <v>100</v>
      </c>
      <c r="W18" s="27">
        <v>39</v>
      </c>
      <c r="X18" s="52">
        <v>20</v>
      </c>
      <c r="Y18" s="52">
        <v>100</v>
      </c>
      <c r="Z18" s="52">
        <v>71</v>
      </c>
      <c r="AA18" s="27">
        <v>50</v>
      </c>
      <c r="AB18" s="27">
        <v>100</v>
      </c>
      <c r="AC18" s="27">
        <v>91</v>
      </c>
      <c r="AD18" s="27">
        <v>100</v>
      </c>
      <c r="AE18" s="27">
        <v>100</v>
      </c>
      <c r="AF18" s="41">
        <v>100</v>
      </c>
      <c r="AG18" s="40">
        <v>3</v>
      </c>
      <c r="AH18" s="27">
        <v>100</v>
      </c>
      <c r="AI18" s="27">
        <v>25</v>
      </c>
      <c r="AJ18" s="27">
        <v>7</v>
      </c>
      <c r="AK18" s="27">
        <v>100</v>
      </c>
      <c r="AL18" s="27">
        <v>43</v>
      </c>
      <c r="AM18" s="52">
        <v>13</v>
      </c>
      <c r="AN18" s="52">
        <v>100</v>
      </c>
      <c r="AO18" s="52">
        <v>61</v>
      </c>
      <c r="AP18" s="27">
        <v>18</v>
      </c>
      <c r="AQ18" s="27">
        <v>100</v>
      </c>
      <c r="AR18" s="27">
        <v>69</v>
      </c>
      <c r="AS18" s="27">
        <v>25</v>
      </c>
      <c r="AT18" s="27">
        <v>100</v>
      </c>
      <c r="AU18" s="41">
        <v>77</v>
      </c>
      <c r="AV18" s="40">
        <v>3</v>
      </c>
      <c r="AW18" s="27">
        <v>100</v>
      </c>
      <c r="AX18" s="27">
        <v>25</v>
      </c>
      <c r="AY18" s="27">
        <v>7</v>
      </c>
      <c r="AZ18" s="27">
        <v>100</v>
      </c>
      <c r="BA18" s="27">
        <v>42</v>
      </c>
      <c r="BB18" s="52">
        <v>12</v>
      </c>
      <c r="BC18" s="52">
        <v>100</v>
      </c>
      <c r="BD18" s="52">
        <v>59</v>
      </c>
      <c r="BE18" s="27">
        <v>20</v>
      </c>
      <c r="BF18" s="27">
        <v>100</v>
      </c>
      <c r="BG18" s="27">
        <v>71</v>
      </c>
      <c r="BH18" s="27">
        <v>25</v>
      </c>
      <c r="BI18" s="27">
        <v>100</v>
      </c>
      <c r="BJ18" s="41">
        <v>77</v>
      </c>
    </row>
    <row r="19" spans="1:62" ht="13.2" x14ac:dyDescent="0.25">
      <c r="A19" s="24" t="s">
        <v>10</v>
      </c>
      <c r="B19" s="5">
        <v>1</v>
      </c>
      <c r="C19" s="38">
        <v>3</v>
      </c>
      <c r="D19" s="5">
        <v>100</v>
      </c>
      <c r="E19" s="5">
        <v>23</v>
      </c>
      <c r="F19" s="5">
        <v>6</v>
      </c>
      <c r="G19" s="5">
        <v>100</v>
      </c>
      <c r="H19" s="5">
        <v>40</v>
      </c>
      <c r="I19" s="6">
        <v>25</v>
      </c>
      <c r="J19" s="6">
        <v>100</v>
      </c>
      <c r="K19" s="6">
        <v>77</v>
      </c>
      <c r="L19" s="5">
        <v>33</v>
      </c>
      <c r="M19" s="5">
        <v>100</v>
      </c>
      <c r="N19" s="5">
        <v>83</v>
      </c>
      <c r="O19" s="5">
        <v>67</v>
      </c>
      <c r="P19" s="5">
        <v>100</v>
      </c>
      <c r="Q19" s="39">
        <v>95</v>
      </c>
      <c r="R19" s="38">
        <v>3</v>
      </c>
      <c r="S19" s="5">
        <v>100</v>
      </c>
      <c r="T19" s="5">
        <v>23</v>
      </c>
      <c r="U19" s="5">
        <v>6</v>
      </c>
      <c r="V19" s="5">
        <v>100</v>
      </c>
      <c r="W19" s="5">
        <v>39</v>
      </c>
      <c r="X19" s="6">
        <v>20</v>
      </c>
      <c r="Y19" s="6">
        <v>100</v>
      </c>
      <c r="Z19" s="6">
        <v>71</v>
      </c>
      <c r="AA19" s="5">
        <v>50</v>
      </c>
      <c r="AB19" s="5">
        <v>100</v>
      </c>
      <c r="AC19" s="5">
        <v>91</v>
      </c>
      <c r="AD19" s="5">
        <v>100</v>
      </c>
      <c r="AE19" s="5">
        <v>100</v>
      </c>
      <c r="AF19" s="39">
        <v>100</v>
      </c>
      <c r="AG19" s="38">
        <v>3</v>
      </c>
      <c r="AH19" s="5">
        <v>100</v>
      </c>
      <c r="AI19" s="5">
        <v>25</v>
      </c>
      <c r="AJ19" s="5">
        <v>7</v>
      </c>
      <c r="AK19" s="5">
        <v>100</v>
      </c>
      <c r="AL19" s="5">
        <v>43</v>
      </c>
      <c r="AM19" s="6">
        <v>13</v>
      </c>
      <c r="AN19" s="6">
        <v>100</v>
      </c>
      <c r="AO19" s="6">
        <v>61</v>
      </c>
      <c r="AP19" s="5">
        <v>18</v>
      </c>
      <c r="AQ19" s="5">
        <v>100</v>
      </c>
      <c r="AR19" s="5">
        <v>69</v>
      </c>
      <c r="AS19" s="5">
        <v>25</v>
      </c>
      <c r="AT19" s="5">
        <v>100</v>
      </c>
      <c r="AU19" s="39">
        <v>77</v>
      </c>
      <c r="AV19" s="38">
        <v>3</v>
      </c>
      <c r="AW19" s="5">
        <v>100</v>
      </c>
      <c r="AX19" s="5">
        <v>25</v>
      </c>
      <c r="AY19" s="5">
        <v>7</v>
      </c>
      <c r="AZ19" s="5">
        <v>100</v>
      </c>
      <c r="BA19" s="5">
        <v>42</v>
      </c>
      <c r="BB19" s="6">
        <v>12</v>
      </c>
      <c r="BC19" s="6">
        <v>100</v>
      </c>
      <c r="BD19" s="6">
        <v>59</v>
      </c>
      <c r="BE19" s="5">
        <v>20</v>
      </c>
      <c r="BF19" s="5">
        <v>100</v>
      </c>
      <c r="BG19" s="5">
        <v>71</v>
      </c>
      <c r="BH19" s="5">
        <v>25</v>
      </c>
      <c r="BI19" s="5">
        <v>100</v>
      </c>
      <c r="BJ19" s="39">
        <v>77</v>
      </c>
    </row>
    <row r="20" spans="1:62" ht="13.2" x14ac:dyDescent="0.25">
      <c r="A20" s="20"/>
      <c r="B20" s="1">
        <v>2</v>
      </c>
      <c r="C20" s="40">
        <v>3</v>
      </c>
      <c r="D20" s="27">
        <v>100</v>
      </c>
      <c r="E20" s="27">
        <v>23</v>
      </c>
      <c r="F20" s="27">
        <v>6</v>
      </c>
      <c r="G20" s="27">
        <v>100</v>
      </c>
      <c r="H20" s="27">
        <v>40</v>
      </c>
      <c r="I20" s="52">
        <v>25</v>
      </c>
      <c r="J20" s="52">
        <v>100</v>
      </c>
      <c r="K20" s="52">
        <v>77</v>
      </c>
      <c r="L20" s="27">
        <v>33</v>
      </c>
      <c r="M20" s="27">
        <v>100</v>
      </c>
      <c r="N20" s="27">
        <v>83</v>
      </c>
      <c r="O20" s="27">
        <v>67</v>
      </c>
      <c r="P20" s="27">
        <v>100</v>
      </c>
      <c r="Q20" s="41">
        <v>95</v>
      </c>
      <c r="R20" s="40">
        <v>3</v>
      </c>
      <c r="S20" s="27">
        <v>100</v>
      </c>
      <c r="T20" s="27">
        <v>23</v>
      </c>
      <c r="U20" s="27">
        <v>6</v>
      </c>
      <c r="V20" s="27">
        <v>100</v>
      </c>
      <c r="W20" s="27">
        <v>39</v>
      </c>
      <c r="X20" s="52">
        <v>20</v>
      </c>
      <c r="Y20" s="52">
        <v>100</v>
      </c>
      <c r="Z20" s="52">
        <v>71</v>
      </c>
      <c r="AA20" s="27">
        <v>50</v>
      </c>
      <c r="AB20" s="27">
        <v>100</v>
      </c>
      <c r="AC20" s="27">
        <v>91</v>
      </c>
      <c r="AD20" s="27">
        <v>100</v>
      </c>
      <c r="AE20" s="27">
        <v>100</v>
      </c>
      <c r="AF20" s="41">
        <v>100</v>
      </c>
      <c r="AG20" s="40">
        <v>3</v>
      </c>
      <c r="AH20" s="27">
        <v>100</v>
      </c>
      <c r="AI20" s="27">
        <v>25</v>
      </c>
      <c r="AJ20" s="27">
        <v>7</v>
      </c>
      <c r="AK20" s="27">
        <v>100</v>
      </c>
      <c r="AL20" s="27">
        <v>43</v>
      </c>
      <c r="AM20" s="52">
        <v>13</v>
      </c>
      <c r="AN20" s="52">
        <v>100</v>
      </c>
      <c r="AO20" s="52">
        <v>61</v>
      </c>
      <c r="AP20" s="27">
        <v>18</v>
      </c>
      <c r="AQ20" s="27">
        <v>100</v>
      </c>
      <c r="AR20" s="27">
        <v>69</v>
      </c>
      <c r="AS20" s="27">
        <v>25</v>
      </c>
      <c r="AT20" s="27">
        <v>100</v>
      </c>
      <c r="AU20" s="41">
        <v>77</v>
      </c>
      <c r="AV20" s="40">
        <v>3</v>
      </c>
      <c r="AW20" s="27">
        <v>100</v>
      </c>
      <c r="AX20" s="27">
        <v>25</v>
      </c>
      <c r="AY20" s="27">
        <v>7</v>
      </c>
      <c r="AZ20" s="27">
        <v>100</v>
      </c>
      <c r="BA20" s="27">
        <v>42</v>
      </c>
      <c r="BB20" s="52">
        <v>12</v>
      </c>
      <c r="BC20" s="52">
        <v>100</v>
      </c>
      <c r="BD20" s="52">
        <v>59</v>
      </c>
      <c r="BE20" s="27">
        <v>20</v>
      </c>
      <c r="BF20" s="27">
        <v>100</v>
      </c>
      <c r="BG20" s="27">
        <v>71</v>
      </c>
      <c r="BH20" s="27">
        <v>25</v>
      </c>
      <c r="BI20" s="27">
        <v>100</v>
      </c>
      <c r="BJ20" s="41">
        <v>77</v>
      </c>
    </row>
    <row r="21" spans="1:62" ht="13.2" x14ac:dyDescent="0.25">
      <c r="A21" s="20"/>
      <c r="B21" s="1">
        <v>3</v>
      </c>
      <c r="C21" s="40">
        <v>3</v>
      </c>
      <c r="D21" s="27">
        <v>100</v>
      </c>
      <c r="E21" s="27">
        <v>23</v>
      </c>
      <c r="F21" s="27">
        <v>6</v>
      </c>
      <c r="G21" s="27">
        <v>100</v>
      </c>
      <c r="H21" s="27">
        <v>40</v>
      </c>
      <c r="I21" s="52">
        <v>25</v>
      </c>
      <c r="J21" s="52">
        <v>100</v>
      </c>
      <c r="K21" s="52">
        <v>77</v>
      </c>
      <c r="L21" s="27">
        <v>33</v>
      </c>
      <c r="M21" s="27">
        <v>100</v>
      </c>
      <c r="N21" s="27">
        <v>83</v>
      </c>
      <c r="O21" s="27">
        <v>50</v>
      </c>
      <c r="P21" s="27">
        <v>50</v>
      </c>
      <c r="Q21" s="41">
        <v>50</v>
      </c>
      <c r="R21" s="40">
        <v>3</v>
      </c>
      <c r="S21" s="27">
        <v>100</v>
      </c>
      <c r="T21" s="27">
        <v>23</v>
      </c>
      <c r="U21" s="27">
        <v>6</v>
      </c>
      <c r="V21" s="27">
        <v>100</v>
      </c>
      <c r="W21" s="27">
        <v>39</v>
      </c>
      <c r="X21" s="52">
        <v>20</v>
      </c>
      <c r="Y21" s="52">
        <v>100</v>
      </c>
      <c r="Z21" s="52">
        <v>71</v>
      </c>
      <c r="AA21" s="27">
        <v>50</v>
      </c>
      <c r="AB21" s="27">
        <v>100</v>
      </c>
      <c r="AC21" s="27">
        <v>91</v>
      </c>
      <c r="AD21" s="27">
        <v>100</v>
      </c>
      <c r="AE21" s="27">
        <v>50</v>
      </c>
      <c r="AF21" s="41">
        <v>53</v>
      </c>
      <c r="AG21" s="40">
        <v>3</v>
      </c>
      <c r="AH21" s="27">
        <v>100</v>
      </c>
      <c r="AI21" s="27">
        <v>25</v>
      </c>
      <c r="AJ21" s="27">
        <v>7</v>
      </c>
      <c r="AK21" s="27">
        <v>100</v>
      </c>
      <c r="AL21" s="27">
        <v>43</v>
      </c>
      <c r="AM21" s="52">
        <v>13</v>
      </c>
      <c r="AN21" s="52">
        <v>100</v>
      </c>
      <c r="AO21" s="52">
        <v>61</v>
      </c>
      <c r="AP21" s="27">
        <v>18</v>
      </c>
      <c r="AQ21" s="27">
        <v>100</v>
      </c>
      <c r="AR21" s="27">
        <v>69</v>
      </c>
      <c r="AS21" s="27">
        <v>25</v>
      </c>
      <c r="AT21" s="27">
        <v>100</v>
      </c>
      <c r="AU21" s="41">
        <v>77</v>
      </c>
      <c r="AV21" s="40">
        <v>3</v>
      </c>
      <c r="AW21" s="27">
        <v>100</v>
      </c>
      <c r="AX21" s="27">
        <v>25</v>
      </c>
      <c r="AY21" s="27">
        <v>7</v>
      </c>
      <c r="AZ21" s="27">
        <v>100</v>
      </c>
      <c r="BA21" s="27">
        <v>42</v>
      </c>
      <c r="BB21" s="52">
        <v>12</v>
      </c>
      <c r="BC21" s="52">
        <v>100</v>
      </c>
      <c r="BD21" s="52">
        <v>59</v>
      </c>
      <c r="BE21" s="27">
        <v>20</v>
      </c>
      <c r="BF21" s="27">
        <v>100</v>
      </c>
      <c r="BG21" s="27">
        <v>71</v>
      </c>
      <c r="BH21" s="27">
        <v>25</v>
      </c>
      <c r="BI21" s="27">
        <v>100</v>
      </c>
      <c r="BJ21" s="41">
        <v>77</v>
      </c>
    </row>
    <row r="22" spans="1:62" ht="13.2" x14ac:dyDescent="0.25">
      <c r="A22" s="24" t="s">
        <v>11</v>
      </c>
      <c r="B22" s="5">
        <v>1</v>
      </c>
      <c r="C22" s="38">
        <v>3</v>
      </c>
      <c r="D22" s="5">
        <v>100</v>
      </c>
      <c r="E22" s="5">
        <v>23</v>
      </c>
      <c r="F22" s="5">
        <v>6</v>
      </c>
      <c r="G22" s="5">
        <v>100</v>
      </c>
      <c r="H22" s="5">
        <v>40</v>
      </c>
      <c r="I22" s="6">
        <v>25</v>
      </c>
      <c r="J22" s="6">
        <v>100</v>
      </c>
      <c r="K22" s="6">
        <v>77</v>
      </c>
      <c r="L22" s="5">
        <v>33</v>
      </c>
      <c r="M22" s="5">
        <v>100</v>
      </c>
      <c r="N22" s="5">
        <v>83</v>
      </c>
      <c r="O22" s="5">
        <v>67</v>
      </c>
      <c r="P22" s="5">
        <v>100</v>
      </c>
      <c r="Q22" s="39">
        <v>95</v>
      </c>
      <c r="R22" s="38">
        <v>3</v>
      </c>
      <c r="S22" s="5">
        <v>100</v>
      </c>
      <c r="T22" s="5">
        <v>23</v>
      </c>
      <c r="U22" s="5">
        <v>6</v>
      </c>
      <c r="V22" s="5">
        <v>100</v>
      </c>
      <c r="W22" s="5">
        <v>39</v>
      </c>
      <c r="X22" s="6">
        <v>20</v>
      </c>
      <c r="Y22" s="6">
        <v>100</v>
      </c>
      <c r="Z22" s="6">
        <v>71</v>
      </c>
      <c r="AA22" s="5">
        <v>50</v>
      </c>
      <c r="AB22" s="5">
        <v>100</v>
      </c>
      <c r="AC22" s="5">
        <v>91</v>
      </c>
      <c r="AD22" s="5">
        <v>100</v>
      </c>
      <c r="AE22" s="5">
        <v>100</v>
      </c>
      <c r="AF22" s="39">
        <v>100</v>
      </c>
      <c r="AG22" s="38">
        <v>3</v>
      </c>
      <c r="AH22" s="5">
        <v>100</v>
      </c>
      <c r="AI22" s="5">
        <v>25</v>
      </c>
      <c r="AJ22" s="5">
        <v>7</v>
      </c>
      <c r="AK22" s="5">
        <v>100</v>
      </c>
      <c r="AL22" s="5">
        <v>43</v>
      </c>
      <c r="AM22" s="6">
        <v>7</v>
      </c>
      <c r="AN22" s="6">
        <v>50</v>
      </c>
      <c r="AO22" s="6">
        <v>31</v>
      </c>
      <c r="AP22" s="5">
        <v>10</v>
      </c>
      <c r="AQ22" s="5">
        <v>50</v>
      </c>
      <c r="AR22" s="5">
        <v>36</v>
      </c>
      <c r="AS22" s="5">
        <v>14</v>
      </c>
      <c r="AT22" s="5">
        <v>50</v>
      </c>
      <c r="AU22" s="39">
        <v>40</v>
      </c>
      <c r="AV22" s="38">
        <v>3</v>
      </c>
      <c r="AW22" s="5">
        <v>100</v>
      </c>
      <c r="AX22" s="5">
        <v>25</v>
      </c>
      <c r="AY22" s="5">
        <v>7</v>
      </c>
      <c r="AZ22" s="5">
        <v>100</v>
      </c>
      <c r="BA22" s="5">
        <v>42</v>
      </c>
      <c r="BB22" s="6">
        <v>7</v>
      </c>
      <c r="BC22" s="6">
        <v>50</v>
      </c>
      <c r="BD22" s="6">
        <v>30</v>
      </c>
      <c r="BE22" s="5">
        <v>11</v>
      </c>
      <c r="BF22" s="5">
        <v>50</v>
      </c>
      <c r="BG22" s="5">
        <v>37</v>
      </c>
      <c r="BH22" s="5">
        <v>14</v>
      </c>
      <c r="BI22" s="5">
        <v>50</v>
      </c>
      <c r="BJ22" s="39">
        <v>40</v>
      </c>
    </row>
    <row r="23" spans="1:62" ht="13.2" x14ac:dyDescent="0.25">
      <c r="A23" s="20"/>
      <c r="B23" s="1">
        <v>2</v>
      </c>
      <c r="C23" s="40">
        <v>3</v>
      </c>
      <c r="D23" s="27">
        <v>100</v>
      </c>
      <c r="E23" s="27">
        <v>23</v>
      </c>
      <c r="F23" s="27">
        <v>6</v>
      </c>
      <c r="G23" s="27">
        <v>100</v>
      </c>
      <c r="H23" s="27">
        <v>40</v>
      </c>
      <c r="I23" s="52">
        <v>25</v>
      </c>
      <c r="J23" s="52">
        <v>100</v>
      </c>
      <c r="K23" s="52">
        <v>77</v>
      </c>
      <c r="L23" s="27">
        <v>20</v>
      </c>
      <c r="M23" s="27">
        <v>50</v>
      </c>
      <c r="N23" s="27">
        <v>43</v>
      </c>
      <c r="O23" s="27">
        <v>50</v>
      </c>
      <c r="P23" s="27">
        <v>50</v>
      </c>
      <c r="Q23" s="41">
        <v>50</v>
      </c>
      <c r="R23" s="40">
        <v>3</v>
      </c>
      <c r="S23" s="27">
        <v>100</v>
      </c>
      <c r="T23" s="27">
        <v>23</v>
      </c>
      <c r="U23" s="27">
        <v>6</v>
      </c>
      <c r="V23" s="27">
        <v>100</v>
      </c>
      <c r="W23" s="27">
        <v>39</v>
      </c>
      <c r="X23" s="52">
        <v>11</v>
      </c>
      <c r="Y23" s="52">
        <v>50</v>
      </c>
      <c r="Z23" s="52">
        <v>37</v>
      </c>
      <c r="AA23" s="27">
        <v>33</v>
      </c>
      <c r="AB23" s="27">
        <v>50</v>
      </c>
      <c r="AC23" s="27">
        <v>48</v>
      </c>
      <c r="AD23" s="27">
        <v>100</v>
      </c>
      <c r="AE23" s="27">
        <v>50</v>
      </c>
      <c r="AF23" s="41">
        <v>53</v>
      </c>
      <c r="AG23" s="40">
        <v>3</v>
      </c>
      <c r="AH23" s="27">
        <v>100</v>
      </c>
      <c r="AI23" s="27">
        <v>25</v>
      </c>
      <c r="AJ23" s="27">
        <v>7</v>
      </c>
      <c r="AK23" s="27">
        <v>100</v>
      </c>
      <c r="AL23" s="27">
        <v>43</v>
      </c>
      <c r="AM23" s="52">
        <v>7</v>
      </c>
      <c r="AN23" s="52">
        <v>50</v>
      </c>
      <c r="AO23" s="52">
        <v>31</v>
      </c>
      <c r="AP23" s="27">
        <v>10</v>
      </c>
      <c r="AQ23" s="27">
        <v>50</v>
      </c>
      <c r="AR23" s="27">
        <v>36</v>
      </c>
      <c r="AS23" s="27">
        <v>14</v>
      </c>
      <c r="AT23" s="27">
        <v>50</v>
      </c>
      <c r="AU23" s="41">
        <v>40</v>
      </c>
      <c r="AV23" s="40">
        <v>3</v>
      </c>
      <c r="AW23" s="27">
        <v>100</v>
      </c>
      <c r="AX23" s="27">
        <v>25</v>
      </c>
      <c r="AY23" s="27">
        <v>7</v>
      </c>
      <c r="AZ23" s="27">
        <v>100</v>
      </c>
      <c r="BA23" s="27">
        <v>42</v>
      </c>
      <c r="BB23" s="52">
        <v>12</v>
      </c>
      <c r="BC23" s="52">
        <v>100</v>
      </c>
      <c r="BD23" s="52">
        <v>59</v>
      </c>
      <c r="BE23" s="27">
        <v>11</v>
      </c>
      <c r="BF23" s="27">
        <v>50</v>
      </c>
      <c r="BG23" s="27">
        <v>37</v>
      </c>
      <c r="BH23" s="27">
        <v>14</v>
      </c>
      <c r="BI23" s="27">
        <v>50</v>
      </c>
      <c r="BJ23" s="41">
        <v>40</v>
      </c>
    </row>
    <row r="24" spans="1:62" ht="13.2" x14ac:dyDescent="0.25">
      <c r="A24" s="20"/>
      <c r="B24" s="1">
        <v>3</v>
      </c>
      <c r="C24" s="40">
        <v>3</v>
      </c>
      <c r="D24" s="27">
        <v>100</v>
      </c>
      <c r="E24" s="27">
        <v>23</v>
      </c>
      <c r="F24" s="27">
        <v>6</v>
      </c>
      <c r="G24" s="27">
        <v>100</v>
      </c>
      <c r="H24" s="27">
        <v>40</v>
      </c>
      <c r="I24" s="52">
        <v>25</v>
      </c>
      <c r="J24" s="52">
        <v>100</v>
      </c>
      <c r="K24" s="52">
        <v>77</v>
      </c>
      <c r="L24" s="27">
        <v>20</v>
      </c>
      <c r="M24" s="27">
        <v>50</v>
      </c>
      <c r="N24" s="27">
        <v>43</v>
      </c>
      <c r="O24" s="27">
        <v>50</v>
      </c>
      <c r="P24" s="27">
        <v>50</v>
      </c>
      <c r="Q24" s="41">
        <v>50</v>
      </c>
      <c r="R24" s="40">
        <v>3</v>
      </c>
      <c r="S24" s="27">
        <v>100</v>
      </c>
      <c r="T24" s="27">
        <v>23</v>
      </c>
      <c r="U24" s="27">
        <v>6</v>
      </c>
      <c r="V24" s="27">
        <v>100</v>
      </c>
      <c r="W24" s="27">
        <v>39</v>
      </c>
      <c r="X24" s="52">
        <v>20</v>
      </c>
      <c r="Y24" s="52">
        <v>100</v>
      </c>
      <c r="Z24" s="52">
        <v>71</v>
      </c>
      <c r="AA24" s="27">
        <v>50</v>
      </c>
      <c r="AB24" s="27">
        <v>100</v>
      </c>
      <c r="AC24" s="27">
        <v>91</v>
      </c>
      <c r="AD24" s="27">
        <v>100</v>
      </c>
      <c r="AE24" s="27">
        <v>50</v>
      </c>
      <c r="AF24" s="41">
        <v>53</v>
      </c>
      <c r="AG24" s="40">
        <v>3</v>
      </c>
      <c r="AH24" s="27">
        <v>100</v>
      </c>
      <c r="AI24" s="27">
        <v>25</v>
      </c>
      <c r="AJ24" s="27">
        <v>7</v>
      </c>
      <c r="AK24" s="27">
        <v>100</v>
      </c>
      <c r="AL24" s="27">
        <v>43</v>
      </c>
      <c r="AM24" s="52">
        <v>13</v>
      </c>
      <c r="AN24" s="52">
        <v>100</v>
      </c>
      <c r="AO24" s="52">
        <v>61</v>
      </c>
      <c r="AP24" s="27">
        <v>18</v>
      </c>
      <c r="AQ24" s="27">
        <v>100</v>
      </c>
      <c r="AR24" s="27">
        <v>69</v>
      </c>
      <c r="AS24" s="27">
        <v>25</v>
      </c>
      <c r="AT24" s="27">
        <v>100</v>
      </c>
      <c r="AU24" s="41">
        <v>77</v>
      </c>
      <c r="AV24" s="40">
        <v>3</v>
      </c>
      <c r="AW24" s="27">
        <v>100</v>
      </c>
      <c r="AX24" s="27">
        <v>25</v>
      </c>
      <c r="AY24" s="27">
        <v>7</v>
      </c>
      <c r="AZ24" s="27">
        <v>100</v>
      </c>
      <c r="BA24" s="27">
        <v>42</v>
      </c>
      <c r="BB24" s="52">
        <v>12</v>
      </c>
      <c r="BC24" s="52">
        <v>100</v>
      </c>
      <c r="BD24" s="52">
        <v>59</v>
      </c>
      <c r="BE24" s="27">
        <v>20</v>
      </c>
      <c r="BF24" s="27">
        <v>100</v>
      </c>
      <c r="BG24" s="27">
        <v>71</v>
      </c>
      <c r="BH24" s="27">
        <v>25</v>
      </c>
      <c r="BI24" s="27">
        <v>100</v>
      </c>
      <c r="BJ24" s="41">
        <v>77</v>
      </c>
    </row>
    <row r="25" spans="1:62" ht="13.2" x14ac:dyDescent="0.25">
      <c r="A25" s="24" t="s">
        <v>12</v>
      </c>
      <c r="B25" s="5">
        <v>1</v>
      </c>
      <c r="C25" s="38">
        <v>4</v>
      </c>
      <c r="D25" s="5">
        <v>100</v>
      </c>
      <c r="E25" s="5">
        <v>31</v>
      </c>
      <c r="F25" s="5">
        <v>9</v>
      </c>
      <c r="G25" s="5">
        <v>100</v>
      </c>
      <c r="H25" s="5">
        <v>50</v>
      </c>
      <c r="I25" s="6">
        <v>33</v>
      </c>
      <c r="J25" s="6">
        <v>100</v>
      </c>
      <c r="K25" s="6">
        <v>83</v>
      </c>
      <c r="L25" s="5">
        <v>43</v>
      </c>
      <c r="M25" s="5">
        <v>100</v>
      </c>
      <c r="N25" s="5">
        <v>88</v>
      </c>
      <c r="O25" s="5">
        <v>75</v>
      </c>
      <c r="P25" s="5">
        <v>100</v>
      </c>
      <c r="Q25" s="39">
        <v>97</v>
      </c>
      <c r="R25" s="38">
        <v>4</v>
      </c>
      <c r="S25" s="5">
        <v>100</v>
      </c>
      <c r="T25" s="5">
        <v>31</v>
      </c>
      <c r="U25" s="5">
        <v>9</v>
      </c>
      <c r="V25" s="5">
        <v>100</v>
      </c>
      <c r="W25" s="5">
        <v>49</v>
      </c>
      <c r="X25" s="6">
        <v>27</v>
      </c>
      <c r="Y25" s="6">
        <v>100</v>
      </c>
      <c r="Z25" s="6">
        <v>79</v>
      </c>
      <c r="AA25" s="5">
        <v>60</v>
      </c>
      <c r="AB25" s="5">
        <v>100</v>
      </c>
      <c r="AC25" s="5">
        <v>94</v>
      </c>
      <c r="AD25" s="5">
        <v>100</v>
      </c>
      <c r="AE25" s="5">
        <v>100</v>
      </c>
      <c r="AF25" s="39">
        <v>100</v>
      </c>
      <c r="AG25" s="38">
        <v>5</v>
      </c>
      <c r="AH25" s="5">
        <v>100</v>
      </c>
      <c r="AI25" s="5">
        <v>34</v>
      </c>
      <c r="AJ25" s="5">
        <v>10</v>
      </c>
      <c r="AK25" s="5">
        <v>100</v>
      </c>
      <c r="AL25" s="5">
        <v>53</v>
      </c>
      <c r="AM25" s="6">
        <v>19</v>
      </c>
      <c r="AN25" s="6">
        <v>100</v>
      </c>
      <c r="AO25" s="6">
        <v>70</v>
      </c>
      <c r="AP25" s="5">
        <v>25</v>
      </c>
      <c r="AQ25" s="5">
        <v>100</v>
      </c>
      <c r="AR25" s="5">
        <v>77</v>
      </c>
      <c r="AS25" s="5">
        <v>33</v>
      </c>
      <c r="AT25" s="5">
        <v>100</v>
      </c>
      <c r="AU25" s="39">
        <v>83</v>
      </c>
      <c r="AV25" s="38">
        <v>5</v>
      </c>
      <c r="AW25" s="5">
        <v>100</v>
      </c>
      <c r="AX25" s="5">
        <v>33</v>
      </c>
      <c r="AY25" s="5">
        <v>10</v>
      </c>
      <c r="AZ25" s="5">
        <v>100</v>
      </c>
      <c r="BA25" s="5">
        <v>52</v>
      </c>
      <c r="BB25" s="6">
        <v>18</v>
      </c>
      <c r="BC25" s="6">
        <v>100</v>
      </c>
      <c r="BD25" s="6">
        <v>68</v>
      </c>
      <c r="BE25" s="5">
        <v>27</v>
      </c>
      <c r="BF25" s="5">
        <v>100</v>
      </c>
      <c r="BG25" s="5">
        <v>79</v>
      </c>
      <c r="BH25" s="5">
        <v>33</v>
      </c>
      <c r="BI25" s="5">
        <v>100</v>
      </c>
      <c r="BJ25" s="39">
        <v>83</v>
      </c>
    </row>
    <row r="26" spans="1:62" ht="13.2" x14ac:dyDescent="0.25">
      <c r="A26" s="20"/>
      <c r="B26" s="1">
        <v>2</v>
      </c>
      <c r="C26" s="40">
        <v>4</v>
      </c>
      <c r="D26" s="27">
        <v>100</v>
      </c>
      <c r="E26" s="27">
        <v>31</v>
      </c>
      <c r="F26" s="27">
        <v>9</v>
      </c>
      <c r="G26" s="27">
        <v>100</v>
      </c>
      <c r="H26" s="27">
        <v>50</v>
      </c>
      <c r="I26" s="52">
        <v>33</v>
      </c>
      <c r="J26" s="52">
        <v>100</v>
      </c>
      <c r="K26" s="52">
        <v>83</v>
      </c>
      <c r="L26" s="27">
        <v>43</v>
      </c>
      <c r="M26" s="27">
        <v>100</v>
      </c>
      <c r="N26" s="27">
        <v>88</v>
      </c>
      <c r="O26" s="27">
        <v>75</v>
      </c>
      <c r="P26" s="27">
        <v>100</v>
      </c>
      <c r="Q26" s="41">
        <v>97</v>
      </c>
      <c r="R26" s="40">
        <v>4</v>
      </c>
      <c r="S26" s="27">
        <v>100</v>
      </c>
      <c r="T26" s="27">
        <v>31</v>
      </c>
      <c r="U26" s="27">
        <v>9</v>
      </c>
      <c r="V26" s="27">
        <v>100</v>
      </c>
      <c r="W26" s="27">
        <v>49</v>
      </c>
      <c r="X26" s="52">
        <v>27</v>
      </c>
      <c r="Y26" s="52">
        <v>100</v>
      </c>
      <c r="Z26" s="52">
        <v>79</v>
      </c>
      <c r="AA26" s="27">
        <v>60</v>
      </c>
      <c r="AB26" s="27">
        <v>100</v>
      </c>
      <c r="AC26" s="27">
        <v>94</v>
      </c>
      <c r="AD26" s="27">
        <v>100</v>
      </c>
      <c r="AE26" s="27">
        <v>100</v>
      </c>
      <c r="AF26" s="41">
        <v>100</v>
      </c>
      <c r="AG26" s="40">
        <v>5</v>
      </c>
      <c r="AH26" s="27">
        <v>100</v>
      </c>
      <c r="AI26" s="27">
        <v>34</v>
      </c>
      <c r="AJ26" s="27">
        <v>10</v>
      </c>
      <c r="AK26" s="27">
        <v>100</v>
      </c>
      <c r="AL26" s="27">
        <v>53</v>
      </c>
      <c r="AM26" s="52">
        <v>19</v>
      </c>
      <c r="AN26" s="52">
        <v>100</v>
      </c>
      <c r="AO26" s="52">
        <v>70</v>
      </c>
      <c r="AP26" s="27">
        <v>25</v>
      </c>
      <c r="AQ26" s="27">
        <v>100</v>
      </c>
      <c r="AR26" s="27">
        <v>77</v>
      </c>
      <c r="AS26" s="27">
        <v>33</v>
      </c>
      <c r="AT26" s="27">
        <v>100</v>
      </c>
      <c r="AU26" s="41">
        <v>83</v>
      </c>
      <c r="AV26" s="40">
        <v>5</v>
      </c>
      <c r="AW26" s="27">
        <v>100</v>
      </c>
      <c r="AX26" s="27">
        <v>33</v>
      </c>
      <c r="AY26" s="27">
        <v>10</v>
      </c>
      <c r="AZ26" s="27">
        <v>100</v>
      </c>
      <c r="BA26" s="27">
        <v>52</v>
      </c>
      <c r="BB26" s="52">
        <v>18</v>
      </c>
      <c r="BC26" s="52">
        <v>100</v>
      </c>
      <c r="BD26" s="52">
        <v>68</v>
      </c>
      <c r="BE26" s="27">
        <v>27</v>
      </c>
      <c r="BF26" s="27">
        <v>100</v>
      </c>
      <c r="BG26" s="27">
        <v>79</v>
      </c>
      <c r="BH26" s="27">
        <v>33</v>
      </c>
      <c r="BI26" s="27">
        <v>100</v>
      </c>
      <c r="BJ26" s="41">
        <v>83</v>
      </c>
    </row>
    <row r="27" spans="1:62" ht="13.2" x14ac:dyDescent="0.25">
      <c r="A27" s="20"/>
      <c r="B27" s="1">
        <v>3</v>
      </c>
      <c r="C27" s="40">
        <v>4</v>
      </c>
      <c r="D27" s="27">
        <v>100</v>
      </c>
      <c r="E27" s="27">
        <v>31</v>
      </c>
      <c r="F27" s="27">
        <v>9</v>
      </c>
      <c r="G27" s="27">
        <v>100</v>
      </c>
      <c r="H27" s="27">
        <v>50</v>
      </c>
      <c r="I27" s="52">
        <v>33</v>
      </c>
      <c r="J27" s="52">
        <v>100</v>
      </c>
      <c r="K27" s="52">
        <v>83</v>
      </c>
      <c r="L27" s="27">
        <v>43</v>
      </c>
      <c r="M27" s="27">
        <v>100</v>
      </c>
      <c r="N27" s="27">
        <v>88</v>
      </c>
      <c r="O27" s="27">
        <v>75</v>
      </c>
      <c r="P27" s="27">
        <v>100</v>
      </c>
      <c r="Q27" s="41">
        <v>97</v>
      </c>
      <c r="R27" s="40">
        <v>4</v>
      </c>
      <c r="S27" s="27">
        <v>100</v>
      </c>
      <c r="T27" s="27">
        <v>31</v>
      </c>
      <c r="U27" s="27">
        <v>9</v>
      </c>
      <c r="V27" s="27">
        <v>100</v>
      </c>
      <c r="W27" s="27">
        <v>49</v>
      </c>
      <c r="X27" s="52">
        <v>27</v>
      </c>
      <c r="Y27" s="52">
        <v>100</v>
      </c>
      <c r="Z27" s="52">
        <v>79</v>
      </c>
      <c r="AA27" s="27">
        <v>60</v>
      </c>
      <c r="AB27" s="27">
        <v>100</v>
      </c>
      <c r="AC27" s="27">
        <v>94</v>
      </c>
      <c r="AD27" s="27">
        <v>100</v>
      </c>
      <c r="AE27" s="27">
        <v>100</v>
      </c>
      <c r="AF27" s="41">
        <v>100</v>
      </c>
      <c r="AG27" s="40">
        <v>5</v>
      </c>
      <c r="AH27" s="27">
        <v>100</v>
      </c>
      <c r="AI27" s="27">
        <v>34</v>
      </c>
      <c r="AJ27" s="27">
        <v>10</v>
      </c>
      <c r="AK27" s="27">
        <v>100</v>
      </c>
      <c r="AL27" s="27">
        <v>53</v>
      </c>
      <c r="AM27" s="52">
        <v>19</v>
      </c>
      <c r="AN27" s="52">
        <v>100</v>
      </c>
      <c r="AO27" s="52">
        <v>70</v>
      </c>
      <c r="AP27" s="27">
        <v>25</v>
      </c>
      <c r="AQ27" s="27">
        <v>100</v>
      </c>
      <c r="AR27" s="27">
        <v>77</v>
      </c>
      <c r="AS27" s="27">
        <v>33</v>
      </c>
      <c r="AT27" s="27">
        <v>100</v>
      </c>
      <c r="AU27" s="41">
        <v>83</v>
      </c>
      <c r="AV27" s="40">
        <v>5</v>
      </c>
      <c r="AW27" s="27">
        <v>100</v>
      </c>
      <c r="AX27" s="27">
        <v>33</v>
      </c>
      <c r="AY27" s="27">
        <v>10</v>
      </c>
      <c r="AZ27" s="27">
        <v>100</v>
      </c>
      <c r="BA27" s="27">
        <v>52</v>
      </c>
      <c r="BB27" s="52">
        <v>18</v>
      </c>
      <c r="BC27" s="52">
        <v>100</v>
      </c>
      <c r="BD27" s="52">
        <v>68</v>
      </c>
      <c r="BE27" s="27">
        <v>27</v>
      </c>
      <c r="BF27" s="27">
        <v>100</v>
      </c>
      <c r="BG27" s="27">
        <v>79</v>
      </c>
      <c r="BH27" s="27">
        <v>33</v>
      </c>
      <c r="BI27" s="27">
        <v>100</v>
      </c>
      <c r="BJ27" s="41">
        <v>83</v>
      </c>
    </row>
    <row r="28" spans="1:62" ht="13.2" x14ac:dyDescent="0.25">
      <c r="A28" s="24" t="s">
        <v>13</v>
      </c>
      <c r="B28" s="5">
        <v>1</v>
      </c>
      <c r="C28" s="38">
        <v>3</v>
      </c>
      <c r="D28" s="5">
        <v>100</v>
      </c>
      <c r="E28" s="5">
        <v>23</v>
      </c>
      <c r="F28" s="5">
        <v>6</v>
      </c>
      <c r="G28" s="5">
        <v>100</v>
      </c>
      <c r="H28" s="5">
        <v>40</v>
      </c>
      <c r="I28" s="6">
        <v>25</v>
      </c>
      <c r="J28" s="6">
        <v>100</v>
      </c>
      <c r="K28" s="6">
        <v>77</v>
      </c>
      <c r="L28" s="5">
        <v>33</v>
      </c>
      <c r="M28" s="5">
        <v>100</v>
      </c>
      <c r="N28" s="5">
        <v>83</v>
      </c>
      <c r="O28" s="5">
        <v>67</v>
      </c>
      <c r="P28" s="5">
        <v>100</v>
      </c>
      <c r="Q28" s="39">
        <v>95</v>
      </c>
      <c r="R28" s="38">
        <v>3</v>
      </c>
      <c r="S28" s="5">
        <v>100</v>
      </c>
      <c r="T28" s="5">
        <v>23</v>
      </c>
      <c r="U28" s="5">
        <v>6</v>
      </c>
      <c r="V28" s="5">
        <v>100</v>
      </c>
      <c r="W28" s="5">
        <v>39</v>
      </c>
      <c r="X28" s="6">
        <v>20</v>
      </c>
      <c r="Y28" s="6">
        <v>100</v>
      </c>
      <c r="Z28" s="6">
        <v>71</v>
      </c>
      <c r="AA28" s="5">
        <v>50</v>
      </c>
      <c r="AB28" s="5">
        <v>100</v>
      </c>
      <c r="AC28" s="5">
        <v>91</v>
      </c>
      <c r="AD28" s="5">
        <v>100</v>
      </c>
      <c r="AE28" s="5">
        <v>100</v>
      </c>
      <c r="AF28" s="39">
        <v>100</v>
      </c>
      <c r="AG28" s="38">
        <v>3</v>
      </c>
      <c r="AH28" s="5">
        <v>100</v>
      </c>
      <c r="AI28" s="5">
        <v>25</v>
      </c>
      <c r="AJ28" s="5">
        <v>7</v>
      </c>
      <c r="AK28" s="5">
        <v>100</v>
      </c>
      <c r="AL28" s="5">
        <v>43</v>
      </c>
      <c r="AM28" s="6">
        <v>13</v>
      </c>
      <c r="AN28" s="6">
        <v>100</v>
      </c>
      <c r="AO28" s="6">
        <v>61</v>
      </c>
      <c r="AP28" s="5">
        <v>18</v>
      </c>
      <c r="AQ28" s="5">
        <v>100</v>
      </c>
      <c r="AR28" s="5">
        <v>69</v>
      </c>
      <c r="AS28" s="5">
        <v>25</v>
      </c>
      <c r="AT28" s="5">
        <v>100</v>
      </c>
      <c r="AU28" s="39">
        <v>77</v>
      </c>
      <c r="AV28" s="38">
        <v>3</v>
      </c>
      <c r="AW28" s="5">
        <v>100</v>
      </c>
      <c r="AX28" s="5">
        <v>25</v>
      </c>
      <c r="AY28" s="5">
        <v>7</v>
      </c>
      <c r="AZ28" s="5">
        <v>100</v>
      </c>
      <c r="BA28" s="5">
        <v>42</v>
      </c>
      <c r="BB28" s="6">
        <v>12</v>
      </c>
      <c r="BC28" s="6">
        <v>100</v>
      </c>
      <c r="BD28" s="6">
        <v>59</v>
      </c>
      <c r="BE28" s="5">
        <v>20</v>
      </c>
      <c r="BF28" s="5">
        <v>100</v>
      </c>
      <c r="BG28" s="5">
        <v>71</v>
      </c>
      <c r="BH28" s="5">
        <v>25</v>
      </c>
      <c r="BI28" s="5">
        <v>100</v>
      </c>
      <c r="BJ28" s="39">
        <v>77</v>
      </c>
    </row>
    <row r="29" spans="1:62" ht="15.75" customHeight="1" x14ac:dyDescent="0.25">
      <c r="A29" s="20"/>
      <c r="B29" s="1">
        <v>2</v>
      </c>
      <c r="C29" s="40">
        <v>4</v>
      </c>
      <c r="D29" s="27">
        <v>100</v>
      </c>
      <c r="E29" s="27">
        <v>31</v>
      </c>
      <c r="F29" s="27">
        <v>9</v>
      </c>
      <c r="G29" s="27">
        <v>100</v>
      </c>
      <c r="H29" s="27">
        <v>50</v>
      </c>
      <c r="I29" s="52">
        <v>33</v>
      </c>
      <c r="J29" s="52">
        <v>100</v>
      </c>
      <c r="K29" s="52">
        <v>83</v>
      </c>
      <c r="L29" s="27">
        <v>43</v>
      </c>
      <c r="M29" s="27">
        <v>100</v>
      </c>
      <c r="N29" s="27">
        <v>88</v>
      </c>
      <c r="O29" s="27">
        <v>67</v>
      </c>
      <c r="P29" s="27">
        <v>67</v>
      </c>
      <c r="Q29" s="41">
        <v>67</v>
      </c>
      <c r="R29" s="40">
        <v>4</v>
      </c>
      <c r="S29" s="27">
        <v>100</v>
      </c>
      <c r="T29" s="27">
        <v>31</v>
      </c>
      <c r="U29" s="27">
        <v>9</v>
      </c>
      <c r="V29" s="27">
        <v>100</v>
      </c>
      <c r="W29" s="27">
        <v>49</v>
      </c>
      <c r="X29" s="52">
        <v>27</v>
      </c>
      <c r="Y29" s="52">
        <v>100</v>
      </c>
      <c r="Z29" s="52">
        <v>79</v>
      </c>
      <c r="AA29" s="27">
        <v>60</v>
      </c>
      <c r="AB29" s="27">
        <v>100</v>
      </c>
      <c r="AC29" s="27">
        <v>94</v>
      </c>
      <c r="AD29" s="27">
        <v>100</v>
      </c>
      <c r="AE29" s="27">
        <v>67</v>
      </c>
      <c r="AF29" s="41">
        <v>69</v>
      </c>
      <c r="AG29" s="40">
        <v>5</v>
      </c>
      <c r="AH29" s="27">
        <v>100</v>
      </c>
      <c r="AI29" s="27">
        <v>34</v>
      </c>
      <c r="AJ29" s="27">
        <v>10</v>
      </c>
      <c r="AK29" s="27">
        <v>100</v>
      </c>
      <c r="AL29" s="27">
        <v>53</v>
      </c>
      <c r="AM29" s="52">
        <v>19</v>
      </c>
      <c r="AN29" s="52">
        <v>100</v>
      </c>
      <c r="AO29" s="52">
        <v>70</v>
      </c>
      <c r="AP29" s="27">
        <v>25</v>
      </c>
      <c r="AQ29" s="27">
        <v>100</v>
      </c>
      <c r="AR29" s="27">
        <v>77</v>
      </c>
      <c r="AS29" s="27">
        <v>25</v>
      </c>
      <c r="AT29" s="27">
        <v>67</v>
      </c>
      <c r="AU29" s="41">
        <v>57</v>
      </c>
      <c r="AV29" s="40">
        <v>5</v>
      </c>
      <c r="AW29" s="27">
        <v>100</v>
      </c>
      <c r="AX29" s="27">
        <v>33</v>
      </c>
      <c r="AY29" s="27">
        <v>10</v>
      </c>
      <c r="AZ29" s="27">
        <v>100</v>
      </c>
      <c r="BA29" s="27">
        <v>52</v>
      </c>
      <c r="BB29" s="52">
        <v>18</v>
      </c>
      <c r="BC29" s="52">
        <v>100</v>
      </c>
      <c r="BD29" s="52">
        <v>68</v>
      </c>
      <c r="BE29" s="27">
        <v>27</v>
      </c>
      <c r="BF29" s="27">
        <v>100</v>
      </c>
      <c r="BG29" s="27">
        <v>79</v>
      </c>
      <c r="BH29" s="27">
        <v>25</v>
      </c>
      <c r="BI29" s="27">
        <v>67</v>
      </c>
      <c r="BJ29" s="41">
        <v>57</v>
      </c>
    </row>
    <row r="30" spans="1:62" ht="13.2" x14ac:dyDescent="0.25">
      <c r="A30" s="20"/>
      <c r="B30" s="1">
        <v>3</v>
      </c>
      <c r="C30" s="40">
        <v>4</v>
      </c>
      <c r="D30" s="27">
        <v>100</v>
      </c>
      <c r="E30" s="27">
        <v>31</v>
      </c>
      <c r="F30" s="27">
        <v>9</v>
      </c>
      <c r="G30" s="27">
        <v>100</v>
      </c>
      <c r="H30" s="27">
        <v>50</v>
      </c>
      <c r="I30" s="52">
        <v>25</v>
      </c>
      <c r="J30" s="52">
        <v>67</v>
      </c>
      <c r="K30" s="52">
        <v>57</v>
      </c>
      <c r="L30" s="27">
        <v>33</v>
      </c>
      <c r="M30" s="27">
        <v>67</v>
      </c>
      <c r="N30" s="27">
        <v>61</v>
      </c>
      <c r="O30" s="27">
        <v>67</v>
      </c>
      <c r="P30" s="27">
        <v>67</v>
      </c>
      <c r="Q30" s="41">
        <v>67</v>
      </c>
      <c r="R30" s="40">
        <v>4</v>
      </c>
      <c r="S30" s="27">
        <v>100</v>
      </c>
      <c r="T30" s="27">
        <v>31</v>
      </c>
      <c r="U30" s="27">
        <v>9</v>
      </c>
      <c r="V30" s="27">
        <v>100</v>
      </c>
      <c r="W30" s="27">
        <v>49</v>
      </c>
      <c r="X30" s="52">
        <v>20</v>
      </c>
      <c r="Y30" s="52">
        <v>67</v>
      </c>
      <c r="Z30" s="52">
        <v>54</v>
      </c>
      <c r="AA30" s="27">
        <v>50</v>
      </c>
      <c r="AB30" s="27">
        <v>67</v>
      </c>
      <c r="AC30" s="27">
        <v>65</v>
      </c>
      <c r="AD30" s="27">
        <v>100</v>
      </c>
      <c r="AE30" s="27">
        <v>67</v>
      </c>
      <c r="AF30" s="41">
        <v>69</v>
      </c>
      <c r="AG30" s="40">
        <v>5</v>
      </c>
      <c r="AH30" s="27">
        <v>100</v>
      </c>
      <c r="AI30" s="27">
        <v>34</v>
      </c>
      <c r="AJ30" s="27">
        <v>10</v>
      </c>
      <c r="AK30" s="27">
        <v>100</v>
      </c>
      <c r="AL30" s="27">
        <v>53</v>
      </c>
      <c r="AM30" s="52">
        <v>19</v>
      </c>
      <c r="AN30" s="52">
        <v>100</v>
      </c>
      <c r="AO30" s="52">
        <v>70</v>
      </c>
      <c r="AP30" s="27">
        <v>18</v>
      </c>
      <c r="AQ30" s="27">
        <v>67</v>
      </c>
      <c r="AR30" s="27">
        <v>53</v>
      </c>
      <c r="AS30" s="27">
        <v>25</v>
      </c>
      <c r="AT30" s="27">
        <v>67</v>
      </c>
      <c r="AU30" s="41">
        <v>57</v>
      </c>
      <c r="AV30" s="40">
        <v>5</v>
      </c>
      <c r="AW30" s="27">
        <v>100</v>
      </c>
      <c r="AX30" s="27">
        <v>33</v>
      </c>
      <c r="AY30" s="27">
        <v>10</v>
      </c>
      <c r="AZ30" s="27">
        <v>100</v>
      </c>
      <c r="BA30" s="27">
        <v>52</v>
      </c>
      <c r="BB30" s="52">
        <v>12</v>
      </c>
      <c r="BC30" s="52">
        <v>67</v>
      </c>
      <c r="BD30" s="52">
        <v>47</v>
      </c>
      <c r="BE30" s="27">
        <v>20</v>
      </c>
      <c r="BF30" s="27">
        <v>67</v>
      </c>
      <c r="BG30" s="27">
        <v>54</v>
      </c>
      <c r="BH30" s="27">
        <v>25</v>
      </c>
      <c r="BI30" s="27">
        <v>67</v>
      </c>
      <c r="BJ30" s="41">
        <v>57</v>
      </c>
    </row>
    <row r="31" spans="1:62" ht="13.2" x14ac:dyDescent="0.25">
      <c r="A31" s="24" t="s">
        <v>14</v>
      </c>
      <c r="B31" s="5">
        <v>1</v>
      </c>
      <c r="C31" s="38">
        <v>3</v>
      </c>
      <c r="D31" s="5">
        <v>100</v>
      </c>
      <c r="E31" s="5">
        <v>23</v>
      </c>
      <c r="F31" s="5">
        <v>6</v>
      </c>
      <c r="G31" s="5">
        <v>100</v>
      </c>
      <c r="H31" s="5">
        <v>40</v>
      </c>
      <c r="I31" s="6">
        <v>25</v>
      </c>
      <c r="J31" s="6">
        <v>100</v>
      </c>
      <c r="K31" s="6">
        <v>77</v>
      </c>
      <c r="L31" s="5">
        <v>33</v>
      </c>
      <c r="M31" s="5">
        <v>100</v>
      </c>
      <c r="N31" s="5">
        <v>83</v>
      </c>
      <c r="O31" s="5">
        <v>67</v>
      </c>
      <c r="P31" s="5">
        <v>100</v>
      </c>
      <c r="Q31" s="39">
        <v>95</v>
      </c>
      <c r="R31" s="38">
        <v>3</v>
      </c>
      <c r="S31" s="5">
        <v>100</v>
      </c>
      <c r="T31" s="5">
        <v>23</v>
      </c>
      <c r="U31" s="5">
        <v>6</v>
      </c>
      <c r="V31" s="5">
        <v>100</v>
      </c>
      <c r="W31" s="5">
        <v>39</v>
      </c>
      <c r="X31" s="6">
        <v>20</v>
      </c>
      <c r="Y31" s="6">
        <v>100</v>
      </c>
      <c r="Z31" s="6">
        <v>71</v>
      </c>
      <c r="AA31" s="5">
        <v>50</v>
      </c>
      <c r="AB31" s="5">
        <v>100</v>
      </c>
      <c r="AC31" s="5">
        <v>91</v>
      </c>
      <c r="AD31" s="5">
        <v>100</v>
      </c>
      <c r="AE31" s="5">
        <v>100</v>
      </c>
      <c r="AF31" s="39">
        <v>100</v>
      </c>
      <c r="AG31" s="38">
        <v>3</v>
      </c>
      <c r="AH31" s="5">
        <v>100</v>
      </c>
      <c r="AI31" s="5">
        <v>25</v>
      </c>
      <c r="AJ31" s="5">
        <v>7</v>
      </c>
      <c r="AK31" s="5">
        <v>100</v>
      </c>
      <c r="AL31" s="5">
        <v>43</v>
      </c>
      <c r="AM31" s="6">
        <v>13</v>
      </c>
      <c r="AN31" s="6">
        <v>100</v>
      </c>
      <c r="AO31" s="6">
        <v>61</v>
      </c>
      <c r="AP31" s="5">
        <v>18</v>
      </c>
      <c r="AQ31" s="5">
        <v>100</v>
      </c>
      <c r="AR31" s="5">
        <v>69</v>
      </c>
      <c r="AS31" s="5">
        <v>25</v>
      </c>
      <c r="AT31" s="5">
        <v>100</v>
      </c>
      <c r="AU31" s="39">
        <v>77</v>
      </c>
      <c r="AV31" s="38">
        <v>3</v>
      </c>
      <c r="AW31" s="5">
        <v>100</v>
      </c>
      <c r="AX31" s="5">
        <v>25</v>
      </c>
      <c r="AY31" s="5">
        <v>7</v>
      </c>
      <c r="AZ31" s="5">
        <v>100</v>
      </c>
      <c r="BA31" s="5">
        <v>42</v>
      </c>
      <c r="BB31" s="6">
        <v>12</v>
      </c>
      <c r="BC31" s="6">
        <v>100</v>
      </c>
      <c r="BD31" s="6">
        <v>59</v>
      </c>
      <c r="BE31" s="5">
        <v>20</v>
      </c>
      <c r="BF31" s="5">
        <v>100</v>
      </c>
      <c r="BG31" s="5">
        <v>71</v>
      </c>
      <c r="BH31" s="5">
        <v>25</v>
      </c>
      <c r="BI31" s="5">
        <v>100</v>
      </c>
      <c r="BJ31" s="39">
        <v>77</v>
      </c>
    </row>
    <row r="32" spans="1:62" ht="13.2" x14ac:dyDescent="0.25">
      <c r="A32" s="20"/>
      <c r="B32" s="1">
        <v>2</v>
      </c>
      <c r="C32" s="40">
        <v>3</v>
      </c>
      <c r="D32" s="27">
        <v>100</v>
      </c>
      <c r="E32" s="27">
        <v>23</v>
      </c>
      <c r="F32" s="27">
        <v>6</v>
      </c>
      <c r="G32" s="27">
        <v>100</v>
      </c>
      <c r="H32" s="27">
        <v>40</v>
      </c>
      <c r="I32" s="52">
        <v>25</v>
      </c>
      <c r="J32" s="52">
        <v>100</v>
      </c>
      <c r="K32" s="52">
        <v>77</v>
      </c>
      <c r="L32" s="27">
        <v>33</v>
      </c>
      <c r="M32" s="27">
        <v>100</v>
      </c>
      <c r="N32" s="27">
        <v>83</v>
      </c>
      <c r="O32" s="27">
        <v>67</v>
      </c>
      <c r="P32" s="27">
        <v>100</v>
      </c>
      <c r="Q32" s="41">
        <v>95</v>
      </c>
      <c r="R32" s="40">
        <v>3</v>
      </c>
      <c r="S32" s="27">
        <v>100</v>
      </c>
      <c r="T32" s="27">
        <v>23</v>
      </c>
      <c r="U32" s="27">
        <v>6</v>
      </c>
      <c r="V32" s="27">
        <v>100</v>
      </c>
      <c r="W32" s="27">
        <v>39</v>
      </c>
      <c r="X32" s="52">
        <v>20</v>
      </c>
      <c r="Y32" s="52">
        <v>100</v>
      </c>
      <c r="Z32" s="52">
        <v>71</v>
      </c>
      <c r="AA32" s="27">
        <v>50</v>
      </c>
      <c r="AB32" s="27">
        <v>100</v>
      </c>
      <c r="AC32" s="27">
        <v>91</v>
      </c>
      <c r="AD32" s="27">
        <v>100</v>
      </c>
      <c r="AE32" s="27">
        <v>100</v>
      </c>
      <c r="AF32" s="41">
        <v>100</v>
      </c>
      <c r="AG32" s="40">
        <v>3</v>
      </c>
      <c r="AH32" s="27">
        <v>100</v>
      </c>
      <c r="AI32" s="27">
        <v>25</v>
      </c>
      <c r="AJ32" s="27">
        <v>7</v>
      </c>
      <c r="AK32" s="27">
        <v>100</v>
      </c>
      <c r="AL32" s="27">
        <v>43</v>
      </c>
      <c r="AM32" s="52">
        <v>13</v>
      </c>
      <c r="AN32" s="52">
        <v>100</v>
      </c>
      <c r="AO32" s="52">
        <v>61</v>
      </c>
      <c r="AP32" s="27">
        <v>18</v>
      </c>
      <c r="AQ32" s="27">
        <v>100</v>
      </c>
      <c r="AR32" s="27">
        <v>69</v>
      </c>
      <c r="AS32" s="27">
        <v>25</v>
      </c>
      <c r="AT32" s="27">
        <v>100</v>
      </c>
      <c r="AU32" s="41">
        <v>77</v>
      </c>
      <c r="AV32" s="40">
        <v>3</v>
      </c>
      <c r="AW32" s="27">
        <v>100</v>
      </c>
      <c r="AX32" s="27">
        <v>25</v>
      </c>
      <c r="AY32" s="27">
        <v>7</v>
      </c>
      <c r="AZ32" s="27">
        <v>100</v>
      </c>
      <c r="BA32" s="27">
        <v>42</v>
      </c>
      <c r="BB32" s="52">
        <v>12</v>
      </c>
      <c r="BC32" s="52">
        <v>100</v>
      </c>
      <c r="BD32" s="52">
        <v>59</v>
      </c>
      <c r="BE32" s="27">
        <v>20</v>
      </c>
      <c r="BF32" s="27">
        <v>100</v>
      </c>
      <c r="BG32" s="27">
        <v>71</v>
      </c>
      <c r="BH32" s="27">
        <v>25</v>
      </c>
      <c r="BI32" s="27">
        <v>100</v>
      </c>
      <c r="BJ32" s="41">
        <v>77</v>
      </c>
    </row>
    <row r="33" spans="1:62" ht="13.2" x14ac:dyDescent="0.25">
      <c r="A33" s="23"/>
      <c r="B33" s="8">
        <v>3</v>
      </c>
      <c r="C33" s="42">
        <v>3</v>
      </c>
      <c r="D33" s="8">
        <v>100</v>
      </c>
      <c r="E33" s="8">
        <v>23</v>
      </c>
      <c r="F33" s="8">
        <v>6</v>
      </c>
      <c r="G33" s="8">
        <v>100</v>
      </c>
      <c r="H33" s="8">
        <v>40</v>
      </c>
      <c r="I33" s="9">
        <v>25</v>
      </c>
      <c r="J33" s="9">
        <v>100</v>
      </c>
      <c r="K33" s="9">
        <v>77</v>
      </c>
      <c r="L33" s="8">
        <v>33</v>
      </c>
      <c r="M33" s="8">
        <v>100</v>
      </c>
      <c r="N33" s="8">
        <v>83</v>
      </c>
      <c r="O33" s="8">
        <v>67</v>
      </c>
      <c r="P33" s="8">
        <v>100</v>
      </c>
      <c r="Q33" s="43">
        <v>95</v>
      </c>
      <c r="R33" s="42">
        <v>3</v>
      </c>
      <c r="S33" s="8">
        <v>100</v>
      </c>
      <c r="T33" s="8">
        <v>23</v>
      </c>
      <c r="U33" s="8">
        <v>6</v>
      </c>
      <c r="V33" s="8">
        <v>100</v>
      </c>
      <c r="W33" s="8">
        <v>39</v>
      </c>
      <c r="X33" s="9">
        <v>20</v>
      </c>
      <c r="Y33" s="9">
        <v>100</v>
      </c>
      <c r="Z33" s="9">
        <v>71</v>
      </c>
      <c r="AA33" s="8">
        <v>50</v>
      </c>
      <c r="AB33" s="8">
        <v>100</v>
      </c>
      <c r="AC33" s="8">
        <v>91</v>
      </c>
      <c r="AD33" s="8">
        <v>100</v>
      </c>
      <c r="AE33" s="8">
        <v>100</v>
      </c>
      <c r="AF33" s="43">
        <v>100</v>
      </c>
      <c r="AG33" s="42">
        <v>3</v>
      </c>
      <c r="AH33" s="8">
        <v>100</v>
      </c>
      <c r="AI33" s="8">
        <v>25</v>
      </c>
      <c r="AJ33" s="8">
        <v>7</v>
      </c>
      <c r="AK33" s="8">
        <v>100</v>
      </c>
      <c r="AL33" s="8">
        <v>43</v>
      </c>
      <c r="AM33" s="9">
        <v>13</v>
      </c>
      <c r="AN33" s="9">
        <v>100</v>
      </c>
      <c r="AO33" s="9">
        <v>61</v>
      </c>
      <c r="AP33" s="8">
        <v>18</v>
      </c>
      <c r="AQ33" s="8">
        <v>100</v>
      </c>
      <c r="AR33" s="8">
        <v>69</v>
      </c>
      <c r="AS33" s="8">
        <v>25</v>
      </c>
      <c r="AT33" s="8">
        <v>100</v>
      </c>
      <c r="AU33" s="43">
        <v>77</v>
      </c>
      <c r="AV33" s="42">
        <v>3</v>
      </c>
      <c r="AW33" s="8">
        <v>100</v>
      </c>
      <c r="AX33" s="8">
        <v>25</v>
      </c>
      <c r="AY33" s="8">
        <v>7</v>
      </c>
      <c r="AZ33" s="8">
        <v>100</v>
      </c>
      <c r="BA33" s="8">
        <v>42</v>
      </c>
      <c r="BB33" s="9">
        <v>12</v>
      </c>
      <c r="BC33" s="9">
        <v>100</v>
      </c>
      <c r="BD33" s="9">
        <v>59</v>
      </c>
      <c r="BE33" s="8">
        <v>20</v>
      </c>
      <c r="BF33" s="8">
        <v>100</v>
      </c>
      <c r="BG33" s="8">
        <v>71</v>
      </c>
      <c r="BH33" s="8">
        <v>25</v>
      </c>
      <c r="BI33" s="8">
        <v>100</v>
      </c>
      <c r="BJ33" s="43">
        <v>77</v>
      </c>
    </row>
    <row r="34" spans="1:62" ht="13.2" x14ac:dyDescent="0.25">
      <c r="A34" s="1"/>
      <c r="B34" s="1"/>
      <c r="C34" s="40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41"/>
      <c r="R34" s="40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41"/>
      <c r="AG34" s="40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41"/>
      <c r="AV34" s="40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41"/>
    </row>
    <row r="35" spans="1:62" ht="13.2" x14ac:dyDescent="0.25">
      <c r="A35" s="22" t="s">
        <v>15</v>
      </c>
      <c r="B35" s="5">
        <v>1</v>
      </c>
      <c r="C35" s="6">
        <f t="shared" ref="C35:AU35" si="0">AVERAGE(C4,C7,C10,C13,C16,C19,C22,C25,C28,C31)</f>
        <v>3.1</v>
      </c>
      <c r="D35" s="6">
        <f t="shared" si="0"/>
        <v>100</v>
      </c>
      <c r="E35" s="6">
        <f t="shared" si="0"/>
        <v>24.4</v>
      </c>
      <c r="F35" s="6">
        <f t="shared" si="0"/>
        <v>6.6</v>
      </c>
      <c r="G35" s="6">
        <f t="shared" si="0"/>
        <v>100</v>
      </c>
      <c r="H35" s="6">
        <f t="shared" si="0"/>
        <v>41.5</v>
      </c>
      <c r="I35" s="6">
        <f t="shared" si="0"/>
        <v>26.3</v>
      </c>
      <c r="J35" s="6">
        <f t="shared" si="0"/>
        <v>100</v>
      </c>
      <c r="K35" s="6">
        <f t="shared" si="0"/>
        <v>77.3</v>
      </c>
      <c r="L35" s="6">
        <f t="shared" si="0"/>
        <v>34.700000000000003</v>
      </c>
      <c r="M35" s="6">
        <f t="shared" si="0"/>
        <v>100</v>
      </c>
      <c r="N35" s="6">
        <f t="shared" si="0"/>
        <v>83.3</v>
      </c>
      <c r="O35" s="6">
        <f t="shared" si="0"/>
        <v>66</v>
      </c>
      <c r="P35" s="6">
        <f t="shared" si="0"/>
        <v>95</v>
      </c>
      <c r="Q35" s="6">
        <f t="shared" si="0"/>
        <v>90.7</v>
      </c>
      <c r="R35" s="6">
        <f t="shared" si="0"/>
        <v>3.1</v>
      </c>
      <c r="S35" s="6">
        <f t="shared" si="0"/>
        <v>100</v>
      </c>
      <c r="T35" s="6">
        <f t="shared" si="0"/>
        <v>24.4</v>
      </c>
      <c r="U35" s="6">
        <f t="shared" si="0"/>
        <v>6.6</v>
      </c>
      <c r="V35" s="6">
        <f t="shared" si="0"/>
        <v>100</v>
      </c>
      <c r="W35" s="6">
        <f t="shared" si="0"/>
        <v>40.5</v>
      </c>
      <c r="X35" s="6">
        <f t="shared" si="0"/>
        <v>21.2</v>
      </c>
      <c r="Y35" s="6">
        <f t="shared" si="0"/>
        <v>100</v>
      </c>
      <c r="Z35" s="6">
        <f t="shared" si="0"/>
        <v>71.900000000000006</v>
      </c>
      <c r="AA35" s="6">
        <f t="shared" si="0"/>
        <v>51.3</v>
      </c>
      <c r="AB35" s="6">
        <f t="shared" si="0"/>
        <v>100</v>
      </c>
      <c r="AC35" s="6">
        <f t="shared" si="0"/>
        <v>91.1</v>
      </c>
      <c r="AD35" s="6">
        <f t="shared" si="0"/>
        <v>100</v>
      </c>
      <c r="AE35" s="6">
        <f t="shared" si="0"/>
        <v>100</v>
      </c>
      <c r="AF35" s="6">
        <f t="shared" si="0"/>
        <v>100</v>
      </c>
      <c r="AG35" s="6">
        <f t="shared" si="0"/>
        <v>3.5</v>
      </c>
      <c r="AH35" s="6">
        <f t="shared" si="0"/>
        <v>100</v>
      </c>
      <c r="AI35" s="6">
        <f t="shared" si="0"/>
        <v>26.6</v>
      </c>
      <c r="AJ35" s="6">
        <f t="shared" si="0"/>
        <v>7.6</v>
      </c>
      <c r="AK35" s="6">
        <f t="shared" si="0"/>
        <v>100</v>
      </c>
      <c r="AL35" s="6">
        <f t="shared" si="0"/>
        <v>44.4</v>
      </c>
      <c r="AM35" s="6">
        <f t="shared" si="0"/>
        <v>13</v>
      </c>
      <c r="AN35" s="6">
        <f t="shared" si="0"/>
        <v>90</v>
      </c>
      <c r="AO35" s="6">
        <f t="shared" si="0"/>
        <v>55.9</v>
      </c>
      <c r="AP35" s="6">
        <f t="shared" si="0"/>
        <v>17.7</v>
      </c>
      <c r="AQ35" s="6">
        <f t="shared" si="0"/>
        <v>90</v>
      </c>
      <c r="AR35" s="6">
        <f t="shared" si="0"/>
        <v>63.2</v>
      </c>
      <c r="AS35" s="6">
        <f t="shared" si="0"/>
        <v>24.1</v>
      </c>
      <c r="AT35" s="6">
        <f t="shared" si="0"/>
        <v>90</v>
      </c>
      <c r="AU35" s="6">
        <f t="shared" si="0"/>
        <v>69.900000000000006</v>
      </c>
      <c r="AV35" s="6">
        <f t="shared" ref="AV35:BA35" si="1">AVERAGE(AV4,AV7,AV10,AV13,AV16,AV19,AV22,AV25,AV28,AV31)</f>
        <v>3.5</v>
      </c>
      <c r="AW35" s="6">
        <f t="shared" si="1"/>
        <v>100</v>
      </c>
      <c r="AX35" s="6">
        <f t="shared" si="1"/>
        <v>26.3</v>
      </c>
      <c r="AY35" s="6">
        <f t="shared" si="1"/>
        <v>7.5</v>
      </c>
      <c r="AZ35" s="6">
        <f t="shared" si="1"/>
        <v>100</v>
      </c>
      <c r="BA35" s="6">
        <f t="shared" si="1"/>
        <v>43.4</v>
      </c>
      <c r="BB35" s="6">
        <f t="shared" ref="AA35:BG35" si="2">AVERAGE(BB4,BB7,BB10,BB13,BB16,BB19,BB22,BB25,BB28,BB31)</f>
        <v>12.8</v>
      </c>
      <c r="BC35" s="6">
        <f t="shared" si="2"/>
        <v>95</v>
      </c>
      <c r="BD35" s="6">
        <f t="shared" si="2"/>
        <v>57.1</v>
      </c>
      <c r="BE35" s="6">
        <f t="shared" si="2"/>
        <v>19.399999999999999</v>
      </c>
      <c r="BF35" s="6">
        <f t="shared" si="2"/>
        <v>90</v>
      </c>
      <c r="BG35" s="6">
        <f t="shared" si="2"/>
        <v>65.099999999999994</v>
      </c>
      <c r="BH35" s="6">
        <f t="shared" ref="BH35:BJ35" si="3">AVERAGE(BH4,BH7,BH10,BH13,BH16,BH19,BH22,BH25,BH28,BH31)</f>
        <v>24.1</v>
      </c>
      <c r="BI35" s="6">
        <f t="shared" si="3"/>
        <v>90</v>
      </c>
      <c r="BJ35" s="6">
        <f t="shared" si="3"/>
        <v>69.900000000000006</v>
      </c>
    </row>
    <row r="36" spans="1:62" ht="13.2" x14ac:dyDescent="0.25">
      <c r="A36" s="20"/>
      <c r="B36" s="1">
        <v>2</v>
      </c>
      <c r="C36" s="52">
        <f t="shared" ref="C36:AU36" si="4">AVERAGE(C5,C8,C11,C14,C17,C20,C23,C26,C29,C32)</f>
        <v>3.2</v>
      </c>
      <c r="D36" s="52">
        <f t="shared" si="4"/>
        <v>100</v>
      </c>
      <c r="E36" s="52">
        <f t="shared" si="4"/>
        <v>25.2</v>
      </c>
      <c r="F36" s="52">
        <f t="shared" si="4"/>
        <v>6.9</v>
      </c>
      <c r="G36" s="52">
        <f t="shared" si="4"/>
        <v>100</v>
      </c>
      <c r="H36" s="52">
        <f t="shared" si="4"/>
        <v>42.5</v>
      </c>
      <c r="I36" s="52">
        <f t="shared" si="4"/>
        <v>26</v>
      </c>
      <c r="J36" s="52">
        <f t="shared" si="4"/>
        <v>95</v>
      </c>
      <c r="K36" s="52">
        <f t="shared" si="4"/>
        <v>74.2</v>
      </c>
      <c r="L36" s="52">
        <f t="shared" si="4"/>
        <v>33.1</v>
      </c>
      <c r="M36" s="52">
        <f t="shared" si="4"/>
        <v>90</v>
      </c>
      <c r="N36" s="52">
        <f t="shared" si="4"/>
        <v>75.8</v>
      </c>
      <c r="O36" s="52">
        <f t="shared" si="4"/>
        <v>61.8</v>
      </c>
      <c r="P36" s="52">
        <f t="shared" si="4"/>
        <v>80</v>
      </c>
      <c r="Q36" s="52">
        <f t="shared" si="4"/>
        <v>77.099999999999994</v>
      </c>
      <c r="R36" s="52">
        <f t="shared" si="4"/>
        <v>3.2</v>
      </c>
      <c r="S36" s="52">
        <f t="shared" si="4"/>
        <v>100</v>
      </c>
      <c r="T36" s="52">
        <f t="shared" si="4"/>
        <v>25.2</v>
      </c>
      <c r="U36" s="52">
        <f t="shared" si="4"/>
        <v>6.9</v>
      </c>
      <c r="V36" s="52">
        <f t="shared" si="4"/>
        <v>100</v>
      </c>
      <c r="W36" s="52">
        <f t="shared" si="4"/>
        <v>41.5</v>
      </c>
      <c r="X36" s="52">
        <f t="shared" si="4"/>
        <v>20.100000000000001</v>
      </c>
      <c r="Y36" s="52">
        <f t="shared" si="4"/>
        <v>90</v>
      </c>
      <c r="Z36" s="52">
        <f t="shared" si="4"/>
        <v>65.900000000000006</v>
      </c>
      <c r="AA36" s="52">
        <f t="shared" si="4"/>
        <v>48.9</v>
      </c>
      <c r="AB36" s="52">
        <f t="shared" si="4"/>
        <v>90</v>
      </c>
      <c r="AC36" s="52">
        <f t="shared" si="4"/>
        <v>82.8</v>
      </c>
      <c r="AD36" s="52">
        <f t="shared" si="4"/>
        <v>100</v>
      </c>
      <c r="AE36" s="52">
        <f t="shared" si="4"/>
        <v>80</v>
      </c>
      <c r="AF36" s="52">
        <f t="shared" si="4"/>
        <v>81.099999999999994</v>
      </c>
      <c r="AG36" s="52">
        <f t="shared" si="4"/>
        <v>3.7</v>
      </c>
      <c r="AH36" s="52">
        <f t="shared" si="4"/>
        <v>100</v>
      </c>
      <c r="AI36" s="52">
        <f t="shared" si="4"/>
        <v>27.5</v>
      </c>
      <c r="AJ36" s="52">
        <f t="shared" si="4"/>
        <v>7.9</v>
      </c>
      <c r="AK36" s="52">
        <f t="shared" si="4"/>
        <v>100</v>
      </c>
      <c r="AL36" s="52">
        <f t="shared" si="4"/>
        <v>45.4</v>
      </c>
      <c r="AM36" s="52">
        <f t="shared" si="4"/>
        <v>13.6</v>
      </c>
      <c r="AN36" s="52">
        <f t="shared" si="4"/>
        <v>90</v>
      </c>
      <c r="AO36" s="52">
        <f t="shared" si="4"/>
        <v>56.8</v>
      </c>
      <c r="AP36" s="52">
        <f t="shared" si="4"/>
        <v>18.399999999999999</v>
      </c>
      <c r="AQ36" s="52">
        <f t="shared" si="4"/>
        <v>90</v>
      </c>
      <c r="AR36" s="52">
        <f t="shared" si="4"/>
        <v>64</v>
      </c>
      <c r="AS36" s="52">
        <f t="shared" si="4"/>
        <v>24.1</v>
      </c>
      <c r="AT36" s="52">
        <f t="shared" si="4"/>
        <v>86.7</v>
      </c>
      <c r="AU36" s="52">
        <f t="shared" si="4"/>
        <v>67.900000000000006</v>
      </c>
      <c r="AV36" s="52">
        <f t="shared" ref="AV36:BA36" si="5">AVERAGE(AV5,AV8,AV11,AV14,AV17,AV20,AV23,AV26,AV29,AV32)</f>
        <v>3.7</v>
      </c>
      <c r="AW36" s="52">
        <f t="shared" si="5"/>
        <v>100</v>
      </c>
      <c r="AX36" s="52">
        <f t="shared" si="5"/>
        <v>27.1</v>
      </c>
      <c r="AY36" s="52">
        <f t="shared" si="5"/>
        <v>7.8</v>
      </c>
      <c r="AZ36" s="52">
        <f t="shared" si="5"/>
        <v>100</v>
      </c>
      <c r="BA36" s="52">
        <f t="shared" si="5"/>
        <v>44.4</v>
      </c>
      <c r="BB36" s="52">
        <f t="shared" ref="AA36:BG36" si="6">AVERAGE(BB5,BB8,BB11,BB14,BB17,BB20,BB23,BB26,BB29,BB32)</f>
        <v>13.9</v>
      </c>
      <c r="BC36" s="52">
        <f t="shared" si="6"/>
        <v>100</v>
      </c>
      <c r="BD36" s="52">
        <f t="shared" si="6"/>
        <v>60.9</v>
      </c>
      <c r="BE36" s="52">
        <f t="shared" si="6"/>
        <v>20.100000000000001</v>
      </c>
      <c r="BF36" s="52">
        <f t="shared" si="6"/>
        <v>90</v>
      </c>
      <c r="BG36" s="52">
        <f t="shared" si="6"/>
        <v>65.900000000000006</v>
      </c>
      <c r="BH36" s="52">
        <f t="shared" ref="BH36:BJ36" si="7">AVERAGE(BH5,BH8,BH11,BH14,BH17,BH20,BH23,BH26,BH29,BH32)</f>
        <v>22.2</v>
      </c>
      <c r="BI36" s="52">
        <f t="shared" si="7"/>
        <v>80</v>
      </c>
      <c r="BJ36" s="52">
        <f t="shared" si="7"/>
        <v>62.5</v>
      </c>
    </row>
    <row r="37" spans="1:62" ht="13.2" x14ac:dyDescent="0.25">
      <c r="A37" s="23"/>
      <c r="B37" s="8">
        <v>3</v>
      </c>
      <c r="C37" s="53">
        <f t="shared" ref="C37:AU37" si="8">AVERAGE(C6,C9,C12,C15,C18,C21,C24,C27,C30,C33)</f>
        <v>3.1</v>
      </c>
      <c r="D37" s="53">
        <f t="shared" si="8"/>
        <v>100</v>
      </c>
      <c r="E37" s="53">
        <f t="shared" si="8"/>
        <v>24.4</v>
      </c>
      <c r="F37" s="53">
        <f t="shared" si="8"/>
        <v>6.3</v>
      </c>
      <c r="G37" s="53">
        <f t="shared" si="8"/>
        <v>95</v>
      </c>
      <c r="H37" s="53">
        <f t="shared" si="8"/>
        <v>39.5</v>
      </c>
      <c r="I37" s="53">
        <f t="shared" si="8"/>
        <v>24.4</v>
      </c>
      <c r="J37" s="53">
        <f t="shared" si="8"/>
        <v>91.7</v>
      </c>
      <c r="K37" s="53">
        <f t="shared" si="8"/>
        <v>71</v>
      </c>
      <c r="L37" s="53">
        <f t="shared" si="8"/>
        <v>31.1</v>
      </c>
      <c r="M37" s="53">
        <f t="shared" si="8"/>
        <v>86.7</v>
      </c>
      <c r="N37" s="53">
        <f t="shared" si="8"/>
        <v>72.599999999999994</v>
      </c>
      <c r="O37" s="53">
        <f t="shared" si="8"/>
        <v>60.1</v>
      </c>
      <c r="P37" s="53">
        <f t="shared" si="8"/>
        <v>76.7</v>
      </c>
      <c r="Q37" s="53">
        <f t="shared" si="8"/>
        <v>74.2</v>
      </c>
      <c r="R37" s="53">
        <f t="shared" si="8"/>
        <v>3.1</v>
      </c>
      <c r="S37" s="53">
        <f t="shared" si="8"/>
        <v>100</v>
      </c>
      <c r="T37" s="53">
        <f t="shared" si="8"/>
        <v>24.4</v>
      </c>
      <c r="U37" s="53">
        <f t="shared" si="8"/>
        <v>6.3</v>
      </c>
      <c r="V37" s="53">
        <f t="shared" si="8"/>
        <v>95</v>
      </c>
      <c r="W37" s="53">
        <f t="shared" si="8"/>
        <v>38.6</v>
      </c>
      <c r="X37" s="53">
        <f t="shared" si="8"/>
        <v>19.600000000000001</v>
      </c>
      <c r="Y37" s="53">
        <f t="shared" si="8"/>
        <v>91.7</v>
      </c>
      <c r="Z37" s="53">
        <f t="shared" si="8"/>
        <v>66</v>
      </c>
      <c r="AA37" s="53">
        <f t="shared" si="8"/>
        <v>48.6</v>
      </c>
      <c r="AB37" s="53">
        <f t="shared" si="8"/>
        <v>91.7</v>
      </c>
      <c r="AC37" s="53">
        <f t="shared" si="8"/>
        <v>83.9</v>
      </c>
      <c r="AD37" s="53">
        <f t="shared" si="8"/>
        <v>100</v>
      </c>
      <c r="AE37" s="53">
        <f t="shared" si="8"/>
        <v>76.7</v>
      </c>
      <c r="AF37" s="53">
        <f t="shared" si="8"/>
        <v>78.099999999999994</v>
      </c>
      <c r="AG37" s="53">
        <f t="shared" si="8"/>
        <v>3.5</v>
      </c>
      <c r="AH37" s="53">
        <f t="shared" si="8"/>
        <v>100</v>
      </c>
      <c r="AI37" s="53">
        <f t="shared" si="8"/>
        <v>26.6</v>
      </c>
      <c r="AJ37" s="53">
        <f t="shared" si="8"/>
        <v>7.6</v>
      </c>
      <c r="AK37" s="53">
        <f t="shared" si="8"/>
        <v>100</v>
      </c>
      <c r="AL37" s="53">
        <f t="shared" si="8"/>
        <v>44.4</v>
      </c>
      <c r="AM37" s="53">
        <f t="shared" si="8"/>
        <v>13.6</v>
      </c>
      <c r="AN37" s="53">
        <f t="shared" si="8"/>
        <v>95</v>
      </c>
      <c r="AO37" s="53">
        <f t="shared" si="8"/>
        <v>58.9</v>
      </c>
      <c r="AP37" s="53">
        <f t="shared" si="8"/>
        <v>17.8</v>
      </c>
      <c r="AQ37" s="53">
        <f t="shared" si="8"/>
        <v>91.7</v>
      </c>
      <c r="AR37" s="53">
        <f t="shared" si="8"/>
        <v>64.099999999999994</v>
      </c>
      <c r="AS37" s="53">
        <f t="shared" si="8"/>
        <v>24.4</v>
      </c>
      <c r="AT37" s="53">
        <f t="shared" si="8"/>
        <v>91.7</v>
      </c>
      <c r="AU37" s="53">
        <f t="shared" si="8"/>
        <v>71</v>
      </c>
      <c r="AV37" s="53">
        <f t="shared" ref="AV37:BA37" si="9">AVERAGE(AV6,AV9,AV12,AV15,AV18,AV21,AV24,AV27,AV30,AV33)</f>
        <v>3.5</v>
      </c>
      <c r="AW37" s="53">
        <f t="shared" si="9"/>
        <v>100</v>
      </c>
      <c r="AX37" s="53">
        <f t="shared" si="9"/>
        <v>26.3</v>
      </c>
      <c r="AY37" s="53">
        <f t="shared" si="9"/>
        <v>7.1</v>
      </c>
      <c r="AZ37" s="53">
        <f t="shared" si="9"/>
        <v>95</v>
      </c>
      <c r="BA37" s="53">
        <f t="shared" si="9"/>
        <v>41.3</v>
      </c>
      <c r="BB37" s="53">
        <f t="shared" ref="AA37:BG37" si="10">AVERAGE(BB6,BB9,BB12,BB15,BB18,BB21,BB24,BB27,BB30,BB33)</f>
        <v>12.2</v>
      </c>
      <c r="BC37" s="53">
        <f t="shared" si="10"/>
        <v>91.7</v>
      </c>
      <c r="BD37" s="53">
        <f t="shared" si="10"/>
        <v>55</v>
      </c>
      <c r="BE37" s="53">
        <f t="shared" si="10"/>
        <v>19.600000000000001</v>
      </c>
      <c r="BF37" s="53">
        <f t="shared" si="10"/>
        <v>91.7</v>
      </c>
      <c r="BG37" s="53">
        <f t="shared" si="10"/>
        <v>66</v>
      </c>
      <c r="BH37" s="53">
        <f t="shared" ref="BH37:BJ37" si="11">AVERAGE(BH6,BH9,BH12,BH15,BH18,BH21,BH24,BH27,BH30,BH33)</f>
        <v>24.4</v>
      </c>
      <c r="BI37" s="53">
        <f t="shared" si="11"/>
        <v>91.7</v>
      </c>
      <c r="BJ37" s="53">
        <f t="shared" si="11"/>
        <v>71</v>
      </c>
    </row>
    <row r="38" spans="1:62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13.2" x14ac:dyDescent="0.25">
      <c r="A39" s="1"/>
      <c r="B39" s="1"/>
      <c r="C39" s="7">
        <f>AVERAGE(C35:C37)</f>
        <v>3.1333333333333333</v>
      </c>
      <c r="D39" s="7">
        <f t="shared" ref="D39:H39" si="12">AVERAGE(D35:D37)</f>
        <v>100</v>
      </c>
      <c r="E39" s="7">
        <f t="shared" si="12"/>
        <v>24.666666666666668</v>
      </c>
      <c r="F39" s="7">
        <f t="shared" si="12"/>
        <v>6.6000000000000005</v>
      </c>
      <c r="G39" s="7">
        <f t="shared" si="12"/>
        <v>98.333333333333329</v>
      </c>
      <c r="H39" s="7">
        <f t="shared" si="12"/>
        <v>41.166666666666664</v>
      </c>
      <c r="I39" s="7">
        <f>AVERAGE(I35:I37)</f>
        <v>25.566666666666663</v>
      </c>
      <c r="J39" s="7">
        <f t="shared" ref="J39:BJ39" si="13">AVERAGE(J35:J37)</f>
        <v>95.566666666666663</v>
      </c>
      <c r="K39" s="7">
        <f t="shared" si="13"/>
        <v>74.166666666666671</v>
      </c>
      <c r="L39" s="7">
        <f t="shared" si="13"/>
        <v>32.966666666666669</v>
      </c>
      <c r="M39" s="7">
        <f t="shared" si="13"/>
        <v>92.233333333333334</v>
      </c>
      <c r="N39" s="7">
        <f t="shared" si="13"/>
        <v>77.233333333333334</v>
      </c>
      <c r="O39" s="7">
        <f t="shared" si="13"/>
        <v>62.633333333333333</v>
      </c>
      <c r="P39" s="7">
        <f t="shared" si="13"/>
        <v>83.899999999999991</v>
      </c>
      <c r="Q39" s="7">
        <f t="shared" si="13"/>
        <v>80.666666666666671</v>
      </c>
      <c r="R39" s="7">
        <f t="shared" si="13"/>
        <v>3.1333333333333333</v>
      </c>
      <c r="S39" s="7">
        <f t="shared" si="13"/>
        <v>100</v>
      </c>
      <c r="T39" s="7">
        <f t="shared" si="13"/>
        <v>24.666666666666668</v>
      </c>
      <c r="U39" s="7">
        <f t="shared" si="13"/>
        <v>6.6000000000000005</v>
      </c>
      <c r="V39" s="7">
        <f t="shared" si="13"/>
        <v>98.333333333333329</v>
      </c>
      <c r="W39" s="7">
        <f t="shared" si="13"/>
        <v>40.199999999999996</v>
      </c>
      <c r="X39" s="7">
        <f t="shared" si="13"/>
        <v>20.3</v>
      </c>
      <c r="Y39" s="7">
        <f t="shared" si="13"/>
        <v>93.899999999999991</v>
      </c>
      <c r="Z39" s="7">
        <f t="shared" si="13"/>
        <v>67.933333333333337</v>
      </c>
      <c r="AA39" s="7">
        <f t="shared" si="13"/>
        <v>49.599999999999994</v>
      </c>
      <c r="AB39" s="7">
        <f t="shared" si="13"/>
        <v>93.899999999999991</v>
      </c>
      <c r="AC39" s="7">
        <f t="shared" si="13"/>
        <v>85.933333333333323</v>
      </c>
      <c r="AD39" s="7">
        <f t="shared" si="13"/>
        <v>100</v>
      </c>
      <c r="AE39" s="7">
        <f t="shared" si="13"/>
        <v>85.566666666666663</v>
      </c>
      <c r="AF39" s="7">
        <f t="shared" si="13"/>
        <v>86.399999999999991</v>
      </c>
      <c r="AG39" s="7">
        <f t="shared" si="13"/>
        <v>3.5666666666666664</v>
      </c>
      <c r="AH39" s="7">
        <f t="shared" si="13"/>
        <v>100</v>
      </c>
      <c r="AI39" s="7">
        <f t="shared" si="13"/>
        <v>26.900000000000002</v>
      </c>
      <c r="AJ39" s="7">
        <f t="shared" si="13"/>
        <v>7.7</v>
      </c>
      <c r="AK39" s="7">
        <f t="shared" si="13"/>
        <v>100</v>
      </c>
      <c r="AL39" s="7">
        <f t="shared" si="13"/>
        <v>44.733333333333327</v>
      </c>
      <c r="AM39" s="7">
        <f t="shared" si="13"/>
        <v>13.4</v>
      </c>
      <c r="AN39" s="7">
        <f t="shared" si="13"/>
        <v>91.666666666666671</v>
      </c>
      <c r="AO39" s="7">
        <f t="shared" si="13"/>
        <v>57.199999999999996</v>
      </c>
      <c r="AP39" s="7">
        <f t="shared" si="13"/>
        <v>17.966666666666665</v>
      </c>
      <c r="AQ39" s="7">
        <f t="shared" si="13"/>
        <v>90.566666666666663</v>
      </c>
      <c r="AR39" s="7">
        <f t="shared" si="13"/>
        <v>63.766666666666673</v>
      </c>
      <c r="AS39" s="7">
        <f t="shared" si="13"/>
        <v>24.2</v>
      </c>
      <c r="AT39" s="7">
        <f t="shared" si="13"/>
        <v>89.466666666666654</v>
      </c>
      <c r="AU39" s="7">
        <f t="shared" si="13"/>
        <v>69.600000000000009</v>
      </c>
      <c r="AV39" s="7">
        <f t="shared" si="13"/>
        <v>3.5666666666666664</v>
      </c>
      <c r="AW39" s="7">
        <f t="shared" si="13"/>
        <v>100</v>
      </c>
      <c r="AX39" s="7">
        <f t="shared" si="13"/>
        <v>26.566666666666666</v>
      </c>
      <c r="AY39" s="7">
        <f t="shared" si="13"/>
        <v>7.4666666666666659</v>
      </c>
      <c r="AZ39" s="7">
        <f t="shared" si="13"/>
        <v>98.333333333333329</v>
      </c>
      <c r="BA39" s="7">
        <f t="shared" si="13"/>
        <v>43.033333333333331</v>
      </c>
      <c r="BB39" s="7">
        <f t="shared" si="13"/>
        <v>12.966666666666669</v>
      </c>
      <c r="BC39" s="7">
        <f t="shared" si="13"/>
        <v>95.566666666666663</v>
      </c>
      <c r="BD39" s="7">
        <f t="shared" si="13"/>
        <v>57.666666666666664</v>
      </c>
      <c r="BE39" s="7">
        <f t="shared" si="13"/>
        <v>19.7</v>
      </c>
      <c r="BF39" s="7">
        <f t="shared" si="13"/>
        <v>90.566666666666663</v>
      </c>
      <c r="BG39" s="7">
        <f t="shared" si="13"/>
        <v>65.666666666666671</v>
      </c>
      <c r="BH39" s="7">
        <f t="shared" si="13"/>
        <v>23.566666666666663</v>
      </c>
      <c r="BI39" s="7">
        <f t="shared" si="13"/>
        <v>87.233333333333334</v>
      </c>
      <c r="BJ39" s="7">
        <f t="shared" si="13"/>
        <v>67.8</v>
      </c>
    </row>
    <row r="40" spans="1:62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</sheetData>
  <mergeCells count="35">
    <mergeCell ref="BH2:BJ2"/>
    <mergeCell ref="AV1:BJ1"/>
    <mergeCell ref="A35:A37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C2:E2"/>
    <mergeCell ref="F2:H2"/>
    <mergeCell ref="O2:Q2"/>
    <mergeCell ref="I2:K2"/>
    <mergeCell ref="BE2:BG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A2:AC2"/>
    <mergeCell ref="AM2:AO2"/>
    <mergeCell ref="AP2:AR2"/>
    <mergeCell ref="BB2:BD2"/>
    <mergeCell ref="AV2:AX2"/>
    <mergeCell ref="AY2:BA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967"/>
  <sheetViews>
    <sheetView topLeftCell="V1" zoomScaleNormal="100" workbookViewId="0">
      <selection activeCell="Z35" sqref="Z35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62" width="6.33203125" customWidth="1"/>
  </cols>
  <sheetData>
    <row r="1" spans="1:62" ht="15.75" customHeight="1" x14ac:dyDescent="0.3">
      <c r="A1" s="1"/>
      <c r="B1" s="1"/>
      <c r="C1" s="56" t="s">
        <v>72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6" t="s">
        <v>73</v>
      </c>
      <c r="S1" s="57"/>
      <c r="T1" s="57"/>
      <c r="U1" s="57"/>
      <c r="V1" s="57"/>
      <c r="W1" s="57"/>
      <c r="X1" s="57" t="s">
        <v>73</v>
      </c>
      <c r="Y1" s="57"/>
      <c r="Z1" s="57"/>
      <c r="AA1" s="57"/>
      <c r="AB1" s="57"/>
      <c r="AC1" s="57"/>
      <c r="AD1" s="57"/>
      <c r="AE1" s="57"/>
      <c r="AF1" s="58"/>
      <c r="AG1" s="56" t="s">
        <v>74</v>
      </c>
      <c r="AH1" s="57"/>
      <c r="AI1" s="57"/>
      <c r="AJ1" s="57"/>
      <c r="AK1" s="57"/>
      <c r="AL1" s="57"/>
      <c r="AM1" s="57" t="s">
        <v>74</v>
      </c>
      <c r="AN1" s="57"/>
      <c r="AO1" s="57"/>
      <c r="AP1" s="57"/>
      <c r="AQ1" s="57"/>
      <c r="AR1" s="57"/>
      <c r="AS1" s="57"/>
      <c r="AT1" s="57"/>
      <c r="AU1" s="58"/>
      <c r="AV1" s="56" t="s">
        <v>75</v>
      </c>
      <c r="AW1" s="57"/>
      <c r="AX1" s="57"/>
      <c r="AY1" s="57"/>
      <c r="AZ1" s="57"/>
      <c r="BA1" s="57"/>
      <c r="BB1" s="57" t="s">
        <v>75</v>
      </c>
      <c r="BC1" s="57"/>
      <c r="BD1" s="57"/>
      <c r="BE1" s="57"/>
      <c r="BF1" s="57"/>
      <c r="BG1" s="57"/>
      <c r="BH1" s="57"/>
      <c r="BI1" s="57"/>
      <c r="BJ1" s="58"/>
    </row>
    <row r="2" spans="1:62" ht="15.75" customHeight="1" x14ac:dyDescent="0.25">
      <c r="A2" s="3"/>
      <c r="B2" s="3"/>
      <c r="C2" s="31" t="s">
        <v>80</v>
      </c>
      <c r="D2" s="32"/>
      <c r="E2" s="32"/>
      <c r="F2" s="33" t="s">
        <v>78</v>
      </c>
      <c r="G2" s="32"/>
      <c r="H2" s="32"/>
      <c r="I2" s="33" t="s">
        <v>76</v>
      </c>
      <c r="J2" s="32"/>
      <c r="K2" s="32"/>
      <c r="L2" s="33" t="s">
        <v>77</v>
      </c>
      <c r="M2" s="32"/>
      <c r="N2" s="32"/>
      <c r="O2" s="33" t="s">
        <v>79</v>
      </c>
      <c r="P2" s="32"/>
      <c r="Q2" s="34"/>
      <c r="R2" s="31" t="s">
        <v>80</v>
      </c>
      <c r="S2" s="32"/>
      <c r="T2" s="32"/>
      <c r="U2" s="33" t="s">
        <v>78</v>
      </c>
      <c r="V2" s="32"/>
      <c r="W2" s="32"/>
      <c r="X2" s="33" t="s">
        <v>76</v>
      </c>
      <c r="Y2" s="32"/>
      <c r="Z2" s="32"/>
      <c r="AA2" s="33" t="s">
        <v>77</v>
      </c>
      <c r="AB2" s="32"/>
      <c r="AC2" s="32"/>
      <c r="AD2" s="33" t="s">
        <v>79</v>
      </c>
      <c r="AE2" s="32"/>
      <c r="AF2" s="34"/>
      <c r="AG2" s="31" t="s">
        <v>80</v>
      </c>
      <c r="AH2" s="32"/>
      <c r="AI2" s="32"/>
      <c r="AJ2" s="33" t="s">
        <v>78</v>
      </c>
      <c r="AK2" s="32"/>
      <c r="AL2" s="32"/>
      <c r="AM2" s="33" t="s">
        <v>76</v>
      </c>
      <c r="AN2" s="32"/>
      <c r="AO2" s="32"/>
      <c r="AP2" s="33" t="s">
        <v>77</v>
      </c>
      <c r="AQ2" s="32"/>
      <c r="AR2" s="32"/>
      <c r="AS2" s="33" t="s">
        <v>79</v>
      </c>
      <c r="AT2" s="32"/>
      <c r="AU2" s="34"/>
      <c r="AV2" s="31" t="s">
        <v>80</v>
      </c>
      <c r="AW2" s="32"/>
      <c r="AX2" s="32"/>
      <c r="AY2" s="33" t="s">
        <v>78</v>
      </c>
      <c r="AZ2" s="32"/>
      <c r="BA2" s="32"/>
      <c r="BB2" s="33" t="s">
        <v>76</v>
      </c>
      <c r="BC2" s="32"/>
      <c r="BD2" s="32"/>
      <c r="BE2" s="33" t="s">
        <v>77</v>
      </c>
      <c r="BF2" s="32"/>
      <c r="BG2" s="32"/>
      <c r="BH2" s="33" t="s">
        <v>79</v>
      </c>
      <c r="BI2" s="32"/>
      <c r="BJ2" s="34"/>
    </row>
    <row r="3" spans="1:62" ht="15.75" customHeight="1" x14ac:dyDescent="0.25">
      <c r="A3" s="4" t="s">
        <v>0</v>
      </c>
      <c r="B3" s="4" t="s">
        <v>1</v>
      </c>
      <c r="C3" s="47" t="s">
        <v>2</v>
      </c>
      <c r="D3" s="36" t="s">
        <v>3</v>
      </c>
      <c r="E3" s="36" t="s">
        <v>4</v>
      </c>
      <c r="F3" s="36" t="s">
        <v>2</v>
      </c>
      <c r="G3" s="36" t="s">
        <v>3</v>
      </c>
      <c r="H3" s="36" t="s">
        <v>4</v>
      </c>
      <c r="I3" s="36" t="s">
        <v>2</v>
      </c>
      <c r="J3" s="36" t="s">
        <v>3</v>
      </c>
      <c r="K3" s="36" t="s">
        <v>4</v>
      </c>
      <c r="L3" s="36" t="s">
        <v>2</v>
      </c>
      <c r="M3" s="36" t="s">
        <v>3</v>
      </c>
      <c r="N3" s="36" t="s">
        <v>4</v>
      </c>
      <c r="O3" s="36" t="s">
        <v>2</v>
      </c>
      <c r="P3" s="36" t="s">
        <v>3</v>
      </c>
      <c r="Q3" s="48" t="s">
        <v>4</v>
      </c>
      <c r="R3" s="47" t="s">
        <v>2</v>
      </c>
      <c r="S3" s="36" t="s">
        <v>3</v>
      </c>
      <c r="T3" s="36" t="s">
        <v>4</v>
      </c>
      <c r="U3" s="36" t="s">
        <v>2</v>
      </c>
      <c r="V3" s="36" t="s">
        <v>3</v>
      </c>
      <c r="W3" s="36" t="s">
        <v>4</v>
      </c>
      <c r="X3" s="36" t="s">
        <v>2</v>
      </c>
      <c r="Y3" s="36" t="s">
        <v>3</v>
      </c>
      <c r="Z3" s="36" t="s">
        <v>4</v>
      </c>
      <c r="AA3" s="36" t="s">
        <v>2</v>
      </c>
      <c r="AB3" s="36" t="s">
        <v>3</v>
      </c>
      <c r="AC3" s="36" t="s">
        <v>4</v>
      </c>
      <c r="AD3" s="36" t="s">
        <v>2</v>
      </c>
      <c r="AE3" s="36" t="s">
        <v>3</v>
      </c>
      <c r="AF3" s="48" t="s">
        <v>4</v>
      </c>
      <c r="AG3" s="47" t="s">
        <v>2</v>
      </c>
      <c r="AH3" s="36" t="s">
        <v>3</v>
      </c>
      <c r="AI3" s="36" t="s">
        <v>4</v>
      </c>
      <c r="AJ3" s="36" t="s">
        <v>2</v>
      </c>
      <c r="AK3" s="36" t="s">
        <v>3</v>
      </c>
      <c r="AL3" s="36" t="s">
        <v>4</v>
      </c>
      <c r="AM3" s="36" t="s">
        <v>2</v>
      </c>
      <c r="AN3" s="36" t="s">
        <v>3</v>
      </c>
      <c r="AO3" s="36" t="s">
        <v>4</v>
      </c>
      <c r="AP3" s="36" t="s">
        <v>2</v>
      </c>
      <c r="AQ3" s="36" t="s">
        <v>3</v>
      </c>
      <c r="AR3" s="36" t="s">
        <v>4</v>
      </c>
      <c r="AS3" s="36" t="s">
        <v>2</v>
      </c>
      <c r="AT3" s="36" t="s">
        <v>3</v>
      </c>
      <c r="AU3" s="48" t="s">
        <v>4</v>
      </c>
      <c r="AV3" s="47" t="s">
        <v>2</v>
      </c>
      <c r="AW3" s="36" t="s">
        <v>3</v>
      </c>
      <c r="AX3" s="36" t="s">
        <v>4</v>
      </c>
      <c r="AY3" s="36" t="s">
        <v>2</v>
      </c>
      <c r="AZ3" s="36" t="s">
        <v>3</v>
      </c>
      <c r="BA3" s="36" t="s">
        <v>4</v>
      </c>
      <c r="BB3" s="36" t="s">
        <v>2</v>
      </c>
      <c r="BC3" s="36" t="s">
        <v>3</v>
      </c>
      <c r="BD3" s="36" t="s">
        <v>4</v>
      </c>
      <c r="BE3" s="36" t="s">
        <v>2</v>
      </c>
      <c r="BF3" s="36" t="s">
        <v>3</v>
      </c>
      <c r="BG3" s="36" t="s">
        <v>4</v>
      </c>
      <c r="BH3" s="36" t="s">
        <v>2</v>
      </c>
      <c r="BI3" s="36" t="s">
        <v>3</v>
      </c>
      <c r="BJ3" s="48" t="s">
        <v>4</v>
      </c>
    </row>
    <row r="4" spans="1:62" ht="13.2" x14ac:dyDescent="0.25">
      <c r="A4" s="24" t="s">
        <v>16</v>
      </c>
      <c r="B4" s="5">
        <v>1</v>
      </c>
      <c r="C4" s="38">
        <v>4</v>
      </c>
      <c r="D4" s="5">
        <v>100</v>
      </c>
      <c r="E4" s="5">
        <v>31</v>
      </c>
      <c r="F4" s="5">
        <v>9</v>
      </c>
      <c r="G4" s="5">
        <v>100</v>
      </c>
      <c r="H4" s="5">
        <v>50</v>
      </c>
      <c r="I4" s="19">
        <v>33</v>
      </c>
      <c r="J4" s="6">
        <v>100</v>
      </c>
      <c r="K4" s="6">
        <v>83</v>
      </c>
      <c r="L4" s="5">
        <v>43</v>
      </c>
      <c r="M4" s="5">
        <v>100</v>
      </c>
      <c r="N4" s="5">
        <v>88</v>
      </c>
      <c r="O4" s="5">
        <v>75</v>
      </c>
      <c r="P4" s="5">
        <v>100</v>
      </c>
      <c r="Q4" s="39">
        <v>97</v>
      </c>
      <c r="R4" s="38">
        <v>4</v>
      </c>
      <c r="S4" s="5">
        <v>100</v>
      </c>
      <c r="T4" s="5">
        <v>31</v>
      </c>
      <c r="U4" s="5">
        <v>9</v>
      </c>
      <c r="V4" s="5">
        <v>100</v>
      </c>
      <c r="W4" s="5">
        <v>49</v>
      </c>
      <c r="X4" s="19">
        <v>27</v>
      </c>
      <c r="Y4" s="6">
        <v>100</v>
      </c>
      <c r="Z4" s="6">
        <v>79</v>
      </c>
      <c r="AA4" s="5">
        <v>60</v>
      </c>
      <c r="AB4" s="5">
        <v>100</v>
      </c>
      <c r="AC4" s="5">
        <v>94</v>
      </c>
      <c r="AD4" s="5">
        <v>100</v>
      </c>
      <c r="AE4" s="5">
        <v>100</v>
      </c>
      <c r="AF4" s="39">
        <v>100</v>
      </c>
      <c r="AG4" s="38">
        <v>5</v>
      </c>
      <c r="AH4" s="5">
        <v>100</v>
      </c>
      <c r="AI4" s="5">
        <v>34</v>
      </c>
      <c r="AJ4" s="5">
        <v>10</v>
      </c>
      <c r="AK4" s="5">
        <v>100</v>
      </c>
      <c r="AL4" s="5">
        <v>53</v>
      </c>
      <c r="AM4" s="19">
        <v>19</v>
      </c>
      <c r="AN4" s="6">
        <v>100</v>
      </c>
      <c r="AO4" s="6">
        <v>70</v>
      </c>
      <c r="AP4" s="5">
        <v>25</v>
      </c>
      <c r="AQ4" s="5">
        <v>100</v>
      </c>
      <c r="AR4" s="5">
        <v>77</v>
      </c>
      <c r="AS4" s="5">
        <v>33</v>
      </c>
      <c r="AT4" s="5">
        <v>100</v>
      </c>
      <c r="AU4" s="39">
        <v>83</v>
      </c>
      <c r="AV4" s="38">
        <v>5</v>
      </c>
      <c r="AW4" s="5">
        <v>100</v>
      </c>
      <c r="AX4" s="5">
        <v>33</v>
      </c>
      <c r="AY4" s="5">
        <v>10</v>
      </c>
      <c r="AZ4" s="5">
        <v>100</v>
      </c>
      <c r="BA4" s="5">
        <v>52</v>
      </c>
      <c r="BB4" s="19">
        <v>18</v>
      </c>
      <c r="BC4" s="6">
        <v>100</v>
      </c>
      <c r="BD4" s="6">
        <v>68</v>
      </c>
      <c r="BE4" s="5">
        <v>27</v>
      </c>
      <c r="BF4" s="5">
        <v>100</v>
      </c>
      <c r="BG4" s="5">
        <v>79</v>
      </c>
      <c r="BH4" s="5">
        <v>33</v>
      </c>
      <c r="BI4" s="5">
        <v>100</v>
      </c>
      <c r="BJ4" s="39">
        <v>83</v>
      </c>
    </row>
    <row r="5" spans="1:62" ht="13.2" x14ac:dyDescent="0.25">
      <c r="A5" s="20"/>
      <c r="B5" s="1">
        <v>2</v>
      </c>
      <c r="C5" s="40">
        <v>4</v>
      </c>
      <c r="D5" s="27">
        <v>100</v>
      </c>
      <c r="E5" s="27">
        <v>31</v>
      </c>
      <c r="F5" s="27">
        <v>9</v>
      </c>
      <c r="G5" s="27">
        <v>100</v>
      </c>
      <c r="H5" s="27">
        <v>50</v>
      </c>
      <c r="I5" s="52">
        <v>33</v>
      </c>
      <c r="J5" s="52">
        <v>100</v>
      </c>
      <c r="K5" s="52">
        <v>83</v>
      </c>
      <c r="L5" s="27">
        <v>43</v>
      </c>
      <c r="M5" s="27">
        <v>100</v>
      </c>
      <c r="N5" s="27">
        <v>88</v>
      </c>
      <c r="O5" s="27">
        <v>75</v>
      </c>
      <c r="P5" s="27">
        <v>100</v>
      </c>
      <c r="Q5" s="41">
        <v>97</v>
      </c>
      <c r="R5" s="40">
        <v>4</v>
      </c>
      <c r="S5" s="27">
        <v>100</v>
      </c>
      <c r="T5" s="27">
        <v>31</v>
      </c>
      <c r="U5" s="27">
        <v>9</v>
      </c>
      <c r="V5" s="27">
        <v>100</v>
      </c>
      <c r="W5" s="27">
        <v>49</v>
      </c>
      <c r="X5" s="52">
        <v>27</v>
      </c>
      <c r="Y5" s="52">
        <v>100</v>
      </c>
      <c r="Z5" s="52">
        <v>79</v>
      </c>
      <c r="AA5" s="27">
        <v>33</v>
      </c>
      <c r="AB5" s="27">
        <v>33</v>
      </c>
      <c r="AC5" s="27">
        <v>33</v>
      </c>
      <c r="AD5" s="27">
        <v>100</v>
      </c>
      <c r="AE5" s="27">
        <v>33</v>
      </c>
      <c r="AF5" s="41">
        <v>36</v>
      </c>
      <c r="AG5" s="40">
        <v>5</v>
      </c>
      <c r="AH5" s="27">
        <v>100</v>
      </c>
      <c r="AI5" s="27">
        <v>34</v>
      </c>
      <c r="AJ5" s="27">
        <v>10</v>
      </c>
      <c r="AK5" s="27">
        <v>100</v>
      </c>
      <c r="AL5" s="27">
        <v>53</v>
      </c>
      <c r="AM5" s="52">
        <v>19</v>
      </c>
      <c r="AN5" s="52">
        <v>100</v>
      </c>
      <c r="AO5" s="52">
        <v>70</v>
      </c>
      <c r="AP5" s="27">
        <v>25</v>
      </c>
      <c r="AQ5" s="27">
        <v>100</v>
      </c>
      <c r="AR5" s="27">
        <v>77</v>
      </c>
      <c r="AS5" s="27">
        <v>14</v>
      </c>
      <c r="AT5" s="27">
        <v>33</v>
      </c>
      <c r="AU5" s="41">
        <v>29</v>
      </c>
      <c r="AV5" s="40">
        <v>5</v>
      </c>
      <c r="AW5" s="27">
        <v>100</v>
      </c>
      <c r="AX5" s="27">
        <v>33</v>
      </c>
      <c r="AY5" s="27">
        <v>10</v>
      </c>
      <c r="AZ5" s="27">
        <v>100</v>
      </c>
      <c r="BA5" s="27">
        <v>52</v>
      </c>
      <c r="BB5" s="52">
        <v>18</v>
      </c>
      <c r="BC5" s="52">
        <v>100</v>
      </c>
      <c r="BD5" s="52">
        <v>68</v>
      </c>
      <c r="BE5" s="27">
        <v>11</v>
      </c>
      <c r="BF5" s="27">
        <v>33</v>
      </c>
      <c r="BG5" s="27">
        <v>28</v>
      </c>
      <c r="BH5" s="27">
        <v>14</v>
      </c>
      <c r="BI5" s="27">
        <v>33</v>
      </c>
      <c r="BJ5" s="41">
        <v>29</v>
      </c>
    </row>
    <row r="6" spans="1:62" ht="13.2" x14ac:dyDescent="0.25">
      <c r="A6" s="20"/>
      <c r="B6" s="1">
        <v>3</v>
      </c>
      <c r="C6" s="40">
        <v>4</v>
      </c>
      <c r="D6" s="27">
        <v>100</v>
      </c>
      <c r="E6" s="27">
        <v>31</v>
      </c>
      <c r="F6" s="27">
        <v>9</v>
      </c>
      <c r="G6" s="27">
        <v>100</v>
      </c>
      <c r="H6" s="27">
        <v>50</v>
      </c>
      <c r="I6" s="52">
        <v>14</v>
      </c>
      <c r="J6" s="52">
        <v>33</v>
      </c>
      <c r="K6" s="52">
        <v>29</v>
      </c>
      <c r="L6" s="27">
        <v>20</v>
      </c>
      <c r="M6" s="27">
        <v>33</v>
      </c>
      <c r="N6" s="27">
        <v>31</v>
      </c>
      <c r="O6" s="27">
        <v>50</v>
      </c>
      <c r="P6" s="27">
        <v>33</v>
      </c>
      <c r="Q6" s="41">
        <v>34</v>
      </c>
      <c r="R6" s="40">
        <v>4</v>
      </c>
      <c r="S6" s="27">
        <v>100</v>
      </c>
      <c r="T6" s="27">
        <v>31</v>
      </c>
      <c r="U6" s="27">
        <v>9</v>
      </c>
      <c r="V6" s="27">
        <v>100</v>
      </c>
      <c r="W6" s="27">
        <v>49</v>
      </c>
      <c r="X6" s="52">
        <v>11</v>
      </c>
      <c r="Y6" s="52">
        <v>33</v>
      </c>
      <c r="Z6" s="52">
        <v>28</v>
      </c>
      <c r="AA6" s="27">
        <v>33</v>
      </c>
      <c r="AB6" s="27">
        <v>33</v>
      </c>
      <c r="AC6" s="27">
        <v>33</v>
      </c>
      <c r="AD6" s="27">
        <v>100</v>
      </c>
      <c r="AE6" s="27">
        <v>33</v>
      </c>
      <c r="AF6" s="41">
        <v>36</v>
      </c>
      <c r="AG6" s="40">
        <v>5</v>
      </c>
      <c r="AH6" s="27">
        <v>100</v>
      </c>
      <c r="AI6" s="27">
        <v>34</v>
      </c>
      <c r="AJ6" s="27">
        <v>10</v>
      </c>
      <c r="AK6" s="27">
        <v>100</v>
      </c>
      <c r="AL6" s="27">
        <v>53</v>
      </c>
      <c r="AM6" s="52">
        <v>13</v>
      </c>
      <c r="AN6" s="52">
        <v>67</v>
      </c>
      <c r="AO6" s="52">
        <v>48</v>
      </c>
      <c r="AP6" s="27">
        <v>10</v>
      </c>
      <c r="AQ6" s="27">
        <v>33</v>
      </c>
      <c r="AR6" s="27">
        <v>27</v>
      </c>
      <c r="AS6" s="27">
        <v>14</v>
      </c>
      <c r="AT6" s="27">
        <v>33</v>
      </c>
      <c r="AU6" s="41">
        <v>29</v>
      </c>
      <c r="AV6" s="40">
        <v>5</v>
      </c>
      <c r="AW6" s="27">
        <v>100</v>
      </c>
      <c r="AX6" s="27">
        <v>33</v>
      </c>
      <c r="AY6" s="27">
        <v>10</v>
      </c>
      <c r="AZ6" s="27">
        <v>100</v>
      </c>
      <c r="BA6" s="27">
        <v>52</v>
      </c>
      <c r="BB6" s="52">
        <v>7</v>
      </c>
      <c r="BC6" s="52">
        <v>33</v>
      </c>
      <c r="BD6" s="52">
        <v>24</v>
      </c>
      <c r="BE6" s="27">
        <v>11</v>
      </c>
      <c r="BF6" s="27">
        <v>33</v>
      </c>
      <c r="BG6" s="27">
        <v>28</v>
      </c>
      <c r="BH6" s="27">
        <v>14</v>
      </c>
      <c r="BI6" s="27">
        <v>33</v>
      </c>
      <c r="BJ6" s="41">
        <v>29</v>
      </c>
    </row>
    <row r="7" spans="1:62" ht="13.2" x14ac:dyDescent="0.25">
      <c r="A7" s="24" t="s">
        <v>17</v>
      </c>
      <c r="B7" s="5">
        <v>1</v>
      </c>
      <c r="C7" s="38">
        <v>4</v>
      </c>
      <c r="D7" s="5">
        <v>100</v>
      </c>
      <c r="E7" s="5">
        <v>31</v>
      </c>
      <c r="F7" s="5">
        <v>9</v>
      </c>
      <c r="G7" s="5">
        <v>100</v>
      </c>
      <c r="H7" s="5">
        <v>50</v>
      </c>
      <c r="I7" s="6">
        <v>33</v>
      </c>
      <c r="J7" s="6">
        <v>100</v>
      </c>
      <c r="K7" s="6">
        <v>83</v>
      </c>
      <c r="L7" s="5">
        <v>43</v>
      </c>
      <c r="M7" s="5">
        <v>100</v>
      </c>
      <c r="N7" s="5">
        <v>88</v>
      </c>
      <c r="O7" s="5">
        <v>75</v>
      </c>
      <c r="P7" s="5">
        <v>100</v>
      </c>
      <c r="Q7" s="39">
        <v>97</v>
      </c>
      <c r="R7" s="38">
        <v>4</v>
      </c>
      <c r="S7" s="5">
        <v>100</v>
      </c>
      <c r="T7" s="5">
        <v>31</v>
      </c>
      <c r="U7" s="5">
        <v>9</v>
      </c>
      <c r="V7" s="5">
        <v>100</v>
      </c>
      <c r="W7" s="5">
        <v>49</v>
      </c>
      <c r="X7" s="6">
        <v>27</v>
      </c>
      <c r="Y7" s="6">
        <v>100</v>
      </c>
      <c r="Z7" s="6">
        <v>79</v>
      </c>
      <c r="AA7" s="5">
        <v>60</v>
      </c>
      <c r="AB7" s="5">
        <v>100</v>
      </c>
      <c r="AC7" s="5">
        <v>94</v>
      </c>
      <c r="AD7" s="5">
        <v>100</v>
      </c>
      <c r="AE7" s="5">
        <v>100</v>
      </c>
      <c r="AF7" s="39">
        <v>100</v>
      </c>
      <c r="AG7" s="38">
        <v>5</v>
      </c>
      <c r="AH7" s="5">
        <v>100</v>
      </c>
      <c r="AI7" s="5">
        <v>34</v>
      </c>
      <c r="AJ7" s="5">
        <v>10</v>
      </c>
      <c r="AK7" s="5">
        <v>100</v>
      </c>
      <c r="AL7" s="5">
        <v>53</v>
      </c>
      <c r="AM7" s="6">
        <v>19</v>
      </c>
      <c r="AN7" s="6">
        <v>100</v>
      </c>
      <c r="AO7" s="6">
        <v>70</v>
      </c>
      <c r="AP7" s="5">
        <v>25</v>
      </c>
      <c r="AQ7" s="5">
        <v>100</v>
      </c>
      <c r="AR7" s="5">
        <v>77</v>
      </c>
      <c r="AS7" s="5">
        <v>33</v>
      </c>
      <c r="AT7" s="5">
        <v>100</v>
      </c>
      <c r="AU7" s="39">
        <v>83</v>
      </c>
      <c r="AV7" s="38">
        <v>5</v>
      </c>
      <c r="AW7" s="5">
        <v>100</v>
      </c>
      <c r="AX7" s="5">
        <v>33</v>
      </c>
      <c r="AY7" s="5">
        <v>10</v>
      </c>
      <c r="AZ7" s="5">
        <v>100</v>
      </c>
      <c r="BA7" s="5">
        <v>52</v>
      </c>
      <c r="BB7" s="6">
        <v>18</v>
      </c>
      <c r="BC7" s="6">
        <v>100</v>
      </c>
      <c r="BD7" s="6">
        <v>68</v>
      </c>
      <c r="BE7" s="5">
        <v>27</v>
      </c>
      <c r="BF7" s="5">
        <v>100</v>
      </c>
      <c r="BG7" s="5">
        <v>79</v>
      </c>
      <c r="BH7" s="5">
        <v>33</v>
      </c>
      <c r="BI7" s="5">
        <v>100</v>
      </c>
      <c r="BJ7" s="39">
        <v>83</v>
      </c>
    </row>
    <row r="8" spans="1:62" ht="13.2" x14ac:dyDescent="0.25">
      <c r="A8" s="20"/>
      <c r="B8" s="1">
        <v>2</v>
      </c>
      <c r="C8" s="40">
        <v>3</v>
      </c>
      <c r="D8" s="27">
        <v>100</v>
      </c>
      <c r="E8" s="27">
        <v>23</v>
      </c>
      <c r="F8" s="27">
        <v>6</v>
      </c>
      <c r="G8" s="27">
        <v>100</v>
      </c>
      <c r="H8" s="27">
        <v>40</v>
      </c>
      <c r="I8" s="52">
        <v>25</v>
      </c>
      <c r="J8" s="52">
        <v>100</v>
      </c>
      <c r="K8" s="52">
        <v>77</v>
      </c>
      <c r="L8" s="27">
        <v>33</v>
      </c>
      <c r="M8" s="27">
        <v>100</v>
      </c>
      <c r="N8" s="27">
        <v>83</v>
      </c>
      <c r="O8" s="27">
        <v>67</v>
      </c>
      <c r="P8" s="27">
        <v>100</v>
      </c>
      <c r="Q8" s="41">
        <v>95</v>
      </c>
      <c r="R8" s="40">
        <v>3</v>
      </c>
      <c r="S8" s="27">
        <v>100</v>
      </c>
      <c r="T8" s="27">
        <v>23</v>
      </c>
      <c r="U8" s="27">
        <v>6</v>
      </c>
      <c r="V8" s="27">
        <v>100</v>
      </c>
      <c r="W8" s="27">
        <v>39</v>
      </c>
      <c r="X8" s="52">
        <v>20</v>
      </c>
      <c r="Y8" s="52">
        <v>100</v>
      </c>
      <c r="Z8" s="52">
        <v>71</v>
      </c>
      <c r="AA8" s="27">
        <v>50</v>
      </c>
      <c r="AB8" s="27">
        <v>100</v>
      </c>
      <c r="AC8" s="27">
        <v>91</v>
      </c>
      <c r="AD8" s="27">
        <v>100</v>
      </c>
      <c r="AE8" s="27">
        <v>100</v>
      </c>
      <c r="AF8" s="41">
        <v>100</v>
      </c>
      <c r="AG8" s="40">
        <v>3</v>
      </c>
      <c r="AH8" s="27">
        <v>100</v>
      </c>
      <c r="AI8" s="27">
        <v>25</v>
      </c>
      <c r="AJ8" s="27">
        <v>7</v>
      </c>
      <c r="AK8" s="27">
        <v>100</v>
      </c>
      <c r="AL8" s="27">
        <v>43</v>
      </c>
      <c r="AM8" s="52">
        <v>13</v>
      </c>
      <c r="AN8" s="52">
        <v>100</v>
      </c>
      <c r="AO8" s="52">
        <v>61</v>
      </c>
      <c r="AP8" s="27">
        <v>18</v>
      </c>
      <c r="AQ8" s="27">
        <v>100</v>
      </c>
      <c r="AR8" s="27">
        <v>69</v>
      </c>
      <c r="AS8" s="27">
        <v>25</v>
      </c>
      <c r="AT8" s="27">
        <v>100</v>
      </c>
      <c r="AU8" s="41">
        <v>77</v>
      </c>
      <c r="AV8" s="40">
        <v>3</v>
      </c>
      <c r="AW8" s="27">
        <v>100</v>
      </c>
      <c r="AX8" s="27">
        <v>25</v>
      </c>
      <c r="AY8" s="27">
        <v>7</v>
      </c>
      <c r="AZ8" s="27">
        <v>100</v>
      </c>
      <c r="BA8" s="27">
        <v>42</v>
      </c>
      <c r="BB8" s="52">
        <v>12</v>
      </c>
      <c r="BC8" s="52">
        <v>100</v>
      </c>
      <c r="BD8" s="52">
        <v>59</v>
      </c>
      <c r="BE8" s="27">
        <v>20</v>
      </c>
      <c r="BF8" s="27">
        <v>100</v>
      </c>
      <c r="BG8" s="27">
        <v>71</v>
      </c>
      <c r="BH8" s="27">
        <v>25</v>
      </c>
      <c r="BI8" s="27">
        <v>100</v>
      </c>
      <c r="BJ8" s="41">
        <v>77</v>
      </c>
    </row>
    <row r="9" spans="1:62" ht="13.2" x14ac:dyDescent="0.25">
      <c r="A9" s="20"/>
      <c r="B9" s="1">
        <v>3</v>
      </c>
      <c r="C9" s="40">
        <v>3</v>
      </c>
      <c r="D9" s="27">
        <v>100</v>
      </c>
      <c r="E9" s="27">
        <v>23</v>
      </c>
      <c r="F9" s="27">
        <v>6</v>
      </c>
      <c r="G9" s="27">
        <v>100</v>
      </c>
      <c r="H9" s="27">
        <v>40</v>
      </c>
      <c r="I9" s="52">
        <v>14</v>
      </c>
      <c r="J9" s="52">
        <v>50</v>
      </c>
      <c r="K9" s="52">
        <v>40</v>
      </c>
      <c r="L9" s="27">
        <v>20</v>
      </c>
      <c r="M9" s="27">
        <v>50</v>
      </c>
      <c r="N9" s="27">
        <v>43</v>
      </c>
      <c r="O9" s="27">
        <v>50</v>
      </c>
      <c r="P9" s="27">
        <v>50</v>
      </c>
      <c r="Q9" s="41">
        <v>50</v>
      </c>
      <c r="R9" s="40">
        <v>3</v>
      </c>
      <c r="S9" s="27">
        <v>100</v>
      </c>
      <c r="T9" s="27">
        <v>23</v>
      </c>
      <c r="U9" s="27">
        <v>3</v>
      </c>
      <c r="V9" s="27">
        <v>50</v>
      </c>
      <c r="W9" s="27">
        <v>20</v>
      </c>
      <c r="X9" s="52">
        <v>11</v>
      </c>
      <c r="Y9" s="52">
        <v>50</v>
      </c>
      <c r="Z9" s="52">
        <v>37</v>
      </c>
      <c r="AA9" s="27">
        <v>33</v>
      </c>
      <c r="AB9" s="27">
        <v>50</v>
      </c>
      <c r="AC9" s="27">
        <v>48</v>
      </c>
      <c r="AD9" s="27">
        <v>100</v>
      </c>
      <c r="AE9" s="27">
        <v>50</v>
      </c>
      <c r="AF9" s="41">
        <v>53</v>
      </c>
      <c r="AG9" s="40">
        <v>3</v>
      </c>
      <c r="AH9" s="27">
        <v>100</v>
      </c>
      <c r="AI9" s="27">
        <v>25</v>
      </c>
      <c r="AJ9" s="27">
        <v>7</v>
      </c>
      <c r="AK9" s="27">
        <v>100</v>
      </c>
      <c r="AL9" s="27">
        <v>43</v>
      </c>
      <c r="AM9" s="52">
        <v>13</v>
      </c>
      <c r="AN9" s="52">
        <v>100</v>
      </c>
      <c r="AO9" s="52">
        <v>61</v>
      </c>
      <c r="AP9" s="27">
        <v>10</v>
      </c>
      <c r="AQ9" s="27">
        <v>50</v>
      </c>
      <c r="AR9" s="27">
        <v>36</v>
      </c>
      <c r="AS9" s="27">
        <v>14</v>
      </c>
      <c r="AT9" s="27">
        <v>50</v>
      </c>
      <c r="AU9" s="41">
        <v>40</v>
      </c>
      <c r="AV9" s="40">
        <v>3</v>
      </c>
      <c r="AW9" s="27">
        <v>100</v>
      </c>
      <c r="AX9" s="27">
        <v>25</v>
      </c>
      <c r="AY9" s="27">
        <v>7</v>
      </c>
      <c r="AZ9" s="27">
        <v>100</v>
      </c>
      <c r="BA9" s="27">
        <v>42</v>
      </c>
      <c r="BB9" s="52">
        <v>7</v>
      </c>
      <c r="BC9" s="52">
        <v>50</v>
      </c>
      <c r="BD9" s="52">
        <v>30</v>
      </c>
      <c r="BE9" s="27">
        <v>11</v>
      </c>
      <c r="BF9" s="27">
        <v>50</v>
      </c>
      <c r="BG9" s="27">
        <v>37</v>
      </c>
      <c r="BH9" s="27">
        <v>14</v>
      </c>
      <c r="BI9" s="27">
        <v>50</v>
      </c>
      <c r="BJ9" s="41">
        <v>40</v>
      </c>
    </row>
    <row r="10" spans="1:62" ht="13.2" x14ac:dyDescent="0.25">
      <c r="A10" s="24" t="s">
        <v>18</v>
      </c>
      <c r="B10" s="5">
        <v>1</v>
      </c>
      <c r="C10" s="38">
        <v>3</v>
      </c>
      <c r="D10" s="5">
        <v>100</v>
      </c>
      <c r="E10" s="5">
        <v>23</v>
      </c>
      <c r="F10" s="5">
        <v>6</v>
      </c>
      <c r="G10" s="5">
        <v>100</v>
      </c>
      <c r="H10" s="5">
        <v>40</v>
      </c>
      <c r="I10" s="6">
        <v>25</v>
      </c>
      <c r="J10" s="6">
        <v>100</v>
      </c>
      <c r="K10" s="6">
        <v>77</v>
      </c>
      <c r="L10" s="5">
        <v>33</v>
      </c>
      <c r="M10" s="5">
        <v>100</v>
      </c>
      <c r="N10" s="5">
        <v>83</v>
      </c>
      <c r="O10" s="5">
        <v>67</v>
      </c>
      <c r="P10" s="5">
        <v>100</v>
      </c>
      <c r="Q10" s="39">
        <v>95</v>
      </c>
      <c r="R10" s="38">
        <v>3</v>
      </c>
      <c r="S10" s="5">
        <v>100</v>
      </c>
      <c r="T10" s="5">
        <v>23</v>
      </c>
      <c r="U10" s="5">
        <v>6</v>
      </c>
      <c r="V10" s="5">
        <v>100</v>
      </c>
      <c r="W10" s="5">
        <v>39</v>
      </c>
      <c r="X10" s="6">
        <v>20</v>
      </c>
      <c r="Y10" s="6">
        <v>100</v>
      </c>
      <c r="Z10" s="6">
        <v>71</v>
      </c>
      <c r="AA10" s="5">
        <v>50</v>
      </c>
      <c r="AB10" s="5">
        <v>100</v>
      </c>
      <c r="AC10" s="5">
        <v>91</v>
      </c>
      <c r="AD10" s="5">
        <v>100</v>
      </c>
      <c r="AE10" s="5">
        <v>100</v>
      </c>
      <c r="AF10" s="39">
        <v>100</v>
      </c>
      <c r="AG10" s="38">
        <v>3</v>
      </c>
      <c r="AH10" s="5">
        <v>100</v>
      </c>
      <c r="AI10" s="5">
        <v>25</v>
      </c>
      <c r="AJ10" s="5">
        <v>7</v>
      </c>
      <c r="AK10" s="5">
        <v>100</v>
      </c>
      <c r="AL10" s="5">
        <v>43</v>
      </c>
      <c r="AM10" s="6">
        <v>13</v>
      </c>
      <c r="AN10" s="6">
        <v>100</v>
      </c>
      <c r="AO10" s="6">
        <v>61</v>
      </c>
      <c r="AP10" s="5">
        <v>18</v>
      </c>
      <c r="AQ10" s="5">
        <v>100</v>
      </c>
      <c r="AR10" s="5">
        <v>69</v>
      </c>
      <c r="AS10" s="5">
        <v>25</v>
      </c>
      <c r="AT10" s="5">
        <v>100</v>
      </c>
      <c r="AU10" s="39">
        <v>77</v>
      </c>
      <c r="AV10" s="38">
        <v>3</v>
      </c>
      <c r="AW10" s="5">
        <v>100</v>
      </c>
      <c r="AX10" s="5">
        <v>25</v>
      </c>
      <c r="AY10" s="5">
        <v>7</v>
      </c>
      <c r="AZ10" s="5">
        <v>100</v>
      </c>
      <c r="BA10" s="5">
        <v>42</v>
      </c>
      <c r="BB10" s="6">
        <v>12</v>
      </c>
      <c r="BC10" s="6">
        <v>100</v>
      </c>
      <c r="BD10" s="6">
        <v>59</v>
      </c>
      <c r="BE10" s="5">
        <v>20</v>
      </c>
      <c r="BF10" s="5">
        <v>100</v>
      </c>
      <c r="BG10" s="5">
        <v>71</v>
      </c>
      <c r="BH10" s="5">
        <v>25</v>
      </c>
      <c r="BI10" s="5">
        <v>100</v>
      </c>
      <c r="BJ10" s="39">
        <v>77</v>
      </c>
    </row>
    <row r="11" spans="1:62" ht="13.2" x14ac:dyDescent="0.25">
      <c r="A11" s="20"/>
      <c r="B11" s="1">
        <v>2</v>
      </c>
      <c r="C11" s="40">
        <v>3</v>
      </c>
      <c r="D11" s="27">
        <v>100</v>
      </c>
      <c r="E11" s="27">
        <v>23</v>
      </c>
      <c r="F11" s="27">
        <v>6</v>
      </c>
      <c r="G11" s="27">
        <v>100</v>
      </c>
      <c r="H11" s="27">
        <v>40</v>
      </c>
      <c r="I11" s="52">
        <v>25</v>
      </c>
      <c r="J11" s="52">
        <v>100</v>
      </c>
      <c r="K11" s="52">
        <v>77</v>
      </c>
      <c r="L11" s="27">
        <v>33</v>
      </c>
      <c r="M11" s="27">
        <v>100</v>
      </c>
      <c r="N11" s="27">
        <v>83</v>
      </c>
      <c r="O11" s="27">
        <v>50</v>
      </c>
      <c r="P11" s="27">
        <v>50</v>
      </c>
      <c r="Q11" s="41">
        <v>50</v>
      </c>
      <c r="R11" s="40">
        <v>3</v>
      </c>
      <c r="S11" s="27">
        <v>100</v>
      </c>
      <c r="T11" s="27">
        <v>23</v>
      </c>
      <c r="U11" s="27">
        <v>6</v>
      </c>
      <c r="V11" s="27">
        <v>100</v>
      </c>
      <c r="W11" s="27">
        <v>39</v>
      </c>
      <c r="X11" s="52">
        <v>20</v>
      </c>
      <c r="Y11" s="52">
        <v>100</v>
      </c>
      <c r="Z11" s="52">
        <v>71</v>
      </c>
      <c r="AA11" s="27">
        <v>33</v>
      </c>
      <c r="AB11" s="27">
        <v>50</v>
      </c>
      <c r="AC11" s="27">
        <v>48</v>
      </c>
      <c r="AD11" s="27">
        <v>100</v>
      </c>
      <c r="AE11" s="27">
        <v>50</v>
      </c>
      <c r="AF11" s="41">
        <v>53</v>
      </c>
      <c r="AG11" s="40">
        <v>3</v>
      </c>
      <c r="AH11" s="27">
        <v>100</v>
      </c>
      <c r="AI11" s="27">
        <v>25</v>
      </c>
      <c r="AJ11" s="27">
        <v>7</v>
      </c>
      <c r="AK11" s="27">
        <v>100</v>
      </c>
      <c r="AL11" s="27">
        <v>43</v>
      </c>
      <c r="AM11" s="52">
        <v>13</v>
      </c>
      <c r="AN11" s="52">
        <v>100</v>
      </c>
      <c r="AO11" s="52">
        <v>61</v>
      </c>
      <c r="AP11" s="27">
        <v>10</v>
      </c>
      <c r="AQ11" s="27">
        <v>50</v>
      </c>
      <c r="AR11" s="27">
        <v>36</v>
      </c>
      <c r="AS11" s="27">
        <v>14</v>
      </c>
      <c r="AT11" s="27">
        <v>50</v>
      </c>
      <c r="AU11" s="41">
        <v>40</v>
      </c>
      <c r="AV11" s="40">
        <v>3</v>
      </c>
      <c r="AW11" s="27">
        <v>100</v>
      </c>
      <c r="AX11" s="27">
        <v>25</v>
      </c>
      <c r="AY11" s="27">
        <v>7</v>
      </c>
      <c r="AZ11" s="27">
        <v>100</v>
      </c>
      <c r="BA11" s="27">
        <v>42</v>
      </c>
      <c r="BB11" s="52">
        <v>7</v>
      </c>
      <c r="BC11" s="52">
        <v>50</v>
      </c>
      <c r="BD11" s="52">
        <v>30</v>
      </c>
      <c r="BE11" s="27">
        <v>11</v>
      </c>
      <c r="BF11" s="27">
        <v>50</v>
      </c>
      <c r="BG11" s="27">
        <v>37</v>
      </c>
      <c r="BH11" s="27">
        <v>14</v>
      </c>
      <c r="BI11" s="27">
        <v>50</v>
      </c>
      <c r="BJ11" s="41">
        <v>40</v>
      </c>
    </row>
    <row r="12" spans="1:62" ht="13.2" x14ac:dyDescent="0.25">
      <c r="A12" s="20"/>
      <c r="B12" s="1">
        <v>3</v>
      </c>
      <c r="C12" s="40">
        <v>3</v>
      </c>
      <c r="D12" s="27">
        <v>100</v>
      </c>
      <c r="E12" s="27">
        <v>23</v>
      </c>
      <c r="F12" s="27">
        <v>6</v>
      </c>
      <c r="G12" s="27">
        <v>100</v>
      </c>
      <c r="H12" s="27">
        <v>40</v>
      </c>
      <c r="I12" s="52">
        <v>25</v>
      </c>
      <c r="J12" s="52">
        <v>100</v>
      </c>
      <c r="K12" s="52">
        <v>77</v>
      </c>
      <c r="L12" s="27">
        <v>20</v>
      </c>
      <c r="M12" s="27">
        <v>50</v>
      </c>
      <c r="N12" s="27">
        <v>43</v>
      </c>
      <c r="O12" s="27">
        <v>50</v>
      </c>
      <c r="P12" s="27">
        <v>50</v>
      </c>
      <c r="Q12" s="41">
        <v>50</v>
      </c>
      <c r="R12" s="40">
        <v>3</v>
      </c>
      <c r="S12" s="27">
        <v>100</v>
      </c>
      <c r="T12" s="27">
        <v>23</v>
      </c>
      <c r="U12" s="27">
        <v>6</v>
      </c>
      <c r="V12" s="27">
        <v>100</v>
      </c>
      <c r="W12" s="27">
        <v>39</v>
      </c>
      <c r="X12" s="52">
        <v>20</v>
      </c>
      <c r="Y12" s="52">
        <v>100</v>
      </c>
      <c r="Z12" s="52">
        <v>71</v>
      </c>
      <c r="AA12" s="27">
        <v>33</v>
      </c>
      <c r="AB12" s="27">
        <v>50</v>
      </c>
      <c r="AC12" s="27">
        <v>48</v>
      </c>
      <c r="AD12" s="27">
        <v>100</v>
      </c>
      <c r="AE12" s="27">
        <v>50</v>
      </c>
      <c r="AF12" s="41">
        <v>53</v>
      </c>
      <c r="AG12" s="40">
        <v>3</v>
      </c>
      <c r="AH12" s="27">
        <v>100</v>
      </c>
      <c r="AI12" s="27">
        <v>25</v>
      </c>
      <c r="AJ12" s="27">
        <v>7</v>
      </c>
      <c r="AK12" s="27">
        <v>100</v>
      </c>
      <c r="AL12" s="27">
        <v>43</v>
      </c>
      <c r="AM12" s="52">
        <v>13</v>
      </c>
      <c r="AN12" s="52">
        <v>100</v>
      </c>
      <c r="AO12" s="52">
        <v>61</v>
      </c>
      <c r="AP12" s="27">
        <v>10</v>
      </c>
      <c r="AQ12" s="27">
        <v>50</v>
      </c>
      <c r="AR12" s="27">
        <v>36</v>
      </c>
      <c r="AS12" s="27">
        <v>14</v>
      </c>
      <c r="AT12" s="27">
        <v>50</v>
      </c>
      <c r="AU12" s="41">
        <v>40</v>
      </c>
      <c r="AV12" s="40">
        <v>3</v>
      </c>
      <c r="AW12" s="27">
        <v>100</v>
      </c>
      <c r="AX12" s="27">
        <v>25</v>
      </c>
      <c r="AY12" s="27">
        <v>7</v>
      </c>
      <c r="AZ12" s="27">
        <v>100</v>
      </c>
      <c r="BA12" s="27">
        <v>42</v>
      </c>
      <c r="BB12" s="52">
        <v>12</v>
      </c>
      <c r="BC12" s="52">
        <v>100</v>
      </c>
      <c r="BD12" s="52">
        <v>59</v>
      </c>
      <c r="BE12" s="27">
        <v>11</v>
      </c>
      <c r="BF12" s="27">
        <v>50</v>
      </c>
      <c r="BG12" s="27">
        <v>37</v>
      </c>
      <c r="BH12" s="27">
        <v>14</v>
      </c>
      <c r="BI12" s="27">
        <v>50</v>
      </c>
      <c r="BJ12" s="41">
        <v>40</v>
      </c>
    </row>
    <row r="13" spans="1:62" ht="13.2" x14ac:dyDescent="0.25">
      <c r="A13" s="24" t="s">
        <v>19</v>
      </c>
      <c r="B13" s="5">
        <v>1</v>
      </c>
      <c r="C13" s="38">
        <v>3</v>
      </c>
      <c r="D13" s="5">
        <v>100</v>
      </c>
      <c r="E13" s="5">
        <v>23</v>
      </c>
      <c r="F13" s="5">
        <v>6</v>
      </c>
      <c r="G13" s="5">
        <v>100</v>
      </c>
      <c r="H13" s="5">
        <v>40</v>
      </c>
      <c r="I13" s="6">
        <v>25</v>
      </c>
      <c r="J13" s="6">
        <v>100</v>
      </c>
      <c r="K13" s="6">
        <v>77</v>
      </c>
      <c r="L13" s="5">
        <v>33</v>
      </c>
      <c r="M13" s="5">
        <v>100</v>
      </c>
      <c r="N13" s="5">
        <v>83</v>
      </c>
      <c r="O13" s="5">
        <v>67</v>
      </c>
      <c r="P13" s="5">
        <v>100</v>
      </c>
      <c r="Q13" s="39">
        <v>95</v>
      </c>
      <c r="R13" s="38">
        <v>3</v>
      </c>
      <c r="S13" s="5">
        <v>100</v>
      </c>
      <c r="T13" s="5">
        <v>23</v>
      </c>
      <c r="U13" s="5">
        <v>6</v>
      </c>
      <c r="V13" s="5">
        <v>100</v>
      </c>
      <c r="W13" s="5">
        <v>39</v>
      </c>
      <c r="X13" s="6">
        <v>20</v>
      </c>
      <c r="Y13" s="6">
        <v>100</v>
      </c>
      <c r="Z13" s="6">
        <v>71</v>
      </c>
      <c r="AA13" s="5">
        <v>50</v>
      </c>
      <c r="AB13" s="5">
        <v>100</v>
      </c>
      <c r="AC13" s="5">
        <v>91</v>
      </c>
      <c r="AD13" s="5">
        <v>100</v>
      </c>
      <c r="AE13" s="5">
        <v>100</v>
      </c>
      <c r="AF13" s="39">
        <v>100</v>
      </c>
      <c r="AG13" s="38">
        <v>3</v>
      </c>
      <c r="AH13" s="5">
        <v>100</v>
      </c>
      <c r="AI13" s="5">
        <v>25</v>
      </c>
      <c r="AJ13" s="5">
        <v>7</v>
      </c>
      <c r="AK13" s="5">
        <v>100</v>
      </c>
      <c r="AL13" s="5">
        <v>43</v>
      </c>
      <c r="AM13" s="6">
        <v>13</v>
      </c>
      <c r="AN13" s="6">
        <v>100</v>
      </c>
      <c r="AO13" s="6">
        <v>61</v>
      </c>
      <c r="AP13" s="5">
        <v>18</v>
      </c>
      <c r="AQ13" s="5">
        <v>100</v>
      </c>
      <c r="AR13" s="5">
        <v>69</v>
      </c>
      <c r="AS13" s="5">
        <v>25</v>
      </c>
      <c r="AT13" s="5">
        <v>100</v>
      </c>
      <c r="AU13" s="39">
        <v>77</v>
      </c>
      <c r="AV13" s="38">
        <v>3</v>
      </c>
      <c r="AW13" s="5">
        <v>100</v>
      </c>
      <c r="AX13" s="5">
        <v>25</v>
      </c>
      <c r="AY13" s="5">
        <v>7</v>
      </c>
      <c r="AZ13" s="5">
        <v>100</v>
      </c>
      <c r="BA13" s="5">
        <v>42</v>
      </c>
      <c r="BB13" s="6">
        <v>12</v>
      </c>
      <c r="BC13" s="6">
        <v>100</v>
      </c>
      <c r="BD13" s="6">
        <v>59</v>
      </c>
      <c r="BE13" s="5">
        <v>20</v>
      </c>
      <c r="BF13" s="5">
        <v>100</v>
      </c>
      <c r="BG13" s="5">
        <v>71</v>
      </c>
      <c r="BH13" s="5">
        <v>25</v>
      </c>
      <c r="BI13" s="5">
        <v>100</v>
      </c>
      <c r="BJ13" s="39">
        <v>77</v>
      </c>
    </row>
    <row r="14" spans="1:62" ht="13.2" x14ac:dyDescent="0.25">
      <c r="A14" s="20"/>
      <c r="B14" s="1">
        <v>2</v>
      </c>
      <c r="C14" s="40">
        <v>3</v>
      </c>
      <c r="D14" s="27">
        <v>100</v>
      </c>
      <c r="E14" s="27">
        <v>23</v>
      </c>
      <c r="F14" s="27">
        <v>6</v>
      </c>
      <c r="G14" s="27">
        <v>100</v>
      </c>
      <c r="H14" s="27">
        <v>40</v>
      </c>
      <c r="I14" s="52">
        <v>25</v>
      </c>
      <c r="J14" s="52">
        <v>100</v>
      </c>
      <c r="K14" s="52">
        <v>77</v>
      </c>
      <c r="L14" s="27">
        <v>33</v>
      </c>
      <c r="M14" s="27">
        <v>100</v>
      </c>
      <c r="N14" s="27">
        <v>83</v>
      </c>
      <c r="O14" s="27">
        <v>67</v>
      </c>
      <c r="P14" s="27">
        <v>100</v>
      </c>
      <c r="Q14" s="41">
        <v>95</v>
      </c>
      <c r="R14" s="40">
        <v>3</v>
      </c>
      <c r="S14" s="27">
        <v>100</v>
      </c>
      <c r="T14" s="27">
        <v>23</v>
      </c>
      <c r="U14" s="27">
        <v>6</v>
      </c>
      <c r="V14" s="27">
        <v>100</v>
      </c>
      <c r="W14" s="27">
        <v>39</v>
      </c>
      <c r="X14" s="52">
        <v>20</v>
      </c>
      <c r="Y14" s="52">
        <v>100</v>
      </c>
      <c r="Z14" s="52">
        <v>71</v>
      </c>
      <c r="AA14" s="27">
        <v>50</v>
      </c>
      <c r="AB14" s="27">
        <v>100</v>
      </c>
      <c r="AC14" s="27">
        <v>91</v>
      </c>
      <c r="AD14" s="27">
        <v>100</v>
      </c>
      <c r="AE14" s="27">
        <v>100</v>
      </c>
      <c r="AF14" s="41">
        <v>100</v>
      </c>
      <c r="AG14" s="40">
        <v>3</v>
      </c>
      <c r="AH14" s="27">
        <v>100</v>
      </c>
      <c r="AI14" s="27">
        <v>25</v>
      </c>
      <c r="AJ14" s="27">
        <v>7</v>
      </c>
      <c r="AK14" s="27">
        <v>100</v>
      </c>
      <c r="AL14" s="27">
        <v>43</v>
      </c>
      <c r="AM14" s="52">
        <v>13</v>
      </c>
      <c r="AN14" s="52">
        <v>100</v>
      </c>
      <c r="AO14" s="52">
        <v>61</v>
      </c>
      <c r="AP14" s="27">
        <v>18</v>
      </c>
      <c r="AQ14" s="27">
        <v>100</v>
      </c>
      <c r="AR14" s="27">
        <v>69</v>
      </c>
      <c r="AS14" s="27">
        <v>25</v>
      </c>
      <c r="AT14" s="27">
        <v>100</v>
      </c>
      <c r="AU14" s="41">
        <v>77</v>
      </c>
      <c r="AV14" s="40">
        <v>3</v>
      </c>
      <c r="AW14" s="27">
        <v>100</v>
      </c>
      <c r="AX14" s="27">
        <v>25</v>
      </c>
      <c r="AY14" s="27">
        <v>7</v>
      </c>
      <c r="AZ14" s="27">
        <v>100</v>
      </c>
      <c r="BA14" s="27">
        <v>42</v>
      </c>
      <c r="BB14" s="52">
        <v>12</v>
      </c>
      <c r="BC14" s="52">
        <v>100</v>
      </c>
      <c r="BD14" s="52">
        <v>59</v>
      </c>
      <c r="BE14" s="27">
        <v>20</v>
      </c>
      <c r="BF14" s="27">
        <v>100</v>
      </c>
      <c r="BG14" s="27">
        <v>71</v>
      </c>
      <c r="BH14" s="27">
        <v>25</v>
      </c>
      <c r="BI14" s="27">
        <v>100</v>
      </c>
      <c r="BJ14" s="41">
        <v>77</v>
      </c>
    </row>
    <row r="15" spans="1:62" ht="13.2" x14ac:dyDescent="0.25">
      <c r="A15" s="20"/>
      <c r="B15" s="1">
        <v>3</v>
      </c>
      <c r="C15" s="40">
        <v>3</v>
      </c>
      <c r="D15" s="27">
        <v>100</v>
      </c>
      <c r="E15" s="27">
        <v>23</v>
      </c>
      <c r="F15" s="27">
        <v>6</v>
      </c>
      <c r="G15" s="27">
        <v>100</v>
      </c>
      <c r="H15" s="27">
        <v>40</v>
      </c>
      <c r="I15" s="52">
        <v>25</v>
      </c>
      <c r="J15" s="52">
        <v>100</v>
      </c>
      <c r="K15" s="52">
        <v>77</v>
      </c>
      <c r="L15" s="27">
        <v>33</v>
      </c>
      <c r="M15" s="27">
        <v>100</v>
      </c>
      <c r="N15" s="27">
        <v>83</v>
      </c>
      <c r="O15" s="27">
        <v>50</v>
      </c>
      <c r="P15" s="27">
        <v>50</v>
      </c>
      <c r="Q15" s="41">
        <v>50</v>
      </c>
      <c r="R15" s="40">
        <v>3</v>
      </c>
      <c r="S15" s="27">
        <v>100</v>
      </c>
      <c r="T15" s="27">
        <v>23</v>
      </c>
      <c r="U15" s="27">
        <v>6</v>
      </c>
      <c r="V15" s="27">
        <v>100</v>
      </c>
      <c r="W15" s="27">
        <v>39</v>
      </c>
      <c r="X15" s="52">
        <v>20</v>
      </c>
      <c r="Y15" s="52">
        <v>100</v>
      </c>
      <c r="Z15" s="52">
        <v>71</v>
      </c>
      <c r="AA15" s="27">
        <v>50</v>
      </c>
      <c r="AB15" s="27">
        <v>100</v>
      </c>
      <c r="AC15" s="27">
        <v>91</v>
      </c>
      <c r="AD15" s="27">
        <v>100</v>
      </c>
      <c r="AE15" s="27">
        <v>50</v>
      </c>
      <c r="AF15" s="41">
        <v>53</v>
      </c>
      <c r="AG15" s="40">
        <v>3</v>
      </c>
      <c r="AH15" s="27">
        <v>100</v>
      </c>
      <c r="AI15" s="27">
        <v>25</v>
      </c>
      <c r="AJ15" s="27">
        <v>7</v>
      </c>
      <c r="AK15" s="27">
        <v>100</v>
      </c>
      <c r="AL15" s="27">
        <v>43</v>
      </c>
      <c r="AM15" s="52">
        <v>13</v>
      </c>
      <c r="AN15" s="52">
        <v>100</v>
      </c>
      <c r="AO15" s="52">
        <v>61</v>
      </c>
      <c r="AP15" s="27">
        <v>18</v>
      </c>
      <c r="AQ15" s="27">
        <v>100</v>
      </c>
      <c r="AR15" s="27">
        <v>69</v>
      </c>
      <c r="AS15" s="27">
        <v>25</v>
      </c>
      <c r="AT15" s="27">
        <v>100</v>
      </c>
      <c r="AU15" s="41">
        <v>77</v>
      </c>
      <c r="AV15" s="40">
        <v>3</v>
      </c>
      <c r="AW15" s="27">
        <v>100</v>
      </c>
      <c r="AX15" s="27">
        <v>25</v>
      </c>
      <c r="AY15" s="27">
        <v>7</v>
      </c>
      <c r="AZ15" s="27">
        <v>100</v>
      </c>
      <c r="BA15" s="27">
        <v>42</v>
      </c>
      <c r="BB15" s="52">
        <v>12</v>
      </c>
      <c r="BC15" s="52">
        <v>100</v>
      </c>
      <c r="BD15" s="52">
        <v>59</v>
      </c>
      <c r="BE15" s="27">
        <v>20</v>
      </c>
      <c r="BF15" s="27">
        <v>100</v>
      </c>
      <c r="BG15" s="27">
        <v>71</v>
      </c>
      <c r="BH15" s="27">
        <v>25</v>
      </c>
      <c r="BI15" s="27">
        <v>100</v>
      </c>
      <c r="BJ15" s="41">
        <v>77</v>
      </c>
    </row>
    <row r="16" spans="1:62" ht="13.2" x14ac:dyDescent="0.25">
      <c r="A16" s="24" t="s">
        <v>20</v>
      </c>
      <c r="B16" s="5">
        <v>1</v>
      </c>
      <c r="C16" s="38">
        <v>4</v>
      </c>
      <c r="D16" s="5">
        <v>100</v>
      </c>
      <c r="E16" s="5">
        <v>31</v>
      </c>
      <c r="F16" s="5">
        <v>9</v>
      </c>
      <c r="G16" s="5">
        <v>100</v>
      </c>
      <c r="H16" s="5">
        <v>50</v>
      </c>
      <c r="I16" s="6">
        <v>33</v>
      </c>
      <c r="J16" s="6">
        <v>100</v>
      </c>
      <c r="K16" s="6">
        <v>83</v>
      </c>
      <c r="L16" s="5">
        <v>43</v>
      </c>
      <c r="M16" s="5">
        <v>100</v>
      </c>
      <c r="N16" s="5">
        <v>88</v>
      </c>
      <c r="O16" s="5">
        <v>75</v>
      </c>
      <c r="P16" s="5">
        <v>100</v>
      </c>
      <c r="Q16" s="39">
        <v>97</v>
      </c>
      <c r="R16" s="38">
        <v>4</v>
      </c>
      <c r="S16" s="5">
        <v>100</v>
      </c>
      <c r="T16" s="5">
        <v>31</v>
      </c>
      <c r="U16" s="5">
        <v>9</v>
      </c>
      <c r="V16" s="5">
        <v>100</v>
      </c>
      <c r="W16" s="5">
        <v>49</v>
      </c>
      <c r="X16" s="6">
        <v>27</v>
      </c>
      <c r="Y16" s="6">
        <v>100</v>
      </c>
      <c r="Z16" s="6">
        <v>79</v>
      </c>
      <c r="AA16" s="5">
        <v>60</v>
      </c>
      <c r="AB16" s="5">
        <v>100</v>
      </c>
      <c r="AC16" s="5">
        <v>94</v>
      </c>
      <c r="AD16" s="5">
        <v>100</v>
      </c>
      <c r="AE16" s="5">
        <v>100</v>
      </c>
      <c r="AF16" s="39">
        <v>100</v>
      </c>
      <c r="AG16" s="38">
        <v>5</v>
      </c>
      <c r="AH16" s="5">
        <v>100</v>
      </c>
      <c r="AI16" s="5">
        <v>34</v>
      </c>
      <c r="AJ16" s="5">
        <v>10</v>
      </c>
      <c r="AK16" s="5">
        <v>100</v>
      </c>
      <c r="AL16" s="5">
        <v>53</v>
      </c>
      <c r="AM16" s="6">
        <v>19</v>
      </c>
      <c r="AN16" s="6">
        <v>100</v>
      </c>
      <c r="AO16" s="6">
        <v>70</v>
      </c>
      <c r="AP16" s="5">
        <v>25</v>
      </c>
      <c r="AQ16" s="5">
        <v>100</v>
      </c>
      <c r="AR16" s="5">
        <v>77</v>
      </c>
      <c r="AS16" s="5">
        <v>33</v>
      </c>
      <c r="AT16" s="5">
        <v>100</v>
      </c>
      <c r="AU16" s="39">
        <v>83</v>
      </c>
      <c r="AV16" s="38">
        <v>5</v>
      </c>
      <c r="AW16" s="5">
        <v>100</v>
      </c>
      <c r="AX16" s="5">
        <v>33</v>
      </c>
      <c r="AY16" s="5">
        <v>10</v>
      </c>
      <c r="AZ16" s="5">
        <v>100</v>
      </c>
      <c r="BA16" s="5">
        <v>52</v>
      </c>
      <c r="BB16" s="6">
        <v>18</v>
      </c>
      <c r="BC16" s="6">
        <v>100</v>
      </c>
      <c r="BD16" s="6">
        <v>68</v>
      </c>
      <c r="BE16" s="5">
        <v>27</v>
      </c>
      <c r="BF16" s="5">
        <v>100</v>
      </c>
      <c r="BG16" s="5">
        <v>79</v>
      </c>
      <c r="BH16" s="5">
        <v>33</v>
      </c>
      <c r="BI16" s="5">
        <v>100</v>
      </c>
      <c r="BJ16" s="39">
        <v>83</v>
      </c>
    </row>
    <row r="17" spans="1:62" ht="13.2" x14ac:dyDescent="0.25">
      <c r="A17" s="20"/>
      <c r="B17" s="1">
        <v>2</v>
      </c>
      <c r="C17" s="40">
        <v>4</v>
      </c>
      <c r="D17" s="27">
        <v>100</v>
      </c>
      <c r="E17" s="27">
        <v>31</v>
      </c>
      <c r="F17" s="27">
        <v>9</v>
      </c>
      <c r="G17" s="27">
        <v>100</v>
      </c>
      <c r="H17" s="27">
        <v>50</v>
      </c>
      <c r="I17" s="52">
        <v>33</v>
      </c>
      <c r="J17" s="52">
        <v>100</v>
      </c>
      <c r="K17" s="52">
        <v>83</v>
      </c>
      <c r="L17" s="27">
        <v>43</v>
      </c>
      <c r="M17" s="27">
        <v>100</v>
      </c>
      <c r="N17" s="27">
        <v>88</v>
      </c>
      <c r="O17" s="27">
        <v>67</v>
      </c>
      <c r="P17" s="27">
        <v>67</v>
      </c>
      <c r="Q17" s="41">
        <v>67</v>
      </c>
      <c r="R17" s="40">
        <v>4</v>
      </c>
      <c r="S17" s="27">
        <v>100</v>
      </c>
      <c r="T17" s="27">
        <v>31</v>
      </c>
      <c r="U17" s="27">
        <v>9</v>
      </c>
      <c r="V17" s="27">
        <v>100</v>
      </c>
      <c r="W17" s="27">
        <v>49</v>
      </c>
      <c r="X17" s="52">
        <v>27</v>
      </c>
      <c r="Y17" s="52">
        <v>100</v>
      </c>
      <c r="Z17" s="52">
        <v>79</v>
      </c>
      <c r="AA17" s="27">
        <v>50</v>
      </c>
      <c r="AB17" s="27">
        <v>67</v>
      </c>
      <c r="AC17" s="27">
        <v>65</v>
      </c>
      <c r="AD17" s="27">
        <v>100</v>
      </c>
      <c r="AE17" s="27">
        <v>67</v>
      </c>
      <c r="AF17" s="41">
        <v>69</v>
      </c>
      <c r="AG17" s="40">
        <v>5</v>
      </c>
      <c r="AH17" s="27">
        <v>100</v>
      </c>
      <c r="AI17" s="27">
        <v>34</v>
      </c>
      <c r="AJ17" s="27">
        <v>10</v>
      </c>
      <c r="AK17" s="27">
        <v>100</v>
      </c>
      <c r="AL17" s="27">
        <v>53</v>
      </c>
      <c r="AM17" s="52">
        <v>19</v>
      </c>
      <c r="AN17" s="52">
        <v>100</v>
      </c>
      <c r="AO17" s="52">
        <v>70</v>
      </c>
      <c r="AP17" s="27">
        <v>25</v>
      </c>
      <c r="AQ17" s="27">
        <v>100</v>
      </c>
      <c r="AR17" s="27">
        <v>77</v>
      </c>
      <c r="AS17" s="27">
        <v>33</v>
      </c>
      <c r="AT17" s="27">
        <v>100</v>
      </c>
      <c r="AU17" s="41">
        <v>83</v>
      </c>
      <c r="AV17" s="40">
        <v>5</v>
      </c>
      <c r="AW17" s="27">
        <v>100</v>
      </c>
      <c r="AX17" s="27">
        <v>33</v>
      </c>
      <c r="AY17" s="27">
        <v>10</v>
      </c>
      <c r="AZ17" s="27">
        <v>100</v>
      </c>
      <c r="BA17" s="27">
        <v>52</v>
      </c>
      <c r="BB17" s="52">
        <v>18</v>
      </c>
      <c r="BC17" s="52">
        <v>100</v>
      </c>
      <c r="BD17" s="52">
        <v>68</v>
      </c>
      <c r="BE17" s="27">
        <v>27</v>
      </c>
      <c r="BF17" s="27">
        <v>100</v>
      </c>
      <c r="BG17" s="27">
        <v>79</v>
      </c>
      <c r="BH17" s="27">
        <v>25</v>
      </c>
      <c r="BI17" s="27">
        <v>67</v>
      </c>
      <c r="BJ17" s="41">
        <v>57</v>
      </c>
    </row>
    <row r="18" spans="1:62" ht="13.2" x14ac:dyDescent="0.25">
      <c r="A18" s="20"/>
      <c r="B18" s="1">
        <v>3</v>
      </c>
      <c r="C18" s="40">
        <v>4</v>
      </c>
      <c r="D18" s="27">
        <v>100</v>
      </c>
      <c r="E18" s="27">
        <v>31</v>
      </c>
      <c r="F18" s="27">
        <v>9</v>
      </c>
      <c r="G18" s="27">
        <v>100</v>
      </c>
      <c r="H18" s="27">
        <v>50</v>
      </c>
      <c r="I18" s="52">
        <v>33</v>
      </c>
      <c r="J18" s="52">
        <v>100</v>
      </c>
      <c r="K18" s="52">
        <v>83</v>
      </c>
      <c r="L18" s="27">
        <v>43</v>
      </c>
      <c r="M18" s="27">
        <v>100</v>
      </c>
      <c r="N18" s="27">
        <v>88</v>
      </c>
      <c r="O18" s="27">
        <v>67</v>
      </c>
      <c r="P18" s="27">
        <v>67</v>
      </c>
      <c r="Q18" s="41">
        <v>67</v>
      </c>
      <c r="R18" s="40">
        <v>4</v>
      </c>
      <c r="S18" s="27">
        <v>100</v>
      </c>
      <c r="T18" s="27">
        <v>31</v>
      </c>
      <c r="U18" s="27">
        <v>9</v>
      </c>
      <c r="V18" s="27">
        <v>100</v>
      </c>
      <c r="W18" s="27">
        <v>49</v>
      </c>
      <c r="X18" s="52">
        <v>27</v>
      </c>
      <c r="Y18" s="52">
        <v>100</v>
      </c>
      <c r="Z18" s="52">
        <v>79</v>
      </c>
      <c r="AA18" s="27">
        <v>50</v>
      </c>
      <c r="AB18" s="27">
        <v>67</v>
      </c>
      <c r="AC18" s="27">
        <v>65</v>
      </c>
      <c r="AD18" s="27">
        <v>100</v>
      </c>
      <c r="AE18" s="27">
        <v>67</v>
      </c>
      <c r="AF18" s="41">
        <v>69</v>
      </c>
      <c r="AG18" s="40">
        <v>5</v>
      </c>
      <c r="AH18" s="27">
        <v>100</v>
      </c>
      <c r="AI18" s="27">
        <v>34</v>
      </c>
      <c r="AJ18" s="27">
        <v>10</v>
      </c>
      <c r="AK18" s="27">
        <v>100</v>
      </c>
      <c r="AL18" s="27">
        <v>53</v>
      </c>
      <c r="AM18" s="52">
        <v>19</v>
      </c>
      <c r="AN18" s="52">
        <v>100</v>
      </c>
      <c r="AO18" s="52">
        <v>70</v>
      </c>
      <c r="AP18" s="27">
        <v>25</v>
      </c>
      <c r="AQ18" s="27">
        <v>100</v>
      </c>
      <c r="AR18" s="27">
        <v>77</v>
      </c>
      <c r="AS18" s="27">
        <v>25</v>
      </c>
      <c r="AT18" s="27">
        <v>67</v>
      </c>
      <c r="AU18" s="41">
        <v>57</v>
      </c>
      <c r="AV18" s="40">
        <v>5</v>
      </c>
      <c r="AW18" s="27">
        <v>100</v>
      </c>
      <c r="AX18" s="27">
        <v>33</v>
      </c>
      <c r="AY18" s="27">
        <v>10</v>
      </c>
      <c r="AZ18" s="27">
        <v>100</v>
      </c>
      <c r="BA18" s="27">
        <v>52</v>
      </c>
      <c r="BB18" s="52">
        <v>18</v>
      </c>
      <c r="BC18" s="52">
        <v>100</v>
      </c>
      <c r="BD18" s="52">
        <v>68</v>
      </c>
      <c r="BE18" s="27">
        <v>27</v>
      </c>
      <c r="BF18" s="27">
        <v>100</v>
      </c>
      <c r="BG18" s="27">
        <v>79</v>
      </c>
      <c r="BH18" s="27">
        <v>14</v>
      </c>
      <c r="BI18" s="27">
        <v>33</v>
      </c>
      <c r="BJ18" s="41">
        <v>29</v>
      </c>
    </row>
    <row r="19" spans="1:62" ht="13.2" x14ac:dyDescent="0.25">
      <c r="A19" s="24" t="s">
        <v>21</v>
      </c>
      <c r="B19" s="5">
        <v>1</v>
      </c>
      <c r="C19" s="38">
        <v>3</v>
      </c>
      <c r="D19" s="5">
        <v>100</v>
      </c>
      <c r="E19" s="5">
        <v>23</v>
      </c>
      <c r="F19" s="5">
        <v>6</v>
      </c>
      <c r="G19" s="5">
        <v>100</v>
      </c>
      <c r="H19" s="5">
        <v>40</v>
      </c>
      <c r="I19" s="6">
        <v>25</v>
      </c>
      <c r="J19" s="6">
        <v>100</v>
      </c>
      <c r="K19" s="6">
        <v>77</v>
      </c>
      <c r="L19" s="5">
        <v>33</v>
      </c>
      <c r="M19" s="5">
        <v>100</v>
      </c>
      <c r="N19" s="5">
        <v>83</v>
      </c>
      <c r="O19" s="5">
        <v>67</v>
      </c>
      <c r="P19" s="5">
        <v>100</v>
      </c>
      <c r="Q19" s="39">
        <v>95</v>
      </c>
      <c r="R19" s="38">
        <v>3</v>
      </c>
      <c r="S19" s="5">
        <v>100</v>
      </c>
      <c r="T19" s="5">
        <v>23</v>
      </c>
      <c r="U19" s="5">
        <v>6</v>
      </c>
      <c r="V19" s="5">
        <v>100</v>
      </c>
      <c r="W19" s="5">
        <v>39</v>
      </c>
      <c r="X19" s="6">
        <v>20</v>
      </c>
      <c r="Y19" s="6">
        <v>100</v>
      </c>
      <c r="Z19" s="6">
        <v>71</v>
      </c>
      <c r="AA19" s="5">
        <v>50</v>
      </c>
      <c r="AB19" s="5">
        <v>100</v>
      </c>
      <c r="AC19" s="5">
        <v>91</v>
      </c>
      <c r="AD19" s="5">
        <v>100</v>
      </c>
      <c r="AE19" s="5">
        <v>100</v>
      </c>
      <c r="AF19" s="39">
        <v>100</v>
      </c>
      <c r="AG19" s="38">
        <v>3</v>
      </c>
      <c r="AH19" s="5">
        <v>100</v>
      </c>
      <c r="AI19" s="5">
        <v>25</v>
      </c>
      <c r="AJ19" s="5">
        <v>7</v>
      </c>
      <c r="AK19" s="5">
        <v>100</v>
      </c>
      <c r="AL19" s="5">
        <v>43</v>
      </c>
      <c r="AM19" s="6">
        <v>13</v>
      </c>
      <c r="AN19" s="6">
        <v>100</v>
      </c>
      <c r="AO19" s="6">
        <v>61</v>
      </c>
      <c r="AP19" s="5">
        <v>18</v>
      </c>
      <c r="AQ19" s="5">
        <v>100</v>
      </c>
      <c r="AR19" s="5">
        <v>69</v>
      </c>
      <c r="AS19" s="5">
        <v>14</v>
      </c>
      <c r="AT19" s="5">
        <v>50</v>
      </c>
      <c r="AU19" s="39">
        <v>40</v>
      </c>
      <c r="AV19" s="38">
        <v>3</v>
      </c>
      <c r="AW19" s="5">
        <v>100</v>
      </c>
      <c r="AX19" s="5">
        <v>25</v>
      </c>
      <c r="AY19" s="5">
        <v>7</v>
      </c>
      <c r="AZ19" s="5">
        <v>100</v>
      </c>
      <c r="BA19" s="5">
        <v>42</v>
      </c>
      <c r="BB19" s="6">
        <v>12</v>
      </c>
      <c r="BC19" s="6">
        <v>100</v>
      </c>
      <c r="BD19" s="6">
        <v>59</v>
      </c>
      <c r="BE19" s="5">
        <v>20</v>
      </c>
      <c r="BF19" s="5">
        <v>100</v>
      </c>
      <c r="BG19" s="5">
        <v>71</v>
      </c>
      <c r="BH19" s="5">
        <v>25</v>
      </c>
      <c r="BI19" s="5">
        <v>100</v>
      </c>
      <c r="BJ19" s="39">
        <v>77</v>
      </c>
    </row>
    <row r="20" spans="1:62" ht="13.2" x14ac:dyDescent="0.25">
      <c r="A20" s="20"/>
      <c r="B20" s="1">
        <v>2</v>
      </c>
      <c r="C20" s="40">
        <v>3</v>
      </c>
      <c r="D20" s="27">
        <v>100</v>
      </c>
      <c r="E20" s="27">
        <v>23</v>
      </c>
      <c r="F20" s="27">
        <v>6</v>
      </c>
      <c r="G20" s="27">
        <v>100</v>
      </c>
      <c r="H20" s="27">
        <v>40</v>
      </c>
      <c r="I20" s="52">
        <v>25</v>
      </c>
      <c r="J20" s="52">
        <v>100</v>
      </c>
      <c r="K20" s="52">
        <v>77</v>
      </c>
      <c r="L20" s="27">
        <v>20</v>
      </c>
      <c r="M20" s="27">
        <v>50</v>
      </c>
      <c r="N20" s="27">
        <v>43</v>
      </c>
      <c r="O20" s="27">
        <v>50</v>
      </c>
      <c r="P20" s="27">
        <v>50</v>
      </c>
      <c r="Q20" s="41">
        <v>50</v>
      </c>
      <c r="R20" s="40">
        <v>3</v>
      </c>
      <c r="S20" s="27">
        <v>100</v>
      </c>
      <c r="T20" s="27">
        <v>23</v>
      </c>
      <c r="U20" s="27">
        <v>6</v>
      </c>
      <c r="V20" s="27">
        <v>100</v>
      </c>
      <c r="W20" s="27">
        <v>39</v>
      </c>
      <c r="X20" s="52">
        <v>20</v>
      </c>
      <c r="Y20" s="52">
        <v>100</v>
      </c>
      <c r="Z20" s="52">
        <v>71</v>
      </c>
      <c r="AA20" s="27">
        <v>33</v>
      </c>
      <c r="AB20" s="27">
        <v>50</v>
      </c>
      <c r="AC20" s="27">
        <v>48</v>
      </c>
      <c r="AD20" s="27">
        <v>100</v>
      </c>
      <c r="AE20" s="27">
        <v>50</v>
      </c>
      <c r="AF20" s="41">
        <v>53</v>
      </c>
      <c r="AG20" s="40">
        <v>3</v>
      </c>
      <c r="AH20" s="27">
        <v>100</v>
      </c>
      <c r="AI20" s="27">
        <v>25</v>
      </c>
      <c r="AJ20" s="27">
        <v>7</v>
      </c>
      <c r="AK20" s="27">
        <v>100</v>
      </c>
      <c r="AL20" s="27">
        <v>43</v>
      </c>
      <c r="AM20" s="52">
        <v>13</v>
      </c>
      <c r="AN20" s="52">
        <v>100</v>
      </c>
      <c r="AO20" s="52">
        <v>61</v>
      </c>
      <c r="AP20" s="27">
        <v>10</v>
      </c>
      <c r="AQ20" s="27">
        <v>50</v>
      </c>
      <c r="AR20" s="27">
        <v>36</v>
      </c>
      <c r="AS20" s="27">
        <v>14</v>
      </c>
      <c r="AT20" s="27">
        <v>50</v>
      </c>
      <c r="AU20" s="41">
        <v>40</v>
      </c>
      <c r="AV20" s="40">
        <v>3</v>
      </c>
      <c r="AW20" s="27">
        <v>100</v>
      </c>
      <c r="AX20" s="27">
        <v>25</v>
      </c>
      <c r="AY20" s="27">
        <v>7</v>
      </c>
      <c r="AZ20" s="27">
        <v>100</v>
      </c>
      <c r="BA20" s="27">
        <v>42</v>
      </c>
      <c r="BB20" s="52">
        <v>12</v>
      </c>
      <c r="BC20" s="52">
        <v>100</v>
      </c>
      <c r="BD20" s="52">
        <v>59</v>
      </c>
      <c r="BE20" s="27">
        <v>11</v>
      </c>
      <c r="BF20" s="27">
        <v>50</v>
      </c>
      <c r="BG20" s="27">
        <v>37</v>
      </c>
      <c r="BH20" s="27">
        <v>14</v>
      </c>
      <c r="BI20" s="27">
        <v>50</v>
      </c>
      <c r="BJ20" s="41">
        <v>40</v>
      </c>
    </row>
    <row r="21" spans="1:62" ht="13.2" x14ac:dyDescent="0.25">
      <c r="A21" s="20"/>
      <c r="B21" s="1">
        <v>3</v>
      </c>
      <c r="C21" s="40">
        <v>3</v>
      </c>
      <c r="D21" s="27">
        <v>100</v>
      </c>
      <c r="E21" s="27">
        <v>23</v>
      </c>
      <c r="F21" s="27">
        <v>6</v>
      </c>
      <c r="G21" s="27">
        <v>100</v>
      </c>
      <c r="H21" s="27">
        <v>40</v>
      </c>
      <c r="I21" s="52">
        <v>25</v>
      </c>
      <c r="J21" s="52">
        <v>100</v>
      </c>
      <c r="K21" s="52">
        <v>77</v>
      </c>
      <c r="L21" s="27">
        <v>20</v>
      </c>
      <c r="M21" s="27">
        <v>50</v>
      </c>
      <c r="N21" s="27">
        <v>43</v>
      </c>
      <c r="O21" s="27">
        <v>50</v>
      </c>
      <c r="P21" s="27">
        <v>50</v>
      </c>
      <c r="Q21" s="41">
        <v>50</v>
      </c>
      <c r="R21" s="40">
        <v>3</v>
      </c>
      <c r="S21" s="27">
        <v>100</v>
      </c>
      <c r="T21" s="27">
        <v>23</v>
      </c>
      <c r="U21" s="27">
        <v>6</v>
      </c>
      <c r="V21" s="27">
        <v>100</v>
      </c>
      <c r="W21" s="27">
        <v>39</v>
      </c>
      <c r="X21" s="52">
        <v>20</v>
      </c>
      <c r="Y21" s="52">
        <v>100</v>
      </c>
      <c r="Z21" s="52">
        <v>71</v>
      </c>
      <c r="AA21" s="27">
        <v>33</v>
      </c>
      <c r="AB21" s="27">
        <v>50</v>
      </c>
      <c r="AC21" s="27">
        <v>48</v>
      </c>
      <c r="AD21" s="27">
        <v>100</v>
      </c>
      <c r="AE21" s="27">
        <v>50</v>
      </c>
      <c r="AF21" s="41">
        <v>53</v>
      </c>
      <c r="AG21" s="40">
        <v>3</v>
      </c>
      <c r="AH21" s="27">
        <v>100</v>
      </c>
      <c r="AI21" s="27">
        <v>25</v>
      </c>
      <c r="AJ21" s="27">
        <v>7</v>
      </c>
      <c r="AK21" s="27">
        <v>100</v>
      </c>
      <c r="AL21" s="27">
        <v>43</v>
      </c>
      <c r="AM21" s="52">
        <v>13</v>
      </c>
      <c r="AN21" s="52">
        <v>100</v>
      </c>
      <c r="AO21" s="52">
        <v>61</v>
      </c>
      <c r="AP21" s="27">
        <v>18</v>
      </c>
      <c r="AQ21" s="27">
        <v>100</v>
      </c>
      <c r="AR21" s="27">
        <v>69</v>
      </c>
      <c r="AS21" s="27">
        <v>25</v>
      </c>
      <c r="AT21" s="27">
        <v>100</v>
      </c>
      <c r="AU21" s="41">
        <v>77</v>
      </c>
      <c r="AV21" s="40">
        <v>3</v>
      </c>
      <c r="AW21" s="27">
        <v>100</v>
      </c>
      <c r="AX21" s="27">
        <v>25</v>
      </c>
      <c r="AY21" s="27">
        <v>7</v>
      </c>
      <c r="AZ21" s="27">
        <v>100</v>
      </c>
      <c r="BA21" s="27">
        <v>42</v>
      </c>
      <c r="BB21" s="52">
        <v>12</v>
      </c>
      <c r="BC21" s="52">
        <v>100</v>
      </c>
      <c r="BD21" s="52">
        <v>59</v>
      </c>
      <c r="BE21" s="27">
        <v>20</v>
      </c>
      <c r="BF21" s="27">
        <v>100</v>
      </c>
      <c r="BG21" s="27">
        <v>71</v>
      </c>
      <c r="BH21" s="27">
        <v>25</v>
      </c>
      <c r="BI21" s="27">
        <v>100</v>
      </c>
      <c r="BJ21" s="41">
        <v>77</v>
      </c>
    </row>
    <row r="22" spans="1:62" ht="13.2" x14ac:dyDescent="0.25">
      <c r="A22" s="24" t="s">
        <v>22</v>
      </c>
      <c r="B22" s="5">
        <v>1</v>
      </c>
      <c r="C22" s="38">
        <v>3</v>
      </c>
      <c r="D22" s="5">
        <v>100</v>
      </c>
      <c r="E22" s="5">
        <v>23</v>
      </c>
      <c r="F22" s="5">
        <v>6</v>
      </c>
      <c r="G22" s="5">
        <v>100</v>
      </c>
      <c r="H22" s="5">
        <v>40</v>
      </c>
      <c r="I22" s="6">
        <v>25</v>
      </c>
      <c r="J22" s="6">
        <v>100</v>
      </c>
      <c r="K22" s="6">
        <v>77</v>
      </c>
      <c r="L22" s="5">
        <v>33</v>
      </c>
      <c r="M22" s="5">
        <v>100</v>
      </c>
      <c r="N22" s="5">
        <v>83</v>
      </c>
      <c r="O22" s="5">
        <v>67</v>
      </c>
      <c r="P22" s="5">
        <v>100</v>
      </c>
      <c r="Q22" s="39">
        <v>95</v>
      </c>
      <c r="R22" s="38">
        <v>3</v>
      </c>
      <c r="S22" s="5">
        <v>100</v>
      </c>
      <c r="T22" s="5">
        <v>23</v>
      </c>
      <c r="U22" s="5">
        <v>6</v>
      </c>
      <c r="V22" s="5">
        <v>100</v>
      </c>
      <c r="W22" s="5">
        <v>39</v>
      </c>
      <c r="X22" s="6">
        <v>20</v>
      </c>
      <c r="Y22" s="6">
        <v>100</v>
      </c>
      <c r="Z22" s="6">
        <v>71</v>
      </c>
      <c r="AA22" s="5">
        <v>50</v>
      </c>
      <c r="AB22" s="5">
        <v>100</v>
      </c>
      <c r="AC22" s="5">
        <v>91</v>
      </c>
      <c r="AD22" s="5">
        <v>100</v>
      </c>
      <c r="AE22" s="5">
        <v>100</v>
      </c>
      <c r="AF22" s="39">
        <v>100</v>
      </c>
      <c r="AG22" s="38">
        <v>3</v>
      </c>
      <c r="AH22" s="5">
        <v>100</v>
      </c>
      <c r="AI22" s="5">
        <v>25</v>
      </c>
      <c r="AJ22" s="5">
        <v>7</v>
      </c>
      <c r="AK22" s="5">
        <v>100</v>
      </c>
      <c r="AL22" s="5">
        <v>43</v>
      </c>
      <c r="AM22" s="6">
        <v>13</v>
      </c>
      <c r="AN22" s="6">
        <v>100</v>
      </c>
      <c r="AO22" s="6">
        <v>61</v>
      </c>
      <c r="AP22" s="5">
        <v>18</v>
      </c>
      <c r="AQ22" s="5">
        <v>100</v>
      </c>
      <c r="AR22" s="5">
        <v>69</v>
      </c>
      <c r="AS22" s="5">
        <v>25</v>
      </c>
      <c r="AT22" s="5">
        <v>100</v>
      </c>
      <c r="AU22" s="39">
        <v>77</v>
      </c>
      <c r="AV22" s="38">
        <v>3</v>
      </c>
      <c r="AW22" s="5">
        <v>100</v>
      </c>
      <c r="AX22" s="5">
        <v>25</v>
      </c>
      <c r="AY22" s="5">
        <v>7</v>
      </c>
      <c r="AZ22" s="5">
        <v>100</v>
      </c>
      <c r="BA22" s="5">
        <v>42</v>
      </c>
      <c r="BB22" s="6">
        <v>12</v>
      </c>
      <c r="BC22" s="6">
        <v>100</v>
      </c>
      <c r="BD22" s="6">
        <v>59</v>
      </c>
      <c r="BE22" s="5">
        <v>20</v>
      </c>
      <c r="BF22" s="5">
        <v>100</v>
      </c>
      <c r="BG22" s="5">
        <v>71</v>
      </c>
      <c r="BH22" s="5">
        <v>25</v>
      </c>
      <c r="BI22" s="5">
        <v>100</v>
      </c>
      <c r="BJ22" s="39">
        <v>77</v>
      </c>
    </row>
    <row r="23" spans="1:62" ht="13.2" x14ac:dyDescent="0.25">
      <c r="A23" s="20"/>
      <c r="B23" s="1">
        <v>2</v>
      </c>
      <c r="C23" s="40">
        <v>3</v>
      </c>
      <c r="D23" s="27">
        <v>100</v>
      </c>
      <c r="E23" s="27">
        <v>23</v>
      </c>
      <c r="F23" s="27">
        <v>6</v>
      </c>
      <c r="G23" s="27">
        <v>100</v>
      </c>
      <c r="H23" s="27">
        <v>40</v>
      </c>
      <c r="I23" s="52">
        <v>25</v>
      </c>
      <c r="J23" s="52">
        <v>100</v>
      </c>
      <c r="K23" s="52">
        <v>77</v>
      </c>
      <c r="L23" s="27">
        <v>33</v>
      </c>
      <c r="M23" s="27">
        <v>100</v>
      </c>
      <c r="N23" s="27">
        <v>83</v>
      </c>
      <c r="O23" s="27">
        <v>67</v>
      </c>
      <c r="P23" s="27">
        <v>100</v>
      </c>
      <c r="Q23" s="41">
        <v>95</v>
      </c>
      <c r="R23" s="40">
        <v>3</v>
      </c>
      <c r="S23" s="27">
        <v>100</v>
      </c>
      <c r="T23" s="27">
        <v>23</v>
      </c>
      <c r="U23" s="27">
        <v>6</v>
      </c>
      <c r="V23" s="27">
        <v>100</v>
      </c>
      <c r="W23" s="27">
        <v>39</v>
      </c>
      <c r="X23" s="52">
        <v>20</v>
      </c>
      <c r="Y23" s="52">
        <v>100</v>
      </c>
      <c r="Z23" s="52">
        <v>71</v>
      </c>
      <c r="AA23" s="27">
        <v>50</v>
      </c>
      <c r="AB23" s="27">
        <v>100</v>
      </c>
      <c r="AC23" s="27">
        <v>91</v>
      </c>
      <c r="AD23" s="27">
        <v>100</v>
      </c>
      <c r="AE23" s="27">
        <v>100</v>
      </c>
      <c r="AF23" s="41">
        <v>100</v>
      </c>
      <c r="AG23" s="40">
        <v>3</v>
      </c>
      <c r="AH23" s="27">
        <v>100</v>
      </c>
      <c r="AI23" s="27">
        <v>25</v>
      </c>
      <c r="AJ23" s="27">
        <v>7</v>
      </c>
      <c r="AK23" s="27">
        <v>100</v>
      </c>
      <c r="AL23" s="27">
        <v>43</v>
      </c>
      <c r="AM23" s="52">
        <v>13</v>
      </c>
      <c r="AN23" s="52">
        <v>100</v>
      </c>
      <c r="AO23" s="52">
        <v>61</v>
      </c>
      <c r="AP23" s="27">
        <v>18</v>
      </c>
      <c r="AQ23" s="27">
        <v>100</v>
      </c>
      <c r="AR23" s="27">
        <v>69</v>
      </c>
      <c r="AS23" s="27">
        <v>25</v>
      </c>
      <c r="AT23" s="27">
        <v>100</v>
      </c>
      <c r="AU23" s="41">
        <v>77</v>
      </c>
      <c r="AV23" s="40">
        <v>3</v>
      </c>
      <c r="AW23" s="27">
        <v>100</v>
      </c>
      <c r="AX23" s="27">
        <v>25</v>
      </c>
      <c r="AY23" s="27">
        <v>7</v>
      </c>
      <c r="AZ23" s="27">
        <v>100</v>
      </c>
      <c r="BA23" s="27">
        <v>42</v>
      </c>
      <c r="BB23" s="52">
        <v>12</v>
      </c>
      <c r="BC23" s="52">
        <v>100</v>
      </c>
      <c r="BD23" s="52">
        <v>59</v>
      </c>
      <c r="BE23" s="27">
        <v>20</v>
      </c>
      <c r="BF23" s="27">
        <v>100</v>
      </c>
      <c r="BG23" s="27">
        <v>71</v>
      </c>
      <c r="BH23" s="27">
        <v>25</v>
      </c>
      <c r="BI23" s="27">
        <v>100</v>
      </c>
      <c r="BJ23" s="41">
        <v>77</v>
      </c>
    </row>
    <row r="24" spans="1:62" ht="13.2" x14ac:dyDescent="0.25">
      <c r="A24" s="20"/>
      <c r="B24" s="1">
        <v>3</v>
      </c>
      <c r="C24" s="40">
        <v>3</v>
      </c>
      <c r="D24" s="27">
        <v>100</v>
      </c>
      <c r="E24" s="27">
        <v>23</v>
      </c>
      <c r="F24" s="27">
        <v>6</v>
      </c>
      <c r="G24" s="27">
        <v>100</v>
      </c>
      <c r="H24" s="27">
        <v>40</v>
      </c>
      <c r="I24" s="52">
        <v>25</v>
      </c>
      <c r="J24" s="52">
        <v>100</v>
      </c>
      <c r="K24" s="52">
        <v>77</v>
      </c>
      <c r="L24" s="27">
        <v>33</v>
      </c>
      <c r="M24" s="27">
        <v>100</v>
      </c>
      <c r="N24" s="27">
        <v>83</v>
      </c>
      <c r="O24" s="27">
        <v>67</v>
      </c>
      <c r="P24" s="27">
        <v>100</v>
      </c>
      <c r="Q24" s="41">
        <v>95</v>
      </c>
      <c r="R24" s="40">
        <v>3</v>
      </c>
      <c r="S24" s="27">
        <v>100</v>
      </c>
      <c r="T24" s="27">
        <v>23</v>
      </c>
      <c r="U24" s="27">
        <v>6</v>
      </c>
      <c r="V24" s="27">
        <v>100</v>
      </c>
      <c r="W24" s="27">
        <v>39</v>
      </c>
      <c r="X24" s="52">
        <v>20</v>
      </c>
      <c r="Y24" s="52">
        <v>100</v>
      </c>
      <c r="Z24" s="52">
        <v>71</v>
      </c>
      <c r="AA24" s="27">
        <v>50</v>
      </c>
      <c r="AB24" s="27">
        <v>100</v>
      </c>
      <c r="AC24" s="27">
        <v>91</v>
      </c>
      <c r="AD24" s="27">
        <v>100</v>
      </c>
      <c r="AE24" s="27">
        <v>100</v>
      </c>
      <c r="AF24" s="41">
        <v>100</v>
      </c>
      <c r="AG24" s="40">
        <v>3</v>
      </c>
      <c r="AH24" s="27">
        <v>100</v>
      </c>
      <c r="AI24" s="27">
        <v>25</v>
      </c>
      <c r="AJ24" s="27">
        <v>7</v>
      </c>
      <c r="AK24" s="27">
        <v>100</v>
      </c>
      <c r="AL24" s="27">
        <v>43</v>
      </c>
      <c r="AM24" s="52">
        <v>13</v>
      </c>
      <c r="AN24" s="52">
        <v>100</v>
      </c>
      <c r="AO24" s="52">
        <v>61</v>
      </c>
      <c r="AP24" s="27">
        <v>18</v>
      </c>
      <c r="AQ24" s="27">
        <v>100</v>
      </c>
      <c r="AR24" s="27">
        <v>69</v>
      </c>
      <c r="AS24" s="27">
        <v>25</v>
      </c>
      <c r="AT24" s="27">
        <v>100</v>
      </c>
      <c r="AU24" s="41">
        <v>77</v>
      </c>
      <c r="AV24" s="40">
        <v>3</v>
      </c>
      <c r="AW24" s="27">
        <v>100</v>
      </c>
      <c r="AX24" s="27">
        <v>25</v>
      </c>
      <c r="AY24" s="27">
        <v>7</v>
      </c>
      <c r="AZ24" s="27">
        <v>100</v>
      </c>
      <c r="BA24" s="27">
        <v>42</v>
      </c>
      <c r="BB24" s="52">
        <v>12</v>
      </c>
      <c r="BC24" s="52">
        <v>100</v>
      </c>
      <c r="BD24" s="52">
        <v>59</v>
      </c>
      <c r="BE24" s="27">
        <v>20</v>
      </c>
      <c r="BF24" s="27">
        <v>100</v>
      </c>
      <c r="BG24" s="27">
        <v>71</v>
      </c>
      <c r="BH24" s="27">
        <v>25</v>
      </c>
      <c r="BI24" s="27">
        <v>100</v>
      </c>
      <c r="BJ24" s="41">
        <v>77</v>
      </c>
    </row>
    <row r="25" spans="1:62" ht="13.2" x14ac:dyDescent="0.25">
      <c r="A25" s="24" t="s">
        <v>23</v>
      </c>
      <c r="B25" s="5">
        <v>1</v>
      </c>
      <c r="C25" s="38">
        <v>3</v>
      </c>
      <c r="D25" s="5">
        <v>100</v>
      </c>
      <c r="E25" s="5">
        <v>23</v>
      </c>
      <c r="F25" s="5">
        <v>6</v>
      </c>
      <c r="G25" s="5">
        <v>100</v>
      </c>
      <c r="H25" s="5">
        <v>40</v>
      </c>
      <c r="I25" s="6">
        <v>25</v>
      </c>
      <c r="J25" s="6">
        <v>100</v>
      </c>
      <c r="K25" s="6">
        <v>77</v>
      </c>
      <c r="L25" s="5">
        <v>33</v>
      </c>
      <c r="M25" s="5">
        <v>100</v>
      </c>
      <c r="N25" s="5">
        <v>83</v>
      </c>
      <c r="O25" s="5">
        <v>67</v>
      </c>
      <c r="P25" s="5">
        <v>100</v>
      </c>
      <c r="Q25" s="39">
        <v>95</v>
      </c>
      <c r="R25" s="38">
        <v>3</v>
      </c>
      <c r="S25" s="5">
        <v>100</v>
      </c>
      <c r="T25" s="5">
        <v>23</v>
      </c>
      <c r="U25" s="5">
        <v>6</v>
      </c>
      <c r="V25" s="5">
        <v>100</v>
      </c>
      <c r="W25" s="5">
        <v>39</v>
      </c>
      <c r="X25" s="6">
        <v>20</v>
      </c>
      <c r="Y25" s="6">
        <v>100</v>
      </c>
      <c r="Z25" s="6">
        <v>71</v>
      </c>
      <c r="AA25" s="5">
        <v>50</v>
      </c>
      <c r="AB25" s="5">
        <v>100</v>
      </c>
      <c r="AC25" s="5">
        <v>91</v>
      </c>
      <c r="AD25" s="5">
        <v>100</v>
      </c>
      <c r="AE25" s="5">
        <v>100</v>
      </c>
      <c r="AF25" s="39">
        <v>100</v>
      </c>
      <c r="AG25" s="38">
        <v>3</v>
      </c>
      <c r="AH25" s="5">
        <v>100</v>
      </c>
      <c r="AI25" s="5">
        <v>25</v>
      </c>
      <c r="AJ25" s="5">
        <v>7</v>
      </c>
      <c r="AK25" s="5">
        <v>100</v>
      </c>
      <c r="AL25" s="5">
        <v>43</v>
      </c>
      <c r="AM25" s="6">
        <v>13</v>
      </c>
      <c r="AN25" s="6">
        <v>100</v>
      </c>
      <c r="AO25" s="6">
        <v>61</v>
      </c>
      <c r="AP25" s="5">
        <v>18</v>
      </c>
      <c r="AQ25" s="5">
        <v>100</v>
      </c>
      <c r="AR25" s="5">
        <v>69</v>
      </c>
      <c r="AS25" s="5">
        <v>25</v>
      </c>
      <c r="AT25" s="5">
        <v>100</v>
      </c>
      <c r="AU25" s="39">
        <v>77</v>
      </c>
      <c r="AV25" s="38">
        <v>3</v>
      </c>
      <c r="AW25" s="5">
        <v>100</v>
      </c>
      <c r="AX25" s="5">
        <v>25</v>
      </c>
      <c r="AY25" s="5">
        <v>7</v>
      </c>
      <c r="AZ25" s="5">
        <v>100</v>
      </c>
      <c r="BA25" s="5">
        <v>42</v>
      </c>
      <c r="BB25" s="6">
        <v>12</v>
      </c>
      <c r="BC25" s="6">
        <v>100</v>
      </c>
      <c r="BD25" s="6">
        <v>59</v>
      </c>
      <c r="BE25" s="5">
        <v>20</v>
      </c>
      <c r="BF25" s="5">
        <v>100</v>
      </c>
      <c r="BG25" s="5">
        <v>71</v>
      </c>
      <c r="BH25" s="5">
        <v>25</v>
      </c>
      <c r="BI25" s="5">
        <v>100</v>
      </c>
      <c r="BJ25" s="39">
        <v>77</v>
      </c>
    </row>
    <row r="26" spans="1:62" ht="15.75" customHeight="1" x14ac:dyDescent="0.25">
      <c r="A26" s="20"/>
      <c r="B26" s="1">
        <v>2</v>
      </c>
      <c r="C26" s="40">
        <v>3</v>
      </c>
      <c r="D26" s="27">
        <v>100</v>
      </c>
      <c r="E26" s="27">
        <v>23</v>
      </c>
      <c r="F26" s="27">
        <v>6</v>
      </c>
      <c r="G26" s="27">
        <v>100</v>
      </c>
      <c r="H26" s="27">
        <v>40</v>
      </c>
      <c r="I26" s="52">
        <v>25</v>
      </c>
      <c r="J26" s="52">
        <v>100</v>
      </c>
      <c r="K26" s="52">
        <v>77</v>
      </c>
      <c r="L26" s="27">
        <v>33</v>
      </c>
      <c r="M26" s="27">
        <v>100</v>
      </c>
      <c r="N26" s="27">
        <v>83</v>
      </c>
      <c r="O26" s="27">
        <v>67</v>
      </c>
      <c r="P26" s="27">
        <v>100</v>
      </c>
      <c r="Q26" s="41">
        <v>95</v>
      </c>
      <c r="R26" s="40">
        <v>3</v>
      </c>
      <c r="S26" s="27">
        <v>100</v>
      </c>
      <c r="T26" s="27">
        <v>23</v>
      </c>
      <c r="U26" s="27">
        <v>6</v>
      </c>
      <c r="V26" s="27">
        <v>100</v>
      </c>
      <c r="W26" s="27">
        <v>39</v>
      </c>
      <c r="X26" s="52">
        <v>20</v>
      </c>
      <c r="Y26" s="52">
        <v>100</v>
      </c>
      <c r="Z26" s="52">
        <v>71</v>
      </c>
      <c r="AA26" s="27">
        <v>50</v>
      </c>
      <c r="AB26" s="27">
        <v>100</v>
      </c>
      <c r="AC26" s="27">
        <v>91</v>
      </c>
      <c r="AD26" s="27">
        <v>100</v>
      </c>
      <c r="AE26" s="27">
        <v>100</v>
      </c>
      <c r="AF26" s="41">
        <v>100</v>
      </c>
      <c r="AG26" s="40">
        <v>3</v>
      </c>
      <c r="AH26" s="27">
        <v>100</v>
      </c>
      <c r="AI26" s="27">
        <v>25</v>
      </c>
      <c r="AJ26" s="27">
        <v>7</v>
      </c>
      <c r="AK26" s="27">
        <v>100</v>
      </c>
      <c r="AL26" s="27">
        <v>43</v>
      </c>
      <c r="AM26" s="52">
        <v>13</v>
      </c>
      <c r="AN26" s="52">
        <v>100</v>
      </c>
      <c r="AO26" s="52">
        <v>61</v>
      </c>
      <c r="AP26" s="27">
        <v>18</v>
      </c>
      <c r="AQ26" s="27">
        <v>100</v>
      </c>
      <c r="AR26" s="27">
        <v>69</v>
      </c>
      <c r="AS26" s="27">
        <v>25</v>
      </c>
      <c r="AT26" s="27">
        <v>100</v>
      </c>
      <c r="AU26" s="41">
        <v>77</v>
      </c>
      <c r="AV26" s="40">
        <v>3</v>
      </c>
      <c r="AW26" s="27">
        <v>100</v>
      </c>
      <c r="AX26" s="27">
        <v>25</v>
      </c>
      <c r="AY26" s="27">
        <v>7</v>
      </c>
      <c r="AZ26" s="27">
        <v>100</v>
      </c>
      <c r="BA26" s="27">
        <v>42</v>
      </c>
      <c r="BB26" s="52">
        <v>12</v>
      </c>
      <c r="BC26" s="52">
        <v>100</v>
      </c>
      <c r="BD26" s="52">
        <v>59</v>
      </c>
      <c r="BE26" s="27">
        <v>20</v>
      </c>
      <c r="BF26" s="27">
        <v>100</v>
      </c>
      <c r="BG26" s="27">
        <v>71</v>
      </c>
      <c r="BH26" s="27">
        <v>25</v>
      </c>
      <c r="BI26" s="27">
        <v>100</v>
      </c>
      <c r="BJ26" s="41">
        <v>77</v>
      </c>
    </row>
    <row r="27" spans="1:62" ht="13.2" x14ac:dyDescent="0.25">
      <c r="A27" s="20"/>
      <c r="B27" s="1">
        <v>3</v>
      </c>
      <c r="C27" s="40">
        <v>3</v>
      </c>
      <c r="D27" s="27">
        <v>100</v>
      </c>
      <c r="E27" s="27">
        <v>23</v>
      </c>
      <c r="F27" s="27">
        <v>6</v>
      </c>
      <c r="G27" s="27">
        <v>100</v>
      </c>
      <c r="H27" s="27">
        <v>40</v>
      </c>
      <c r="I27" s="52">
        <v>25</v>
      </c>
      <c r="J27" s="52">
        <v>100</v>
      </c>
      <c r="K27" s="52">
        <v>77</v>
      </c>
      <c r="L27" s="27">
        <v>33</v>
      </c>
      <c r="M27" s="27">
        <v>100</v>
      </c>
      <c r="N27" s="27">
        <v>83</v>
      </c>
      <c r="O27" s="27">
        <v>67</v>
      </c>
      <c r="P27" s="27">
        <v>100</v>
      </c>
      <c r="Q27" s="41">
        <v>95</v>
      </c>
      <c r="R27" s="40">
        <v>3</v>
      </c>
      <c r="S27" s="27">
        <v>100</v>
      </c>
      <c r="T27" s="27">
        <v>23</v>
      </c>
      <c r="U27" s="27">
        <v>6</v>
      </c>
      <c r="V27" s="27">
        <v>100</v>
      </c>
      <c r="W27" s="27">
        <v>39</v>
      </c>
      <c r="X27" s="52">
        <v>20</v>
      </c>
      <c r="Y27" s="52">
        <v>100</v>
      </c>
      <c r="Z27" s="52">
        <v>71</v>
      </c>
      <c r="AA27" s="27">
        <v>50</v>
      </c>
      <c r="AB27" s="27">
        <v>100</v>
      </c>
      <c r="AC27" s="27">
        <v>91</v>
      </c>
      <c r="AD27" s="27">
        <v>100</v>
      </c>
      <c r="AE27" s="27">
        <v>100</v>
      </c>
      <c r="AF27" s="41">
        <v>100</v>
      </c>
      <c r="AG27" s="40">
        <v>3</v>
      </c>
      <c r="AH27" s="27">
        <v>100</v>
      </c>
      <c r="AI27" s="27">
        <v>25</v>
      </c>
      <c r="AJ27" s="27">
        <v>7</v>
      </c>
      <c r="AK27" s="27">
        <v>100</v>
      </c>
      <c r="AL27" s="27">
        <v>43</v>
      </c>
      <c r="AM27" s="52">
        <v>13</v>
      </c>
      <c r="AN27" s="52">
        <v>100</v>
      </c>
      <c r="AO27" s="52">
        <v>61</v>
      </c>
      <c r="AP27" s="27">
        <v>18</v>
      </c>
      <c r="AQ27" s="27">
        <v>100</v>
      </c>
      <c r="AR27" s="27">
        <v>69</v>
      </c>
      <c r="AS27" s="27">
        <v>25</v>
      </c>
      <c r="AT27" s="27">
        <v>100</v>
      </c>
      <c r="AU27" s="41">
        <v>77</v>
      </c>
      <c r="AV27" s="40">
        <v>3</v>
      </c>
      <c r="AW27" s="27">
        <v>100</v>
      </c>
      <c r="AX27" s="27">
        <v>25</v>
      </c>
      <c r="AY27" s="27">
        <v>7</v>
      </c>
      <c r="AZ27" s="27">
        <v>100</v>
      </c>
      <c r="BA27" s="27">
        <v>42</v>
      </c>
      <c r="BB27" s="52">
        <v>12</v>
      </c>
      <c r="BC27" s="52">
        <v>100</v>
      </c>
      <c r="BD27" s="52">
        <v>59</v>
      </c>
      <c r="BE27" s="27">
        <v>20</v>
      </c>
      <c r="BF27" s="27">
        <v>100</v>
      </c>
      <c r="BG27" s="27">
        <v>71</v>
      </c>
      <c r="BH27" s="27">
        <v>25</v>
      </c>
      <c r="BI27" s="27">
        <v>100</v>
      </c>
      <c r="BJ27" s="41">
        <v>77</v>
      </c>
    </row>
    <row r="28" spans="1:62" ht="13.2" x14ac:dyDescent="0.25">
      <c r="A28" s="24" t="s">
        <v>24</v>
      </c>
      <c r="B28" s="5">
        <v>1</v>
      </c>
      <c r="C28" s="38">
        <v>3</v>
      </c>
      <c r="D28" s="5">
        <v>100</v>
      </c>
      <c r="E28" s="5">
        <v>23</v>
      </c>
      <c r="F28" s="5">
        <v>6</v>
      </c>
      <c r="G28" s="5">
        <v>100</v>
      </c>
      <c r="H28" s="5">
        <v>40</v>
      </c>
      <c r="I28" s="6">
        <v>25</v>
      </c>
      <c r="J28" s="6">
        <v>100</v>
      </c>
      <c r="K28" s="6">
        <v>77</v>
      </c>
      <c r="L28" s="5">
        <v>33</v>
      </c>
      <c r="M28" s="5">
        <v>100</v>
      </c>
      <c r="N28" s="5">
        <v>83</v>
      </c>
      <c r="O28" s="5">
        <v>67</v>
      </c>
      <c r="P28" s="5">
        <v>100</v>
      </c>
      <c r="Q28" s="39">
        <v>95</v>
      </c>
      <c r="R28" s="38">
        <v>3</v>
      </c>
      <c r="S28" s="5">
        <v>100</v>
      </c>
      <c r="T28" s="5">
        <v>23</v>
      </c>
      <c r="U28" s="5">
        <v>6</v>
      </c>
      <c r="V28" s="5">
        <v>100</v>
      </c>
      <c r="W28" s="5">
        <v>39</v>
      </c>
      <c r="X28" s="6">
        <v>20</v>
      </c>
      <c r="Y28" s="6">
        <v>100</v>
      </c>
      <c r="Z28" s="6">
        <v>71</v>
      </c>
      <c r="AA28" s="5">
        <v>33</v>
      </c>
      <c r="AB28" s="5">
        <v>50</v>
      </c>
      <c r="AC28" s="5">
        <v>48</v>
      </c>
      <c r="AD28" s="5">
        <v>100</v>
      </c>
      <c r="AE28" s="5">
        <v>50</v>
      </c>
      <c r="AF28" s="39">
        <v>53</v>
      </c>
      <c r="AG28" s="38">
        <v>3</v>
      </c>
      <c r="AH28" s="5">
        <v>100</v>
      </c>
      <c r="AI28" s="5">
        <v>25</v>
      </c>
      <c r="AJ28" s="5">
        <v>7</v>
      </c>
      <c r="AK28" s="5">
        <v>100</v>
      </c>
      <c r="AL28" s="5">
        <v>43</v>
      </c>
      <c r="AM28" s="6">
        <v>7</v>
      </c>
      <c r="AN28" s="6">
        <v>50</v>
      </c>
      <c r="AO28" s="6">
        <v>31</v>
      </c>
      <c r="AP28" s="5">
        <v>10</v>
      </c>
      <c r="AQ28" s="5">
        <v>50</v>
      </c>
      <c r="AR28" s="5">
        <v>36</v>
      </c>
      <c r="AS28" s="5">
        <v>14</v>
      </c>
      <c r="AT28" s="5">
        <v>50</v>
      </c>
      <c r="AU28" s="39">
        <v>40</v>
      </c>
      <c r="AV28" s="38">
        <v>3</v>
      </c>
      <c r="AW28" s="5">
        <v>100</v>
      </c>
      <c r="AX28" s="5">
        <v>25</v>
      </c>
      <c r="AY28" s="5">
        <v>7</v>
      </c>
      <c r="AZ28" s="5">
        <v>100</v>
      </c>
      <c r="BA28" s="5">
        <v>42</v>
      </c>
      <c r="BB28" s="6">
        <v>7</v>
      </c>
      <c r="BC28" s="6">
        <v>50</v>
      </c>
      <c r="BD28" s="6">
        <v>30</v>
      </c>
      <c r="BE28" s="5">
        <v>11</v>
      </c>
      <c r="BF28" s="5">
        <v>50</v>
      </c>
      <c r="BG28" s="5">
        <v>37</v>
      </c>
      <c r="BH28" s="5">
        <v>14</v>
      </c>
      <c r="BI28" s="5">
        <v>50</v>
      </c>
      <c r="BJ28" s="39">
        <v>40</v>
      </c>
    </row>
    <row r="29" spans="1:62" ht="13.2" x14ac:dyDescent="0.25">
      <c r="A29" s="20"/>
      <c r="B29" s="1">
        <v>2</v>
      </c>
      <c r="C29" s="40">
        <v>3</v>
      </c>
      <c r="D29" s="27">
        <v>100</v>
      </c>
      <c r="E29" s="27">
        <v>23</v>
      </c>
      <c r="F29" s="27">
        <v>6</v>
      </c>
      <c r="G29" s="27">
        <v>100</v>
      </c>
      <c r="H29" s="27">
        <v>40</v>
      </c>
      <c r="I29" s="52">
        <v>14</v>
      </c>
      <c r="J29" s="52">
        <v>50</v>
      </c>
      <c r="K29" s="52">
        <v>40</v>
      </c>
      <c r="L29" s="27">
        <v>20</v>
      </c>
      <c r="M29" s="27">
        <v>50</v>
      </c>
      <c r="N29" s="27">
        <v>43</v>
      </c>
      <c r="O29" s="27">
        <v>50</v>
      </c>
      <c r="P29" s="27">
        <v>50</v>
      </c>
      <c r="Q29" s="41">
        <v>50</v>
      </c>
      <c r="R29" s="40">
        <v>3</v>
      </c>
      <c r="S29" s="27">
        <v>100</v>
      </c>
      <c r="T29" s="27">
        <v>23</v>
      </c>
      <c r="U29" s="27">
        <v>3</v>
      </c>
      <c r="V29" s="27">
        <v>50</v>
      </c>
      <c r="W29" s="27">
        <v>20</v>
      </c>
      <c r="X29" s="52">
        <v>11</v>
      </c>
      <c r="Y29" s="52">
        <v>50</v>
      </c>
      <c r="Z29" s="52">
        <v>37</v>
      </c>
      <c r="AA29" s="27">
        <v>33</v>
      </c>
      <c r="AB29" s="27">
        <v>50</v>
      </c>
      <c r="AC29" s="27">
        <v>48</v>
      </c>
      <c r="AD29" s="27">
        <v>100</v>
      </c>
      <c r="AE29" s="27">
        <v>50</v>
      </c>
      <c r="AF29" s="41">
        <v>53</v>
      </c>
      <c r="AG29" s="40">
        <v>3</v>
      </c>
      <c r="AH29" s="27">
        <v>100</v>
      </c>
      <c r="AI29" s="27">
        <v>25</v>
      </c>
      <c r="AJ29" s="27">
        <v>7</v>
      </c>
      <c r="AK29" s="27">
        <v>100</v>
      </c>
      <c r="AL29" s="27">
        <v>43</v>
      </c>
      <c r="AM29" s="52">
        <v>13</v>
      </c>
      <c r="AN29" s="52">
        <v>100</v>
      </c>
      <c r="AO29" s="52">
        <v>61</v>
      </c>
      <c r="AP29" s="27">
        <v>10</v>
      </c>
      <c r="AQ29" s="27">
        <v>50</v>
      </c>
      <c r="AR29" s="27">
        <v>36</v>
      </c>
      <c r="AS29" s="27">
        <v>14</v>
      </c>
      <c r="AT29" s="27">
        <v>50</v>
      </c>
      <c r="AU29" s="41">
        <v>40</v>
      </c>
      <c r="AV29" s="40">
        <v>3</v>
      </c>
      <c r="AW29" s="27">
        <v>100</v>
      </c>
      <c r="AX29" s="27">
        <v>25</v>
      </c>
      <c r="AY29" s="27">
        <v>7</v>
      </c>
      <c r="AZ29" s="27">
        <v>100</v>
      </c>
      <c r="BA29" s="27">
        <v>42</v>
      </c>
      <c r="BB29" s="52">
        <v>7</v>
      </c>
      <c r="BC29" s="52">
        <v>50</v>
      </c>
      <c r="BD29" s="52">
        <v>30</v>
      </c>
      <c r="BE29" s="27">
        <v>11</v>
      </c>
      <c r="BF29" s="27">
        <v>50</v>
      </c>
      <c r="BG29" s="27">
        <v>37</v>
      </c>
      <c r="BH29" s="27">
        <v>14</v>
      </c>
      <c r="BI29" s="27">
        <v>50</v>
      </c>
      <c r="BJ29" s="41">
        <v>40</v>
      </c>
    </row>
    <row r="30" spans="1:62" ht="13.2" x14ac:dyDescent="0.25">
      <c r="A30" s="23"/>
      <c r="B30" s="8">
        <v>3</v>
      </c>
      <c r="C30" s="40">
        <v>3</v>
      </c>
      <c r="D30" s="27">
        <v>100</v>
      </c>
      <c r="E30" s="27">
        <v>23</v>
      </c>
      <c r="F30" s="27">
        <v>6</v>
      </c>
      <c r="G30" s="27">
        <v>100</v>
      </c>
      <c r="H30" s="27">
        <v>40</v>
      </c>
      <c r="I30" s="52">
        <v>14</v>
      </c>
      <c r="J30" s="52">
        <v>50</v>
      </c>
      <c r="K30" s="52">
        <v>40</v>
      </c>
      <c r="L30" s="27">
        <v>20</v>
      </c>
      <c r="M30" s="27">
        <v>50</v>
      </c>
      <c r="N30" s="27">
        <v>43</v>
      </c>
      <c r="O30" s="27">
        <v>50</v>
      </c>
      <c r="P30" s="27">
        <v>50</v>
      </c>
      <c r="Q30" s="41">
        <v>50</v>
      </c>
      <c r="R30" s="40">
        <v>3</v>
      </c>
      <c r="S30" s="27">
        <v>100</v>
      </c>
      <c r="T30" s="27">
        <v>23</v>
      </c>
      <c r="U30" s="27">
        <v>6</v>
      </c>
      <c r="V30" s="27">
        <v>100</v>
      </c>
      <c r="W30" s="27">
        <v>39</v>
      </c>
      <c r="X30" s="52">
        <v>20</v>
      </c>
      <c r="Y30" s="52">
        <v>100</v>
      </c>
      <c r="Z30" s="52">
        <v>71</v>
      </c>
      <c r="AA30" s="27">
        <v>33</v>
      </c>
      <c r="AB30" s="27">
        <v>50</v>
      </c>
      <c r="AC30" s="27">
        <v>48</v>
      </c>
      <c r="AD30" s="27">
        <v>100</v>
      </c>
      <c r="AE30" s="27">
        <v>50</v>
      </c>
      <c r="AF30" s="41">
        <v>53</v>
      </c>
      <c r="AG30" s="40">
        <v>3</v>
      </c>
      <c r="AH30" s="27">
        <v>100</v>
      </c>
      <c r="AI30" s="27">
        <v>25</v>
      </c>
      <c r="AJ30" s="27">
        <v>7</v>
      </c>
      <c r="AK30" s="27">
        <v>100</v>
      </c>
      <c r="AL30" s="27">
        <v>43</v>
      </c>
      <c r="AM30" s="52">
        <v>13</v>
      </c>
      <c r="AN30" s="52">
        <v>100</v>
      </c>
      <c r="AO30" s="52">
        <v>61</v>
      </c>
      <c r="AP30" s="27">
        <v>18</v>
      </c>
      <c r="AQ30" s="27">
        <v>100</v>
      </c>
      <c r="AR30" s="27">
        <v>69</v>
      </c>
      <c r="AS30" s="27">
        <v>25</v>
      </c>
      <c r="AT30" s="27">
        <v>100</v>
      </c>
      <c r="AU30" s="41">
        <v>77</v>
      </c>
      <c r="AV30" s="40">
        <v>3</v>
      </c>
      <c r="AW30" s="27">
        <v>100</v>
      </c>
      <c r="AX30" s="27">
        <v>25</v>
      </c>
      <c r="AY30" s="27">
        <v>7</v>
      </c>
      <c r="AZ30" s="27">
        <v>100</v>
      </c>
      <c r="BA30" s="27">
        <v>42</v>
      </c>
      <c r="BB30" s="52">
        <v>12</v>
      </c>
      <c r="BC30" s="52">
        <v>100</v>
      </c>
      <c r="BD30" s="52">
        <v>59</v>
      </c>
      <c r="BE30" s="27">
        <v>20</v>
      </c>
      <c r="BF30" s="27">
        <v>100</v>
      </c>
      <c r="BG30" s="27">
        <v>71</v>
      </c>
      <c r="BH30" s="27">
        <v>25</v>
      </c>
      <c r="BI30" s="27">
        <v>100</v>
      </c>
      <c r="BJ30" s="41">
        <v>77</v>
      </c>
    </row>
    <row r="31" spans="1:62" ht="13.2" x14ac:dyDescent="0.25">
      <c r="A31" s="1"/>
      <c r="B31" s="1"/>
      <c r="C31" s="38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39"/>
      <c r="R31" s="38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39"/>
      <c r="AG31" s="38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39"/>
      <c r="AV31" s="38"/>
      <c r="AW31" s="5"/>
      <c r="AX31" s="5"/>
      <c r="AY31" s="5"/>
      <c r="AZ31" s="5"/>
      <c r="BA31" s="5"/>
      <c r="BB31" s="6"/>
      <c r="BC31" s="6"/>
      <c r="BD31" s="6"/>
      <c r="BE31" s="5"/>
      <c r="BF31" s="5"/>
      <c r="BG31" s="5"/>
      <c r="BH31" s="5"/>
      <c r="BI31" s="5"/>
      <c r="BJ31" s="39"/>
    </row>
    <row r="32" spans="1:62" ht="13.2" x14ac:dyDescent="0.25">
      <c r="A32" s="22" t="s">
        <v>15</v>
      </c>
      <c r="B32" s="5">
        <v>1</v>
      </c>
      <c r="C32" s="6">
        <f t="shared" ref="C32:BA32" si="0">AVERAGE(C4,C7,C10,C13,C16,C19,C22,C25,C28)</f>
        <v>3.3333333333333335</v>
      </c>
      <c r="D32" s="6">
        <f t="shared" si="0"/>
        <v>100</v>
      </c>
      <c r="E32" s="6">
        <f t="shared" si="0"/>
        <v>25.666666666666668</v>
      </c>
      <c r="F32" s="6">
        <f t="shared" si="0"/>
        <v>7</v>
      </c>
      <c r="G32" s="6">
        <f t="shared" si="0"/>
        <v>100</v>
      </c>
      <c r="H32" s="6">
        <f t="shared" si="0"/>
        <v>43.333333333333336</v>
      </c>
      <c r="I32" s="6">
        <f t="shared" si="0"/>
        <v>27.666666666666668</v>
      </c>
      <c r="J32" s="6">
        <f t="shared" si="0"/>
        <v>100</v>
      </c>
      <c r="K32" s="6">
        <f t="shared" si="0"/>
        <v>79</v>
      </c>
      <c r="L32" s="6">
        <f t="shared" si="0"/>
        <v>36.333333333333336</v>
      </c>
      <c r="M32" s="6">
        <f t="shared" si="0"/>
        <v>100</v>
      </c>
      <c r="N32" s="6">
        <f t="shared" si="0"/>
        <v>84.666666666666671</v>
      </c>
      <c r="O32" s="6">
        <f t="shared" si="0"/>
        <v>69.666666666666671</v>
      </c>
      <c r="P32" s="6">
        <f t="shared" si="0"/>
        <v>100</v>
      </c>
      <c r="Q32" s="6">
        <f t="shared" si="0"/>
        <v>95.666666666666671</v>
      </c>
      <c r="R32" s="6">
        <f t="shared" si="0"/>
        <v>3.3333333333333335</v>
      </c>
      <c r="S32" s="6">
        <f t="shared" si="0"/>
        <v>100</v>
      </c>
      <c r="T32" s="6">
        <f t="shared" si="0"/>
        <v>25.666666666666668</v>
      </c>
      <c r="U32" s="6">
        <f t="shared" si="0"/>
        <v>7</v>
      </c>
      <c r="V32" s="6">
        <f t="shared" si="0"/>
        <v>100</v>
      </c>
      <c r="W32" s="6">
        <f t="shared" si="0"/>
        <v>42.333333333333336</v>
      </c>
      <c r="X32" s="6">
        <f t="shared" si="0"/>
        <v>22.333333333333332</v>
      </c>
      <c r="Y32" s="6">
        <f t="shared" si="0"/>
        <v>100</v>
      </c>
      <c r="Z32" s="6">
        <f t="shared" si="0"/>
        <v>73.666666666666671</v>
      </c>
      <c r="AA32" s="6">
        <f t="shared" si="0"/>
        <v>51.444444444444443</v>
      </c>
      <c r="AB32" s="6">
        <f t="shared" si="0"/>
        <v>94.444444444444443</v>
      </c>
      <c r="AC32" s="6">
        <f t="shared" si="0"/>
        <v>87.222222222222229</v>
      </c>
      <c r="AD32" s="6">
        <f t="shared" si="0"/>
        <v>100</v>
      </c>
      <c r="AE32" s="6">
        <f t="shared" si="0"/>
        <v>94.444444444444443</v>
      </c>
      <c r="AF32" s="6">
        <f t="shared" si="0"/>
        <v>94.777777777777771</v>
      </c>
      <c r="AG32" s="6">
        <f t="shared" si="0"/>
        <v>3.6666666666666665</v>
      </c>
      <c r="AH32" s="6">
        <f t="shared" si="0"/>
        <v>100</v>
      </c>
      <c r="AI32" s="6">
        <f t="shared" si="0"/>
        <v>28</v>
      </c>
      <c r="AJ32" s="6">
        <f t="shared" si="0"/>
        <v>8</v>
      </c>
      <c r="AK32" s="6">
        <f t="shared" si="0"/>
        <v>100</v>
      </c>
      <c r="AL32" s="6">
        <f t="shared" si="0"/>
        <v>46.333333333333336</v>
      </c>
      <c r="AM32" s="6">
        <f t="shared" si="0"/>
        <v>14.333333333333334</v>
      </c>
      <c r="AN32" s="6">
        <f t="shared" si="0"/>
        <v>94.444444444444443</v>
      </c>
      <c r="AO32" s="6">
        <f t="shared" si="0"/>
        <v>60.666666666666664</v>
      </c>
      <c r="AP32" s="6">
        <f t="shared" si="0"/>
        <v>19.444444444444443</v>
      </c>
      <c r="AQ32" s="6">
        <f t="shared" si="0"/>
        <v>94.444444444444443</v>
      </c>
      <c r="AR32" s="6">
        <f t="shared" si="0"/>
        <v>68</v>
      </c>
      <c r="AS32" s="6">
        <f t="shared" si="0"/>
        <v>25.222222222222221</v>
      </c>
      <c r="AT32" s="6">
        <f t="shared" si="0"/>
        <v>88.888888888888886</v>
      </c>
      <c r="AU32" s="6">
        <f t="shared" si="0"/>
        <v>70.777777777777771</v>
      </c>
      <c r="AV32" s="6">
        <f t="shared" si="0"/>
        <v>3.6666666666666665</v>
      </c>
      <c r="AW32" s="6">
        <f t="shared" si="0"/>
        <v>100</v>
      </c>
      <c r="AX32" s="6">
        <f t="shared" si="0"/>
        <v>27.666666666666668</v>
      </c>
      <c r="AY32" s="6">
        <f t="shared" si="0"/>
        <v>8</v>
      </c>
      <c r="AZ32" s="6">
        <f t="shared" si="0"/>
        <v>100</v>
      </c>
      <c r="BA32" s="6">
        <f t="shared" si="0"/>
        <v>45.333333333333336</v>
      </c>
      <c r="BB32" s="6">
        <f t="shared" ref="M32:BG32" si="1">AVERAGE(BB4,BB7,BB10,BB13,BB16,BB19,BB22,BB25,BB28)</f>
        <v>13.444444444444445</v>
      </c>
      <c r="BC32" s="6">
        <f t="shared" si="1"/>
        <v>94.444444444444443</v>
      </c>
      <c r="BD32" s="6">
        <f t="shared" si="1"/>
        <v>58.777777777777779</v>
      </c>
      <c r="BE32" s="6">
        <f t="shared" si="1"/>
        <v>21.333333333333332</v>
      </c>
      <c r="BF32" s="6">
        <f t="shared" si="1"/>
        <v>94.444444444444443</v>
      </c>
      <c r="BG32" s="6">
        <f t="shared" si="1"/>
        <v>69.888888888888886</v>
      </c>
      <c r="BH32" s="6">
        <f t="shared" ref="BH32:BJ32" si="2">AVERAGE(BH4,BH7,BH10,BH13,BH16,BH19,BH22,BH25,BH28)</f>
        <v>26.444444444444443</v>
      </c>
      <c r="BI32" s="6">
        <f t="shared" si="2"/>
        <v>94.444444444444443</v>
      </c>
      <c r="BJ32" s="6">
        <f t="shared" si="2"/>
        <v>74.888888888888886</v>
      </c>
    </row>
    <row r="33" spans="1:62" ht="13.2" x14ac:dyDescent="0.25">
      <c r="A33" s="20"/>
      <c r="B33" s="1">
        <v>2</v>
      </c>
      <c r="C33" s="52">
        <f t="shared" ref="C33:BA33" si="3">AVERAGE(C5,C8,C11,C14,C17,C20,C23,C26,C29)</f>
        <v>3.2222222222222223</v>
      </c>
      <c r="D33" s="52">
        <f t="shared" si="3"/>
        <v>100</v>
      </c>
      <c r="E33" s="52">
        <f t="shared" si="3"/>
        <v>24.777777777777779</v>
      </c>
      <c r="F33" s="52">
        <f t="shared" si="3"/>
        <v>6.666666666666667</v>
      </c>
      <c r="G33" s="52">
        <f t="shared" si="3"/>
        <v>100</v>
      </c>
      <c r="H33" s="52">
        <f t="shared" si="3"/>
        <v>42.222222222222221</v>
      </c>
      <c r="I33" s="52">
        <f t="shared" si="3"/>
        <v>25.555555555555557</v>
      </c>
      <c r="J33" s="52">
        <f t="shared" si="3"/>
        <v>94.444444444444443</v>
      </c>
      <c r="K33" s="52">
        <f t="shared" si="3"/>
        <v>74.222222222222229</v>
      </c>
      <c r="L33" s="52">
        <f t="shared" si="3"/>
        <v>32.333333333333336</v>
      </c>
      <c r="M33" s="52">
        <f t="shared" si="3"/>
        <v>88.888888888888886</v>
      </c>
      <c r="N33" s="52">
        <f t="shared" si="3"/>
        <v>75.222222222222229</v>
      </c>
      <c r="O33" s="52">
        <f t="shared" si="3"/>
        <v>62.222222222222221</v>
      </c>
      <c r="P33" s="52">
        <f t="shared" si="3"/>
        <v>79.666666666666671</v>
      </c>
      <c r="Q33" s="52">
        <f t="shared" si="3"/>
        <v>77.111111111111114</v>
      </c>
      <c r="R33" s="52">
        <f t="shared" si="3"/>
        <v>3.2222222222222223</v>
      </c>
      <c r="S33" s="52">
        <f t="shared" si="3"/>
        <v>100</v>
      </c>
      <c r="T33" s="52">
        <f t="shared" si="3"/>
        <v>24.777777777777779</v>
      </c>
      <c r="U33" s="52">
        <f t="shared" si="3"/>
        <v>6.333333333333333</v>
      </c>
      <c r="V33" s="52">
        <f t="shared" si="3"/>
        <v>94.444444444444443</v>
      </c>
      <c r="W33" s="52">
        <f t="shared" si="3"/>
        <v>39.111111111111114</v>
      </c>
      <c r="X33" s="52">
        <f t="shared" si="3"/>
        <v>20.555555555555557</v>
      </c>
      <c r="Y33" s="52">
        <f t="shared" si="3"/>
        <v>94.444444444444443</v>
      </c>
      <c r="Z33" s="52">
        <f t="shared" si="3"/>
        <v>69</v>
      </c>
      <c r="AA33" s="52">
        <f t="shared" si="3"/>
        <v>42.444444444444443</v>
      </c>
      <c r="AB33" s="52">
        <f t="shared" si="3"/>
        <v>72.222222222222229</v>
      </c>
      <c r="AC33" s="52">
        <f t="shared" si="3"/>
        <v>67.333333333333329</v>
      </c>
      <c r="AD33" s="52">
        <f t="shared" si="3"/>
        <v>100</v>
      </c>
      <c r="AE33" s="52">
        <f t="shared" si="3"/>
        <v>72.222222222222229</v>
      </c>
      <c r="AF33" s="52">
        <f t="shared" si="3"/>
        <v>73.777777777777771</v>
      </c>
      <c r="AG33" s="52">
        <f t="shared" si="3"/>
        <v>3.4444444444444446</v>
      </c>
      <c r="AH33" s="52">
        <f t="shared" si="3"/>
        <v>100</v>
      </c>
      <c r="AI33" s="52">
        <f t="shared" si="3"/>
        <v>27</v>
      </c>
      <c r="AJ33" s="52">
        <f t="shared" si="3"/>
        <v>7.666666666666667</v>
      </c>
      <c r="AK33" s="52">
        <f t="shared" si="3"/>
        <v>100</v>
      </c>
      <c r="AL33" s="52">
        <f t="shared" si="3"/>
        <v>45.222222222222221</v>
      </c>
      <c r="AM33" s="52">
        <f t="shared" si="3"/>
        <v>14.333333333333334</v>
      </c>
      <c r="AN33" s="52">
        <f t="shared" si="3"/>
        <v>100</v>
      </c>
      <c r="AO33" s="52">
        <f t="shared" si="3"/>
        <v>63</v>
      </c>
      <c r="AP33" s="52">
        <f t="shared" si="3"/>
        <v>16.888888888888889</v>
      </c>
      <c r="AQ33" s="52">
        <f t="shared" si="3"/>
        <v>83.333333333333329</v>
      </c>
      <c r="AR33" s="52">
        <f t="shared" si="3"/>
        <v>59.777777777777779</v>
      </c>
      <c r="AS33" s="52">
        <f t="shared" si="3"/>
        <v>21</v>
      </c>
      <c r="AT33" s="52">
        <f t="shared" si="3"/>
        <v>75.888888888888886</v>
      </c>
      <c r="AU33" s="52">
        <f t="shared" si="3"/>
        <v>60</v>
      </c>
      <c r="AV33" s="52">
        <f t="shared" si="3"/>
        <v>3.4444444444444446</v>
      </c>
      <c r="AW33" s="52">
        <f t="shared" si="3"/>
        <v>100</v>
      </c>
      <c r="AX33" s="52">
        <f t="shared" si="3"/>
        <v>26.777777777777779</v>
      </c>
      <c r="AY33" s="52">
        <f t="shared" si="3"/>
        <v>7.666666666666667</v>
      </c>
      <c r="AZ33" s="52">
        <f t="shared" si="3"/>
        <v>100</v>
      </c>
      <c r="BA33" s="52">
        <f t="shared" si="3"/>
        <v>44.222222222222221</v>
      </c>
      <c r="BB33" s="52">
        <f t="shared" ref="L33:BG33" si="4">AVERAGE(BB5,BB8,BB11,BB14,BB17,BB20,BB23,BB26,BB29)</f>
        <v>12.222222222222221</v>
      </c>
      <c r="BC33" s="52">
        <f t="shared" si="4"/>
        <v>88.888888888888886</v>
      </c>
      <c r="BD33" s="52">
        <f t="shared" si="4"/>
        <v>54.555555555555557</v>
      </c>
      <c r="BE33" s="52">
        <f t="shared" si="4"/>
        <v>16.777777777777779</v>
      </c>
      <c r="BF33" s="52">
        <f t="shared" si="4"/>
        <v>75.888888888888886</v>
      </c>
      <c r="BG33" s="52">
        <f t="shared" si="4"/>
        <v>55.777777777777779</v>
      </c>
      <c r="BH33" s="52">
        <f t="shared" ref="BH33:BJ33" si="5">AVERAGE(BH5,BH8,BH11,BH14,BH17,BH20,BH23,BH26,BH29)</f>
        <v>20.111111111111111</v>
      </c>
      <c r="BI33" s="52">
        <f t="shared" si="5"/>
        <v>72.222222222222229</v>
      </c>
      <c r="BJ33" s="52">
        <f t="shared" si="5"/>
        <v>57.111111111111114</v>
      </c>
    </row>
    <row r="34" spans="1:62" ht="13.2" x14ac:dyDescent="0.25">
      <c r="A34" s="23"/>
      <c r="B34" s="8">
        <v>3</v>
      </c>
      <c r="C34" s="53">
        <f t="shared" ref="C34:BA34" si="6">AVERAGE(C6,C9,C12,C15,C18,C21,C24,C27,C30)</f>
        <v>3.2222222222222223</v>
      </c>
      <c r="D34" s="53">
        <f t="shared" si="6"/>
        <v>100</v>
      </c>
      <c r="E34" s="53">
        <f t="shared" si="6"/>
        <v>24.777777777777779</v>
      </c>
      <c r="F34" s="53">
        <f t="shared" si="6"/>
        <v>6.666666666666667</v>
      </c>
      <c r="G34" s="53">
        <f t="shared" si="6"/>
        <v>100</v>
      </c>
      <c r="H34" s="53">
        <f t="shared" si="6"/>
        <v>42.222222222222221</v>
      </c>
      <c r="I34" s="53">
        <f t="shared" si="6"/>
        <v>22.222222222222221</v>
      </c>
      <c r="J34" s="53">
        <f t="shared" si="6"/>
        <v>81.444444444444443</v>
      </c>
      <c r="K34" s="53">
        <f t="shared" si="6"/>
        <v>64.111111111111114</v>
      </c>
      <c r="L34" s="53">
        <f t="shared" si="6"/>
        <v>26.888888888888889</v>
      </c>
      <c r="M34" s="53">
        <f t="shared" si="6"/>
        <v>70.333333333333329</v>
      </c>
      <c r="N34" s="53">
        <f t="shared" si="6"/>
        <v>60</v>
      </c>
      <c r="O34" s="53">
        <f t="shared" si="6"/>
        <v>55.666666666666664</v>
      </c>
      <c r="P34" s="53">
        <f t="shared" si="6"/>
        <v>61.111111111111114</v>
      </c>
      <c r="Q34" s="53">
        <f t="shared" si="6"/>
        <v>60.111111111111114</v>
      </c>
      <c r="R34" s="53">
        <f t="shared" si="6"/>
        <v>3.2222222222222223</v>
      </c>
      <c r="S34" s="53">
        <f t="shared" si="6"/>
        <v>100</v>
      </c>
      <c r="T34" s="53">
        <f t="shared" si="6"/>
        <v>24.777777777777779</v>
      </c>
      <c r="U34" s="53">
        <f t="shared" si="6"/>
        <v>6.333333333333333</v>
      </c>
      <c r="V34" s="53">
        <f t="shared" si="6"/>
        <v>94.444444444444443</v>
      </c>
      <c r="W34" s="53">
        <f t="shared" si="6"/>
        <v>39.111111111111114</v>
      </c>
      <c r="X34" s="53">
        <f t="shared" si="6"/>
        <v>18.777777777777779</v>
      </c>
      <c r="Y34" s="53">
        <f t="shared" si="6"/>
        <v>87</v>
      </c>
      <c r="Z34" s="53">
        <f t="shared" si="6"/>
        <v>63.333333333333336</v>
      </c>
      <c r="AA34" s="53">
        <f t="shared" si="6"/>
        <v>40.555555555555557</v>
      </c>
      <c r="AB34" s="53">
        <f t="shared" si="6"/>
        <v>66.666666666666671</v>
      </c>
      <c r="AC34" s="53">
        <f t="shared" si="6"/>
        <v>62.555555555555557</v>
      </c>
      <c r="AD34" s="53">
        <f t="shared" si="6"/>
        <v>100</v>
      </c>
      <c r="AE34" s="53">
        <f t="shared" si="6"/>
        <v>61.111111111111114</v>
      </c>
      <c r="AF34" s="53">
        <f t="shared" si="6"/>
        <v>63.333333333333336</v>
      </c>
      <c r="AG34" s="53">
        <f t="shared" si="6"/>
        <v>3.4444444444444446</v>
      </c>
      <c r="AH34" s="53">
        <f t="shared" si="6"/>
        <v>100</v>
      </c>
      <c r="AI34" s="53">
        <f t="shared" si="6"/>
        <v>27</v>
      </c>
      <c r="AJ34" s="53">
        <f t="shared" si="6"/>
        <v>7.666666666666667</v>
      </c>
      <c r="AK34" s="53">
        <f t="shared" si="6"/>
        <v>100</v>
      </c>
      <c r="AL34" s="53">
        <f t="shared" si="6"/>
        <v>45.222222222222221</v>
      </c>
      <c r="AM34" s="53">
        <f t="shared" si="6"/>
        <v>13.666666666666666</v>
      </c>
      <c r="AN34" s="53">
        <f t="shared" si="6"/>
        <v>96.333333333333329</v>
      </c>
      <c r="AO34" s="53">
        <f t="shared" si="6"/>
        <v>60.555555555555557</v>
      </c>
      <c r="AP34" s="53">
        <f t="shared" si="6"/>
        <v>16.111111111111111</v>
      </c>
      <c r="AQ34" s="53">
        <f t="shared" si="6"/>
        <v>81.444444444444443</v>
      </c>
      <c r="AR34" s="53">
        <f t="shared" si="6"/>
        <v>57.888888888888886</v>
      </c>
      <c r="AS34" s="53">
        <f t="shared" si="6"/>
        <v>21.333333333333332</v>
      </c>
      <c r="AT34" s="53">
        <f t="shared" si="6"/>
        <v>77.777777777777771</v>
      </c>
      <c r="AU34" s="53">
        <f t="shared" si="6"/>
        <v>61.222222222222221</v>
      </c>
      <c r="AV34" s="53">
        <f t="shared" si="6"/>
        <v>3.4444444444444446</v>
      </c>
      <c r="AW34" s="53">
        <f t="shared" si="6"/>
        <v>100</v>
      </c>
      <c r="AX34" s="53">
        <f t="shared" si="6"/>
        <v>26.777777777777779</v>
      </c>
      <c r="AY34" s="53">
        <f t="shared" si="6"/>
        <v>7.666666666666667</v>
      </c>
      <c r="AZ34" s="53">
        <f t="shared" si="6"/>
        <v>100</v>
      </c>
      <c r="BA34" s="53">
        <f t="shared" si="6"/>
        <v>44.222222222222221</v>
      </c>
      <c r="BB34" s="53">
        <f t="shared" ref="L34:BG34" si="7">AVERAGE(BB6,BB9,BB12,BB15,BB18,BB21,BB24,BB27,BB30)</f>
        <v>11.555555555555555</v>
      </c>
      <c r="BC34" s="53">
        <f t="shared" si="7"/>
        <v>87</v>
      </c>
      <c r="BD34" s="53">
        <f t="shared" si="7"/>
        <v>52.888888888888886</v>
      </c>
      <c r="BE34" s="53">
        <f t="shared" si="7"/>
        <v>17.777777777777779</v>
      </c>
      <c r="BF34" s="53">
        <f t="shared" si="7"/>
        <v>81.444444444444443</v>
      </c>
      <c r="BG34" s="53">
        <f t="shared" si="7"/>
        <v>59.555555555555557</v>
      </c>
      <c r="BH34" s="53">
        <f t="shared" ref="BH34:BJ34" si="8">AVERAGE(BH6,BH9,BH12,BH15,BH18,BH21,BH24,BH27,BH30)</f>
        <v>20.111111111111111</v>
      </c>
      <c r="BI34" s="53">
        <f t="shared" si="8"/>
        <v>74</v>
      </c>
      <c r="BJ34" s="53">
        <f t="shared" si="8"/>
        <v>58.111111111111114</v>
      </c>
    </row>
    <row r="35" spans="1:62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3.2" x14ac:dyDescent="0.25">
      <c r="A36" s="1"/>
      <c r="B36" s="1"/>
      <c r="C36" s="7">
        <f t="shared" ref="C36:BA36" si="9">AVERAGE(C32:C34)</f>
        <v>3.2592592592592595</v>
      </c>
      <c r="D36" s="7">
        <f t="shared" si="9"/>
        <v>100</v>
      </c>
      <c r="E36" s="7">
        <f t="shared" si="9"/>
        <v>25.074074074074076</v>
      </c>
      <c r="F36" s="7">
        <f t="shared" si="9"/>
        <v>6.7777777777777786</v>
      </c>
      <c r="G36" s="7">
        <f t="shared" si="9"/>
        <v>100</v>
      </c>
      <c r="H36" s="7">
        <f t="shared" si="9"/>
        <v>42.592592592592588</v>
      </c>
      <c r="I36" s="7">
        <f t="shared" si="9"/>
        <v>25.148148148148152</v>
      </c>
      <c r="J36" s="7">
        <f t="shared" si="9"/>
        <v>91.962962962962976</v>
      </c>
      <c r="K36" s="7">
        <f t="shared" si="9"/>
        <v>72.444444444444443</v>
      </c>
      <c r="L36" s="7">
        <f t="shared" si="9"/>
        <v>31.851851851851851</v>
      </c>
      <c r="M36" s="7">
        <f t="shared" si="9"/>
        <v>86.407407407407405</v>
      </c>
      <c r="N36" s="7">
        <f t="shared" si="9"/>
        <v>73.296296296296305</v>
      </c>
      <c r="O36" s="7">
        <f t="shared" si="9"/>
        <v>62.518518518518512</v>
      </c>
      <c r="P36" s="7">
        <f t="shared" si="9"/>
        <v>80.259259259259267</v>
      </c>
      <c r="Q36" s="7">
        <f t="shared" si="9"/>
        <v>77.629629629629633</v>
      </c>
      <c r="R36" s="7">
        <f t="shared" si="9"/>
        <v>3.2592592592592595</v>
      </c>
      <c r="S36" s="7">
        <f t="shared" si="9"/>
        <v>100</v>
      </c>
      <c r="T36" s="7">
        <f t="shared" si="9"/>
        <v>25.074074074074076</v>
      </c>
      <c r="U36" s="7">
        <f t="shared" si="9"/>
        <v>6.5555555555555545</v>
      </c>
      <c r="V36" s="7">
        <f t="shared" si="9"/>
        <v>96.296296296296305</v>
      </c>
      <c r="W36" s="7">
        <f t="shared" si="9"/>
        <v>40.18518518518519</v>
      </c>
      <c r="X36" s="7">
        <f t="shared" si="9"/>
        <v>20.555555555555554</v>
      </c>
      <c r="Y36" s="7">
        <f t="shared" si="9"/>
        <v>93.814814814814824</v>
      </c>
      <c r="Z36" s="7">
        <f t="shared" si="9"/>
        <v>68.666666666666671</v>
      </c>
      <c r="AA36" s="7">
        <f t="shared" si="9"/>
        <v>44.814814814814817</v>
      </c>
      <c r="AB36" s="7">
        <f t="shared" si="9"/>
        <v>77.777777777777786</v>
      </c>
      <c r="AC36" s="7">
        <f t="shared" si="9"/>
        <v>72.370370370370367</v>
      </c>
      <c r="AD36" s="7">
        <f t="shared" si="9"/>
        <v>100</v>
      </c>
      <c r="AE36" s="7">
        <f t="shared" si="9"/>
        <v>75.925925925925938</v>
      </c>
      <c r="AF36" s="7">
        <f t="shared" si="9"/>
        <v>77.296296296296291</v>
      </c>
      <c r="AG36" s="7">
        <f t="shared" si="9"/>
        <v>3.5185185185185186</v>
      </c>
      <c r="AH36" s="7">
        <f t="shared" si="9"/>
        <v>100</v>
      </c>
      <c r="AI36" s="7">
        <f t="shared" si="9"/>
        <v>27.333333333333332</v>
      </c>
      <c r="AJ36" s="7">
        <f t="shared" si="9"/>
        <v>7.7777777777777786</v>
      </c>
      <c r="AK36" s="7">
        <f t="shared" si="9"/>
        <v>100</v>
      </c>
      <c r="AL36" s="7">
        <f t="shared" si="9"/>
        <v>45.592592592592588</v>
      </c>
      <c r="AM36" s="7">
        <f t="shared" si="9"/>
        <v>14.111111111111112</v>
      </c>
      <c r="AN36" s="7">
        <f t="shared" si="9"/>
        <v>96.925925925925924</v>
      </c>
      <c r="AO36" s="7">
        <f t="shared" si="9"/>
        <v>61.407407407407412</v>
      </c>
      <c r="AP36" s="7">
        <f t="shared" si="9"/>
        <v>17.481481481481481</v>
      </c>
      <c r="AQ36" s="7">
        <f t="shared" si="9"/>
        <v>86.407407407407405</v>
      </c>
      <c r="AR36" s="7">
        <f t="shared" si="9"/>
        <v>61.888888888888886</v>
      </c>
      <c r="AS36" s="7">
        <f t="shared" si="9"/>
        <v>22.518518518518519</v>
      </c>
      <c r="AT36" s="7">
        <f t="shared" si="9"/>
        <v>80.851851851851848</v>
      </c>
      <c r="AU36" s="7">
        <f t="shared" si="9"/>
        <v>64</v>
      </c>
      <c r="AV36" s="7">
        <f t="shared" si="9"/>
        <v>3.5185185185185186</v>
      </c>
      <c r="AW36" s="7">
        <f t="shared" si="9"/>
        <v>100</v>
      </c>
      <c r="AX36" s="7">
        <f t="shared" si="9"/>
        <v>27.074074074074076</v>
      </c>
      <c r="AY36" s="7">
        <f t="shared" si="9"/>
        <v>7.7777777777777786</v>
      </c>
      <c r="AZ36" s="7">
        <f t="shared" si="9"/>
        <v>100</v>
      </c>
      <c r="BA36" s="7">
        <f t="shared" si="9"/>
        <v>44.592592592592588</v>
      </c>
      <c r="BB36" s="7">
        <f t="shared" ref="L36:BG36" si="10">AVERAGE(BB32:BB34)</f>
        <v>12.407407407407407</v>
      </c>
      <c r="BC36" s="7">
        <f t="shared" si="10"/>
        <v>90.1111111111111</v>
      </c>
      <c r="BD36" s="7">
        <f t="shared" si="10"/>
        <v>55.407407407407412</v>
      </c>
      <c r="BE36" s="7">
        <f t="shared" si="10"/>
        <v>18.62962962962963</v>
      </c>
      <c r="BF36" s="7">
        <f t="shared" si="10"/>
        <v>83.925925925925924</v>
      </c>
      <c r="BG36" s="7">
        <f t="shared" si="10"/>
        <v>61.74074074074074</v>
      </c>
      <c r="BH36" s="7">
        <f t="shared" ref="BH36:BJ36" si="11">AVERAGE(BH32:BH34)</f>
        <v>22.222222222222225</v>
      </c>
      <c r="BI36" s="7">
        <f t="shared" si="11"/>
        <v>80.222222222222229</v>
      </c>
      <c r="BJ36" s="7">
        <f t="shared" si="11"/>
        <v>63.370370370370374</v>
      </c>
    </row>
    <row r="37" spans="1:62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3:62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3:62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3:62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3:62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3:62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3:62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3:62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3:62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3:62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3:62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3:62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3:62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3:62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3:62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3:62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3:62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3:62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3:62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3:62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3:62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3:62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3:62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3:62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</sheetData>
  <mergeCells count="34">
    <mergeCell ref="AV1:BJ1"/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  <mergeCell ref="R2:T2"/>
    <mergeCell ref="I2:K2"/>
    <mergeCell ref="BE2:BG2"/>
    <mergeCell ref="C1:Q1"/>
    <mergeCell ref="R1:AF1"/>
    <mergeCell ref="AG1:AU1"/>
    <mergeCell ref="U2:W2"/>
    <mergeCell ref="AD2:AF2"/>
    <mergeCell ref="AG2:AI2"/>
    <mergeCell ref="AJ2:AL2"/>
    <mergeCell ref="AS2:AU2"/>
    <mergeCell ref="BH2:BJ2"/>
    <mergeCell ref="AA2:AC2"/>
    <mergeCell ref="AM2:AO2"/>
    <mergeCell ref="AP2:AR2"/>
    <mergeCell ref="BB2:BD2"/>
    <mergeCell ref="AV2:AX2"/>
    <mergeCell ref="AY2:B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J967"/>
  <sheetViews>
    <sheetView topLeftCell="V1" zoomScaleNormal="100" workbookViewId="0">
      <selection activeCell="AH34" sqref="AH34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62" width="6.33203125" customWidth="1"/>
  </cols>
  <sheetData>
    <row r="1" spans="1:62" ht="15.75" customHeight="1" x14ac:dyDescent="0.3">
      <c r="A1" s="1"/>
      <c r="B1" s="1"/>
      <c r="C1" s="56" t="s">
        <v>72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6" t="s">
        <v>73</v>
      </c>
      <c r="S1" s="57"/>
      <c r="T1" s="57"/>
      <c r="U1" s="57"/>
      <c r="V1" s="57"/>
      <c r="W1" s="57"/>
      <c r="X1" s="57" t="s">
        <v>73</v>
      </c>
      <c r="Y1" s="57"/>
      <c r="Z1" s="57"/>
      <c r="AA1" s="57"/>
      <c r="AB1" s="57"/>
      <c r="AC1" s="57"/>
      <c r="AD1" s="57"/>
      <c r="AE1" s="57"/>
      <c r="AF1" s="58"/>
      <c r="AG1" s="56" t="s">
        <v>74</v>
      </c>
      <c r="AH1" s="57"/>
      <c r="AI1" s="57"/>
      <c r="AJ1" s="57"/>
      <c r="AK1" s="57"/>
      <c r="AL1" s="57"/>
      <c r="AM1" s="57" t="s">
        <v>74</v>
      </c>
      <c r="AN1" s="57"/>
      <c r="AO1" s="57"/>
      <c r="AP1" s="57"/>
      <c r="AQ1" s="57"/>
      <c r="AR1" s="57"/>
      <c r="AS1" s="57"/>
      <c r="AT1" s="57"/>
      <c r="AU1" s="58"/>
      <c r="AV1" s="56" t="s">
        <v>75</v>
      </c>
      <c r="AW1" s="57"/>
      <c r="AX1" s="57"/>
      <c r="AY1" s="57"/>
      <c r="AZ1" s="57"/>
      <c r="BA1" s="57"/>
      <c r="BB1" s="57" t="s">
        <v>75</v>
      </c>
      <c r="BC1" s="57"/>
      <c r="BD1" s="57"/>
      <c r="BE1" s="57"/>
      <c r="BF1" s="57"/>
      <c r="BG1" s="57"/>
      <c r="BH1" s="57"/>
      <c r="BI1" s="57"/>
      <c r="BJ1" s="58"/>
    </row>
    <row r="2" spans="1:62" ht="15.75" customHeight="1" x14ac:dyDescent="0.25">
      <c r="A2" s="3"/>
      <c r="B2" s="3"/>
      <c r="C2" s="31" t="s">
        <v>80</v>
      </c>
      <c r="D2" s="32"/>
      <c r="E2" s="32"/>
      <c r="F2" s="33" t="s">
        <v>78</v>
      </c>
      <c r="G2" s="32"/>
      <c r="H2" s="32"/>
      <c r="I2" s="33" t="s">
        <v>76</v>
      </c>
      <c r="J2" s="32"/>
      <c r="K2" s="32"/>
      <c r="L2" s="33" t="s">
        <v>77</v>
      </c>
      <c r="M2" s="32"/>
      <c r="N2" s="32"/>
      <c r="O2" s="33" t="s">
        <v>79</v>
      </c>
      <c r="P2" s="32"/>
      <c r="Q2" s="34"/>
      <c r="R2" s="31" t="s">
        <v>80</v>
      </c>
      <c r="S2" s="32"/>
      <c r="T2" s="32"/>
      <c r="U2" s="33" t="s">
        <v>78</v>
      </c>
      <c r="V2" s="32"/>
      <c r="W2" s="32"/>
      <c r="X2" s="33" t="s">
        <v>76</v>
      </c>
      <c r="Y2" s="32"/>
      <c r="Z2" s="32"/>
      <c r="AA2" s="33" t="s">
        <v>77</v>
      </c>
      <c r="AB2" s="32"/>
      <c r="AC2" s="32"/>
      <c r="AD2" s="33" t="s">
        <v>79</v>
      </c>
      <c r="AE2" s="32"/>
      <c r="AF2" s="34"/>
      <c r="AG2" s="31" t="s">
        <v>80</v>
      </c>
      <c r="AH2" s="32"/>
      <c r="AI2" s="32"/>
      <c r="AJ2" s="33" t="s">
        <v>78</v>
      </c>
      <c r="AK2" s="32"/>
      <c r="AL2" s="32"/>
      <c r="AM2" s="33" t="s">
        <v>76</v>
      </c>
      <c r="AN2" s="32"/>
      <c r="AO2" s="32"/>
      <c r="AP2" s="33" t="s">
        <v>77</v>
      </c>
      <c r="AQ2" s="32"/>
      <c r="AR2" s="32"/>
      <c r="AS2" s="33" t="s">
        <v>79</v>
      </c>
      <c r="AT2" s="32"/>
      <c r="AU2" s="34"/>
      <c r="AV2" s="31" t="s">
        <v>80</v>
      </c>
      <c r="AW2" s="32"/>
      <c r="AX2" s="32"/>
      <c r="AY2" s="33" t="s">
        <v>78</v>
      </c>
      <c r="AZ2" s="32"/>
      <c r="BA2" s="32"/>
      <c r="BB2" s="33" t="s">
        <v>76</v>
      </c>
      <c r="BC2" s="32"/>
      <c r="BD2" s="32"/>
      <c r="BE2" s="33" t="s">
        <v>77</v>
      </c>
      <c r="BF2" s="32"/>
      <c r="BG2" s="32"/>
      <c r="BH2" s="33" t="s">
        <v>79</v>
      </c>
      <c r="BI2" s="32"/>
      <c r="BJ2" s="34"/>
    </row>
    <row r="3" spans="1:62" ht="15.75" customHeight="1" x14ac:dyDescent="0.25">
      <c r="A3" s="4" t="s">
        <v>0</v>
      </c>
      <c r="B3" s="4" t="s">
        <v>1</v>
      </c>
      <c r="C3" s="47" t="s">
        <v>2</v>
      </c>
      <c r="D3" s="36" t="s">
        <v>3</v>
      </c>
      <c r="E3" s="36" t="s">
        <v>4</v>
      </c>
      <c r="F3" s="36" t="s">
        <v>2</v>
      </c>
      <c r="G3" s="36" t="s">
        <v>3</v>
      </c>
      <c r="H3" s="36" t="s">
        <v>4</v>
      </c>
      <c r="I3" s="36" t="s">
        <v>2</v>
      </c>
      <c r="J3" s="36" t="s">
        <v>3</v>
      </c>
      <c r="K3" s="36" t="s">
        <v>4</v>
      </c>
      <c r="L3" s="36" t="s">
        <v>2</v>
      </c>
      <c r="M3" s="36" t="s">
        <v>3</v>
      </c>
      <c r="N3" s="36" t="s">
        <v>4</v>
      </c>
      <c r="O3" s="36" t="s">
        <v>2</v>
      </c>
      <c r="P3" s="36" t="s">
        <v>3</v>
      </c>
      <c r="Q3" s="48" t="s">
        <v>4</v>
      </c>
      <c r="R3" s="47" t="s">
        <v>2</v>
      </c>
      <c r="S3" s="36" t="s">
        <v>3</v>
      </c>
      <c r="T3" s="36" t="s">
        <v>4</v>
      </c>
      <c r="U3" s="36" t="s">
        <v>2</v>
      </c>
      <c r="V3" s="36" t="s">
        <v>3</v>
      </c>
      <c r="W3" s="36" t="s">
        <v>4</v>
      </c>
      <c r="X3" s="36" t="s">
        <v>2</v>
      </c>
      <c r="Y3" s="36" t="s">
        <v>3</v>
      </c>
      <c r="Z3" s="36" t="s">
        <v>4</v>
      </c>
      <c r="AA3" s="36" t="s">
        <v>2</v>
      </c>
      <c r="AB3" s="36" t="s">
        <v>3</v>
      </c>
      <c r="AC3" s="36" t="s">
        <v>4</v>
      </c>
      <c r="AD3" s="36" t="s">
        <v>2</v>
      </c>
      <c r="AE3" s="36" t="s">
        <v>3</v>
      </c>
      <c r="AF3" s="48" t="s">
        <v>4</v>
      </c>
      <c r="AG3" s="47" t="s">
        <v>2</v>
      </c>
      <c r="AH3" s="36" t="s">
        <v>3</v>
      </c>
      <c r="AI3" s="36" t="s">
        <v>4</v>
      </c>
      <c r="AJ3" s="36" t="s">
        <v>2</v>
      </c>
      <c r="AK3" s="36" t="s">
        <v>3</v>
      </c>
      <c r="AL3" s="36" t="s">
        <v>4</v>
      </c>
      <c r="AM3" s="36" t="s">
        <v>2</v>
      </c>
      <c r="AN3" s="36" t="s">
        <v>3</v>
      </c>
      <c r="AO3" s="36" t="s">
        <v>4</v>
      </c>
      <c r="AP3" s="36" t="s">
        <v>2</v>
      </c>
      <c r="AQ3" s="36" t="s">
        <v>3</v>
      </c>
      <c r="AR3" s="36" t="s">
        <v>4</v>
      </c>
      <c r="AS3" s="36" t="s">
        <v>2</v>
      </c>
      <c r="AT3" s="36" t="s">
        <v>3</v>
      </c>
      <c r="AU3" s="48" t="s">
        <v>4</v>
      </c>
      <c r="AV3" s="47" t="s">
        <v>2</v>
      </c>
      <c r="AW3" s="36" t="s">
        <v>3</v>
      </c>
      <c r="AX3" s="36" t="s">
        <v>4</v>
      </c>
      <c r="AY3" s="36" t="s">
        <v>2</v>
      </c>
      <c r="AZ3" s="36" t="s">
        <v>3</v>
      </c>
      <c r="BA3" s="36" t="s">
        <v>4</v>
      </c>
      <c r="BB3" s="36" t="s">
        <v>2</v>
      </c>
      <c r="BC3" s="36" t="s">
        <v>3</v>
      </c>
      <c r="BD3" s="36" t="s">
        <v>4</v>
      </c>
      <c r="BE3" s="36" t="s">
        <v>2</v>
      </c>
      <c r="BF3" s="36" t="s">
        <v>3</v>
      </c>
      <c r="BG3" s="36" t="s">
        <v>4</v>
      </c>
      <c r="BH3" s="36" t="s">
        <v>2</v>
      </c>
      <c r="BI3" s="36" t="s">
        <v>3</v>
      </c>
      <c r="BJ3" s="48" t="s">
        <v>4</v>
      </c>
    </row>
    <row r="4" spans="1:62" ht="13.2" x14ac:dyDescent="0.25">
      <c r="A4" s="24" t="s">
        <v>25</v>
      </c>
      <c r="B4" s="5">
        <v>1</v>
      </c>
      <c r="C4" s="38">
        <v>4</v>
      </c>
      <c r="D4" s="5">
        <v>100</v>
      </c>
      <c r="E4" s="5">
        <v>31</v>
      </c>
      <c r="F4" s="5">
        <v>9</v>
      </c>
      <c r="G4" s="5">
        <v>100</v>
      </c>
      <c r="H4" s="5">
        <v>50</v>
      </c>
      <c r="I4" s="19">
        <v>33</v>
      </c>
      <c r="J4" s="6">
        <v>100</v>
      </c>
      <c r="K4" s="6">
        <v>83</v>
      </c>
      <c r="L4" s="5">
        <v>43</v>
      </c>
      <c r="M4" s="5">
        <v>100</v>
      </c>
      <c r="N4" s="5">
        <v>88</v>
      </c>
      <c r="O4" s="5">
        <v>75</v>
      </c>
      <c r="P4" s="5">
        <v>100</v>
      </c>
      <c r="Q4" s="39">
        <v>97</v>
      </c>
      <c r="R4" s="38">
        <v>4</v>
      </c>
      <c r="S4" s="5">
        <v>100</v>
      </c>
      <c r="T4" s="5">
        <v>31</v>
      </c>
      <c r="U4" s="5">
        <v>9</v>
      </c>
      <c r="V4" s="5">
        <v>100</v>
      </c>
      <c r="W4" s="5">
        <v>49</v>
      </c>
      <c r="X4" s="19">
        <v>27</v>
      </c>
      <c r="Y4" s="6">
        <v>100</v>
      </c>
      <c r="Z4" s="6">
        <v>79</v>
      </c>
      <c r="AA4" s="5">
        <v>60</v>
      </c>
      <c r="AB4" s="5">
        <v>100</v>
      </c>
      <c r="AC4" s="5">
        <v>94</v>
      </c>
      <c r="AD4" s="5">
        <v>100</v>
      </c>
      <c r="AE4" s="5">
        <v>100</v>
      </c>
      <c r="AF4" s="39">
        <v>100</v>
      </c>
      <c r="AG4" s="38">
        <v>5</v>
      </c>
      <c r="AH4" s="5">
        <v>100</v>
      </c>
      <c r="AI4" s="5">
        <v>34</v>
      </c>
      <c r="AJ4" s="5">
        <v>10</v>
      </c>
      <c r="AK4" s="5">
        <v>100</v>
      </c>
      <c r="AL4" s="5">
        <v>53</v>
      </c>
      <c r="AM4" s="19">
        <v>19</v>
      </c>
      <c r="AN4" s="6">
        <v>100</v>
      </c>
      <c r="AO4" s="6">
        <v>70</v>
      </c>
      <c r="AP4" s="5">
        <v>25</v>
      </c>
      <c r="AQ4" s="5">
        <v>100</v>
      </c>
      <c r="AR4" s="5">
        <v>77</v>
      </c>
      <c r="AS4" s="5">
        <v>33</v>
      </c>
      <c r="AT4" s="5">
        <v>100</v>
      </c>
      <c r="AU4" s="39">
        <v>83</v>
      </c>
      <c r="AV4" s="38">
        <v>5</v>
      </c>
      <c r="AW4" s="5">
        <v>100</v>
      </c>
      <c r="AX4" s="5">
        <v>33</v>
      </c>
      <c r="AY4" s="5">
        <v>10</v>
      </c>
      <c r="AZ4" s="5">
        <v>100</v>
      </c>
      <c r="BA4" s="5">
        <v>52</v>
      </c>
      <c r="BB4" s="19">
        <v>18</v>
      </c>
      <c r="BC4" s="6">
        <v>100</v>
      </c>
      <c r="BD4" s="6">
        <v>68</v>
      </c>
      <c r="BE4" s="5">
        <v>27</v>
      </c>
      <c r="BF4" s="5">
        <v>100</v>
      </c>
      <c r="BG4" s="5">
        <v>79</v>
      </c>
      <c r="BH4" s="5">
        <v>33</v>
      </c>
      <c r="BI4" s="5">
        <v>100</v>
      </c>
      <c r="BJ4" s="39">
        <v>83</v>
      </c>
    </row>
    <row r="5" spans="1:62" ht="13.2" x14ac:dyDescent="0.25">
      <c r="A5" s="20"/>
      <c r="B5" s="1">
        <v>2</v>
      </c>
      <c r="C5" s="40">
        <v>3</v>
      </c>
      <c r="D5" s="27">
        <v>100</v>
      </c>
      <c r="E5" s="27">
        <v>23</v>
      </c>
      <c r="F5" s="27">
        <v>6</v>
      </c>
      <c r="G5" s="27">
        <v>100</v>
      </c>
      <c r="H5" s="27">
        <v>40</v>
      </c>
      <c r="I5" s="52">
        <v>25</v>
      </c>
      <c r="J5" s="52">
        <v>100</v>
      </c>
      <c r="K5" s="52">
        <v>77</v>
      </c>
      <c r="L5" s="27">
        <v>33</v>
      </c>
      <c r="M5" s="27">
        <v>100</v>
      </c>
      <c r="N5" s="27">
        <v>83</v>
      </c>
      <c r="O5" s="27">
        <v>50</v>
      </c>
      <c r="P5" s="27">
        <v>50</v>
      </c>
      <c r="Q5" s="41">
        <v>50</v>
      </c>
      <c r="R5" s="40">
        <v>3</v>
      </c>
      <c r="S5" s="27">
        <v>100</v>
      </c>
      <c r="T5" s="27">
        <v>23</v>
      </c>
      <c r="U5" s="27">
        <v>6</v>
      </c>
      <c r="V5" s="27">
        <v>100</v>
      </c>
      <c r="W5" s="27">
        <v>39</v>
      </c>
      <c r="X5" s="52">
        <v>20</v>
      </c>
      <c r="Y5" s="52">
        <v>100</v>
      </c>
      <c r="Z5" s="52">
        <v>71</v>
      </c>
      <c r="AA5" s="27">
        <v>33</v>
      </c>
      <c r="AB5" s="27">
        <v>50</v>
      </c>
      <c r="AC5" s="27">
        <v>48</v>
      </c>
      <c r="AD5" s="27">
        <v>100</v>
      </c>
      <c r="AE5" s="27">
        <v>50</v>
      </c>
      <c r="AF5" s="41">
        <v>53</v>
      </c>
      <c r="AG5" s="40">
        <v>3</v>
      </c>
      <c r="AH5" s="27">
        <v>100</v>
      </c>
      <c r="AI5" s="27">
        <v>25</v>
      </c>
      <c r="AJ5" s="27">
        <v>7</v>
      </c>
      <c r="AK5" s="27">
        <v>100</v>
      </c>
      <c r="AL5" s="27">
        <v>43</v>
      </c>
      <c r="AM5" s="52">
        <v>13</v>
      </c>
      <c r="AN5" s="52">
        <v>100</v>
      </c>
      <c r="AO5" s="52">
        <v>61</v>
      </c>
      <c r="AP5" s="27">
        <v>18</v>
      </c>
      <c r="AQ5" s="27">
        <v>100</v>
      </c>
      <c r="AR5" s="27">
        <v>69</v>
      </c>
      <c r="AS5" s="27">
        <v>25</v>
      </c>
      <c r="AT5" s="27">
        <v>100</v>
      </c>
      <c r="AU5" s="41">
        <v>77</v>
      </c>
      <c r="AV5" s="40">
        <v>3</v>
      </c>
      <c r="AW5" s="27">
        <v>100</v>
      </c>
      <c r="AX5" s="27">
        <v>25</v>
      </c>
      <c r="AY5" s="27">
        <v>7</v>
      </c>
      <c r="AZ5" s="27">
        <v>100</v>
      </c>
      <c r="BA5" s="27">
        <v>42</v>
      </c>
      <c r="BB5" s="52">
        <v>12</v>
      </c>
      <c r="BC5" s="52">
        <v>100</v>
      </c>
      <c r="BD5" s="52">
        <v>59</v>
      </c>
      <c r="BE5" s="27">
        <v>20</v>
      </c>
      <c r="BF5" s="27">
        <v>100</v>
      </c>
      <c r="BG5" s="27">
        <v>71</v>
      </c>
      <c r="BH5" s="27">
        <v>25</v>
      </c>
      <c r="BI5" s="27">
        <v>100</v>
      </c>
      <c r="BJ5" s="41">
        <v>77</v>
      </c>
    </row>
    <row r="6" spans="1:62" ht="13.2" x14ac:dyDescent="0.25">
      <c r="A6" s="20"/>
      <c r="B6" s="1">
        <v>3</v>
      </c>
      <c r="C6" s="40">
        <v>3</v>
      </c>
      <c r="D6" s="27">
        <v>100</v>
      </c>
      <c r="E6" s="27">
        <v>23</v>
      </c>
      <c r="F6" s="27">
        <v>3</v>
      </c>
      <c r="G6" s="27">
        <v>50</v>
      </c>
      <c r="H6" s="27">
        <v>20</v>
      </c>
      <c r="I6" s="52">
        <v>14</v>
      </c>
      <c r="J6" s="52">
        <v>50</v>
      </c>
      <c r="K6" s="52">
        <v>40</v>
      </c>
      <c r="L6" s="27">
        <v>20</v>
      </c>
      <c r="M6" s="27">
        <v>50</v>
      </c>
      <c r="N6" s="27">
        <v>43</v>
      </c>
      <c r="O6" s="27">
        <v>50</v>
      </c>
      <c r="P6" s="27">
        <v>50</v>
      </c>
      <c r="Q6" s="41">
        <v>50</v>
      </c>
      <c r="R6" s="40">
        <v>1</v>
      </c>
      <c r="S6" s="27">
        <v>50</v>
      </c>
      <c r="T6" s="27">
        <v>12</v>
      </c>
      <c r="U6" s="27">
        <v>3</v>
      </c>
      <c r="V6" s="27">
        <v>50</v>
      </c>
      <c r="W6" s="27">
        <v>20</v>
      </c>
      <c r="X6" s="52">
        <v>11</v>
      </c>
      <c r="Y6" s="52">
        <v>50</v>
      </c>
      <c r="Z6" s="52">
        <v>37</v>
      </c>
      <c r="AA6" s="27">
        <v>33</v>
      </c>
      <c r="AB6" s="27">
        <v>50</v>
      </c>
      <c r="AC6" s="27">
        <v>48</v>
      </c>
      <c r="AD6" s="27">
        <v>100</v>
      </c>
      <c r="AE6" s="27">
        <v>50</v>
      </c>
      <c r="AF6" s="41">
        <v>53</v>
      </c>
      <c r="AG6" s="40">
        <v>2</v>
      </c>
      <c r="AH6" s="27">
        <v>50</v>
      </c>
      <c r="AI6" s="27">
        <v>13</v>
      </c>
      <c r="AJ6" s="27">
        <v>4</v>
      </c>
      <c r="AK6" s="27">
        <v>50</v>
      </c>
      <c r="AL6" s="27">
        <v>22</v>
      </c>
      <c r="AM6" s="52">
        <v>7</v>
      </c>
      <c r="AN6" s="52">
        <v>50</v>
      </c>
      <c r="AO6" s="52">
        <v>31</v>
      </c>
      <c r="AP6" s="27">
        <v>10</v>
      </c>
      <c r="AQ6" s="27">
        <v>50</v>
      </c>
      <c r="AR6" s="27">
        <v>36</v>
      </c>
      <c r="AS6" s="27">
        <v>14</v>
      </c>
      <c r="AT6" s="27">
        <v>50</v>
      </c>
      <c r="AU6" s="41">
        <v>40</v>
      </c>
      <c r="AV6" s="40">
        <v>2</v>
      </c>
      <c r="AW6" s="27">
        <v>50</v>
      </c>
      <c r="AX6" s="27">
        <v>12</v>
      </c>
      <c r="AY6" s="27">
        <v>3</v>
      </c>
      <c r="AZ6" s="27">
        <v>50</v>
      </c>
      <c r="BA6" s="27">
        <v>21</v>
      </c>
      <c r="BB6" s="52">
        <v>7</v>
      </c>
      <c r="BC6" s="52">
        <v>50</v>
      </c>
      <c r="BD6" s="52">
        <v>30</v>
      </c>
      <c r="BE6" s="27">
        <v>11</v>
      </c>
      <c r="BF6" s="27">
        <v>50</v>
      </c>
      <c r="BG6" s="27">
        <v>37</v>
      </c>
      <c r="BH6" s="27">
        <v>14</v>
      </c>
      <c r="BI6" s="27">
        <v>50</v>
      </c>
      <c r="BJ6" s="41">
        <v>40</v>
      </c>
    </row>
    <row r="7" spans="1:62" ht="13.2" x14ac:dyDescent="0.25">
      <c r="A7" s="24" t="s">
        <v>26</v>
      </c>
      <c r="B7" s="5">
        <v>1</v>
      </c>
      <c r="C7" s="38">
        <v>7</v>
      </c>
      <c r="D7" s="5">
        <v>100</v>
      </c>
      <c r="E7" s="5">
        <v>43</v>
      </c>
      <c r="F7" s="5">
        <v>14</v>
      </c>
      <c r="G7" s="5">
        <v>100</v>
      </c>
      <c r="H7" s="5">
        <v>62</v>
      </c>
      <c r="I7" s="6">
        <v>45</v>
      </c>
      <c r="J7" s="6">
        <v>100</v>
      </c>
      <c r="K7" s="6">
        <v>89</v>
      </c>
      <c r="L7" s="5">
        <v>56</v>
      </c>
      <c r="M7" s="5">
        <v>100</v>
      </c>
      <c r="N7" s="5">
        <v>93</v>
      </c>
      <c r="O7" s="5">
        <v>83</v>
      </c>
      <c r="P7" s="5">
        <v>100</v>
      </c>
      <c r="Q7" s="39">
        <v>98</v>
      </c>
      <c r="R7" s="38">
        <v>7</v>
      </c>
      <c r="S7" s="5">
        <v>100</v>
      </c>
      <c r="T7" s="5">
        <v>43</v>
      </c>
      <c r="U7" s="5">
        <v>14</v>
      </c>
      <c r="V7" s="5">
        <v>100</v>
      </c>
      <c r="W7" s="5">
        <v>62</v>
      </c>
      <c r="X7" s="6">
        <v>38</v>
      </c>
      <c r="Y7" s="6">
        <v>100</v>
      </c>
      <c r="Z7" s="6">
        <v>86</v>
      </c>
      <c r="AA7" s="5">
        <v>71</v>
      </c>
      <c r="AB7" s="5">
        <v>100</v>
      </c>
      <c r="AC7" s="5">
        <v>96</v>
      </c>
      <c r="AD7" s="5">
        <v>100</v>
      </c>
      <c r="AE7" s="5">
        <v>100</v>
      </c>
      <c r="AF7" s="39">
        <v>100</v>
      </c>
      <c r="AG7" s="38">
        <v>8</v>
      </c>
      <c r="AH7" s="5">
        <v>100</v>
      </c>
      <c r="AI7" s="5">
        <v>46</v>
      </c>
      <c r="AJ7" s="5">
        <v>16</v>
      </c>
      <c r="AK7" s="5">
        <v>100</v>
      </c>
      <c r="AL7" s="5">
        <v>65</v>
      </c>
      <c r="AM7" s="6">
        <v>28</v>
      </c>
      <c r="AN7" s="6">
        <v>100</v>
      </c>
      <c r="AO7" s="6">
        <v>79</v>
      </c>
      <c r="AP7" s="5">
        <v>31</v>
      </c>
      <c r="AQ7" s="5">
        <v>80</v>
      </c>
      <c r="AR7" s="5">
        <v>69</v>
      </c>
      <c r="AS7" s="5">
        <v>40</v>
      </c>
      <c r="AT7" s="5">
        <v>80</v>
      </c>
      <c r="AU7" s="39">
        <v>73</v>
      </c>
      <c r="AV7" s="38">
        <v>8</v>
      </c>
      <c r="AW7" s="5">
        <v>100</v>
      </c>
      <c r="AX7" s="5">
        <v>45</v>
      </c>
      <c r="AY7" s="5">
        <v>15</v>
      </c>
      <c r="AZ7" s="5">
        <v>100</v>
      </c>
      <c r="BA7" s="5">
        <v>64</v>
      </c>
      <c r="BB7" s="6">
        <v>26</v>
      </c>
      <c r="BC7" s="6">
        <v>100</v>
      </c>
      <c r="BD7" s="6">
        <v>78</v>
      </c>
      <c r="BE7" s="5">
        <v>33</v>
      </c>
      <c r="BF7" s="5">
        <v>80</v>
      </c>
      <c r="BG7" s="5">
        <v>70</v>
      </c>
      <c r="BH7" s="5">
        <v>40</v>
      </c>
      <c r="BI7" s="5">
        <v>80</v>
      </c>
      <c r="BJ7" s="39">
        <v>73</v>
      </c>
    </row>
    <row r="8" spans="1:62" ht="13.2" x14ac:dyDescent="0.25">
      <c r="A8" s="20"/>
      <c r="B8" s="1">
        <v>2</v>
      </c>
      <c r="C8" s="40">
        <v>6</v>
      </c>
      <c r="D8" s="27">
        <v>100</v>
      </c>
      <c r="E8" s="27">
        <v>38</v>
      </c>
      <c r="F8" s="27">
        <v>12</v>
      </c>
      <c r="G8" s="27">
        <v>100</v>
      </c>
      <c r="H8" s="27">
        <v>57</v>
      </c>
      <c r="I8" s="52">
        <v>40</v>
      </c>
      <c r="J8" s="52">
        <v>100</v>
      </c>
      <c r="K8" s="52">
        <v>87</v>
      </c>
      <c r="L8" s="27">
        <v>50</v>
      </c>
      <c r="M8" s="27">
        <v>100</v>
      </c>
      <c r="N8" s="27">
        <v>91</v>
      </c>
      <c r="O8" s="27">
        <v>80</v>
      </c>
      <c r="P8" s="27">
        <v>100</v>
      </c>
      <c r="Q8" s="41">
        <v>98</v>
      </c>
      <c r="R8" s="40">
        <v>6</v>
      </c>
      <c r="S8" s="27">
        <v>100</v>
      </c>
      <c r="T8" s="27">
        <v>38</v>
      </c>
      <c r="U8" s="27">
        <v>11</v>
      </c>
      <c r="V8" s="27">
        <v>100</v>
      </c>
      <c r="W8" s="27">
        <v>56</v>
      </c>
      <c r="X8" s="52">
        <v>33</v>
      </c>
      <c r="Y8" s="52">
        <v>100</v>
      </c>
      <c r="Z8" s="52">
        <v>83</v>
      </c>
      <c r="AA8" s="27">
        <v>67</v>
      </c>
      <c r="AB8" s="27">
        <v>100</v>
      </c>
      <c r="AC8" s="27">
        <v>95</v>
      </c>
      <c r="AD8" s="27">
        <v>100</v>
      </c>
      <c r="AE8" s="27">
        <v>100</v>
      </c>
      <c r="AF8" s="41">
        <v>100</v>
      </c>
      <c r="AG8" s="40">
        <v>6</v>
      </c>
      <c r="AH8" s="27">
        <v>100</v>
      </c>
      <c r="AI8" s="27">
        <v>40</v>
      </c>
      <c r="AJ8" s="27">
        <v>13</v>
      </c>
      <c r="AK8" s="27">
        <v>100</v>
      </c>
      <c r="AL8" s="27">
        <v>60</v>
      </c>
      <c r="AM8" s="52">
        <v>19</v>
      </c>
      <c r="AN8" s="52">
        <v>75</v>
      </c>
      <c r="AO8" s="52">
        <v>58</v>
      </c>
      <c r="AP8" s="27">
        <v>25</v>
      </c>
      <c r="AQ8" s="27">
        <v>75</v>
      </c>
      <c r="AR8" s="27">
        <v>62</v>
      </c>
      <c r="AS8" s="27">
        <v>33</v>
      </c>
      <c r="AT8" s="27">
        <v>75</v>
      </c>
      <c r="AU8" s="41">
        <v>67</v>
      </c>
      <c r="AV8" s="40">
        <v>6</v>
      </c>
      <c r="AW8" s="27">
        <v>100</v>
      </c>
      <c r="AX8" s="27">
        <v>40</v>
      </c>
      <c r="AY8" s="27">
        <v>12</v>
      </c>
      <c r="AZ8" s="27">
        <v>100</v>
      </c>
      <c r="BA8" s="27">
        <v>59</v>
      </c>
      <c r="BB8" s="52">
        <v>18</v>
      </c>
      <c r="BC8" s="52">
        <v>75</v>
      </c>
      <c r="BD8" s="52">
        <v>57</v>
      </c>
      <c r="BE8" s="27">
        <v>27</v>
      </c>
      <c r="BF8" s="27">
        <v>75</v>
      </c>
      <c r="BG8" s="27">
        <v>64</v>
      </c>
      <c r="BH8" s="27">
        <v>33</v>
      </c>
      <c r="BI8" s="27">
        <v>75</v>
      </c>
      <c r="BJ8" s="41">
        <v>67</v>
      </c>
    </row>
    <row r="9" spans="1:62" ht="13.2" x14ac:dyDescent="0.25">
      <c r="A9" s="20"/>
      <c r="B9" s="1">
        <v>3</v>
      </c>
      <c r="C9" s="40">
        <v>6</v>
      </c>
      <c r="D9" s="27">
        <v>100</v>
      </c>
      <c r="E9" s="27">
        <v>38</v>
      </c>
      <c r="F9" s="27">
        <v>12</v>
      </c>
      <c r="G9" s="27">
        <v>100</v>
      </c>
      <c r="H9" s="27">
        <v>57</v>
      </c>
      <c r="I9" s="52">
        <v>40</v>
      </c>
      <c r="J9" s="52">
        <v>100</v>
      </c>
      <c r="K9" s="52">
        <v>87</v>
      </c>
      <c r="L9" s="27">
        <v>50</v>
      </c>
      <c r="M9" s="27">
        <v>100</v>
      </c>
      <c r="N9" s="27">
        <v>91</v>
      </c>
      <c r="O9" s="27">
        <v>80</v>
      </c>
      <c r="P9" s="27">
        <v>100</v>
      </c>
      <c r="Q9" s="41">
        <v>98</v>
      </c>
      <c r="R9" s="40">
        <v>6</v>
      </c>
      <c r="S9" s="27">
        <v>100</v>
      </c>
      <c r="T9" s="27">
        <v>38</v>
      </c>
      <c r="U9" s="27">
        <v>11</v>
      </c>
      <c r="V9" s="27">
        <v>100</v>
      </c>
      <c r="W9" s="27">
        <v>56</v>
      </c>
      <c r="X9" s="52">
        <v>33</v>
      </c>
      <c r="Y9" s="52">
        <v>100</v>
      </c>
      <c r="Z9" s="52">
        <v>83</v>
      </c>
      <c r="AA9" s="27">
        <v>67</v>
      </c>
      <c r="AB9" s="27">
        <v>100</v>
      </c>
      <c r="AC9" s="27">
        <v>95</v>
      </c>
      <c r="AD9" s="27">
        <v>100</v>
      </c>
      <c r="AE9" s="27">
        <v>100</v>
      </c>
      <c r="AF9" s="41">
        <v>100</v>
      </c>
      <c r="AG9" s="40">
        <v>6</v>
      </c>
      <c r="AH9" s="27">
        <v>100</v>
      </c>
      <c r="AI9" s="27">
        <v>40</v>
      </c>
      <c r="AJ9" s="27">
        <v>13</v>
      </c>
      <c r="AK9" s="27">
        <v>100</v>
      </c>
      <c r="AL9" s="27">
        <v>60</v>
      </c>
      <c r="AM9" s="52">
        <v>24</v>
      </c>
      <c r="AN9" s="52">
        <v>100</v>
      </c>
      <c r="AO9" s="52">
        <v>75</v>
      </c>
      <c r="AP9" s="27">
        <v>31</v>
      </c>
      <c r="AQ9" s="27">
        <v>100</v>
      </c>
      <c r="AR9" s="27">
        <v>82</v>
      </c>
      <c r="AS9" s="27">
        <v>14</v>
      </c>
      <c r="AT9" s="27">
        <v>25</v>
      </c>
      <c r="AU9" s="41">
        <v>23</v>
      </c>
      <c r="AV9" s="40">
        <v>6</v>
      </c>
      <c r="AW9" s="27">
        <v>100</v>
      </c>
      <c r="AX9" s="27">
        <v>40</v>
      </c>
      <c r="AY9" s="27">
        <v>12</v>
      </c>
      <c r="AZ9" s="27">
        <v>100</v>
      </c>
      <c r="BA9" s="27">
        <v>59</v>
      </c>
      <c r="BB9" s="52">
        <v>22</v>
      </c>
      <c r="BC9" s="52">
        <v>100</v>
      </c>
      <c r="BD9" s="52">
        <v>74</v>
      </c>
      <c r="BE9" s="27">
        <v>33</v>
      </c>
      <c r="BF9" s="27">
        <v>100</v>
      </c>
      <c r="BG9" s="27">
        <v>83</v>
      </c>
      <c r="BH9" s="27">
        <v>14</v>
      </c>
      <c r="BI9" s="27">
        <v>25</v>
      </c>
      <c r="BJ9" s="41">
        <v>23</v>
      </c>
    </row>
    <row r="10" spans="1:62" ht="13.2" x14ac:dyDescent="0.25">
      <c r="A10" s="24" t="s">
        <v>27</v>
      </c>
      <c r="B10" s="5">
        <v>1</v>
      </c>
      <c r="C10" s="38">
        <v>4</v>
      </c>
      <c r="D10" s="5">
        <v>100</v>
      </c>
      <c r="E10" s="5">
        <v>31</v>
      </c>
      <c r="F10" s="5">
        <v>9</v>
      </c>
      <c r="G10" s="5">
        <v>100</v>
      </c>
      <c r="H10" s="5">
        <v>50</v>
      </c>
      <c r="I10" s="6">
        <v>33</v>
      </c>
      <c r="J10" s="6">
        <v>100</v>
      </c>
      <c r="K10" s="6">
        <v>83</v>
      </c>
      <c r="L10" s="5">
        <v>43</v>
      </c>
      <c r="M10" s="5">
        <v>100</v>
      </c>
      <c r="N10" s="5">
        <v>88</v>
      </c>
      <c r="O10" s="5">
        <v>75</v>
      </c>
      <c r="P10" s="5">
        <v>100</v>
      </c>
      <c r="Q10" s="39">
        <v>97</v>
      </c>
      <c r="R10" s="38">
        <v>4</v>
      </c>
      <c r="S10" s="5">
        <v>100</v>
      </c>
      <c r="T10" s="5">
        <v>31</v>
      </c>
      <c r="U10" s="5">
        <v>9</v>
      </c>
      <c r="V10" s="5">
        <v>100</v>
      </c>
      <c r="W10" s="5">
        <v>49</v>
      </c>
      <c r="X10" s="6">
        <v>27</v>
      </c>
      <c r="Y10" s="6">
        <v>100</v>
      </c>
      <c r="Z10" s="6">
        <v>79</v>
      </c>
      <c r="AA10" s="5">
        <v>60</v>
      </c>
      <c r="AB10" s="5">
        <v>100</v>
      </c>
      <c r="AC10" s="5">
        <v>94</v>
      </c>
      <c r="AD10" s="5">
        <v>100</v>
      </c>
      <c r="AE10" s="5">
        <v>100</v>
      </c>
      <c r="AF10" s="39">
        <v>100</v>
      </c>
      <c r="AG10" s="38">
        <v>5</v>
      </c>
      <c r="AH10" s="5">
        <v>100</v>
      </c>
      <c r="AI10" s="5">
        <v>34</v>
      </c>
      <c r="AJ10" s="5">
        <v>10</v>
      </c>
      <c r="AK10" s="5">
        <v>100</v>
      </c>
      <c r="AL10" s="5">
        <v>53</v>
      </c>
      <c r="AM10" s="6">
        <v>19</v>
      </c>
      <c r="AN10" s="6">
        <v>100</v>
      </c>
      <c r="AO10" s="6">
        <v>70</v>
      </c>
      <c r="AP10" s="5">
        <v>25</v>
      </c>
      <c r="AQ10" s="5">
        <v>100</v>
      </c>
      <c r="AR10" s="5">
        <v>77</v>
      </c>
      <c r="AS10" s="5">
        <v>33</v>
      </c>
      <c r="AT10" s="5">
        <v>100</v>
      </c>
      <c r="AU10" s="39">
        <v>83</v>
      </c>
      <c r="AV10" s="38">
        <v>5</v>
      </c>
      <c r="AW10" s="5">
        <v>100</v>
      </c>
      <c r="AX10" s="5">
        <v>33</v>
      </c>
      <c r="AY10" s="5">
        <v>10</v>
      </c>
      <c r="AZ10" s="5">
        <v>100</v>
      </c>
      <c r="BA10" s="5">
        <v>52</v>
      </c>
      <c r="BB10" s="6">
        <v>18</v>
      </c>
      <c r="BC10" s="6">
        <v>100</v>
      </c>
      <c r="BD10" s="6">
        <v>68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39">
        <v>0</v>
      </c>
    </row>
    <row r="11" spans="1:62" ht="13.2" x14ac:dyDescent="0.25">
      <c r="A11" s="20"/>
      <c r="B11" s="1">
        <v>2</v>
      </c>
      <c r="C11" s="40">
        <v>4</v>
      </c>
      <c r="D11" s="27">
        <v>100</v>
      </c>
      <c r="E11" s="27">
        <v>31</v>
      </c>
      <c r="F11" s="27">
        <v>9</v>
      </c>
      <c r="G11" s="27">
        <v>100</v>
      </c>
      <c r="H11" s="27">
        <v>50</v>
      </c>
      <c r="I11" s="52">
        <v>33</v>
      </c>
      <c r="J11" s="52">
        <v>100</v>
      </c>
      <c r="K11" s="52">
        <v>83</v>
      </c>
      <c r="L11" s="27">
        <v>43</v>
      </c>
      <c r="M11" s="27">
        <v>100</v>
      </c>
      <c r="N11" s="27">
        <v>88</v>
      </c>
      <c r="O11" s="27">
        <v>75</v>
      </c>
      <c r="P11" s="27">
        <v>100</v>
      </c>
      <c r="Q11" s="41">
        <v>97</v>
      </c>
      <c r="R11" s="40">
        <v>4</v>
      </c>
      <c r="S11" s="27">
        <v>100</v>
      </c>
      <c r="T11" s="27">
        <v>31</v>
      </c>
      <c r="U11" s="27">
        <v>9</v>
      </c>
      <c r="V11" s="27">
        <v>100</v>
      </c>
      <c r="W11" s="27">
        <v>49</v>
      </c>
      <c r="X11" s="52">
        <v>27</v>
      </c>
      <c r="Y11" s="52">
        <v>100</v>
      </c>
      <c r="Z11" s="52">
        <v>79</v>
      </c>
      <c r="AA11" s="27">
        <v>60</v>
      </c>
      <c r="AB11" s="27">
        <v>100</v>
      </c>
      <c r="AC11" s="27">
        <v>94</v>
      </c>
      <c r="AD11" s="27">
        <v>100</v>
      </c>
      <c r="AE11" s="27">
        <v>100</v>
      </c>
      <c r="AF11" s="41">
        <v>100</v>
      </c>
      <c r="AG11" s="40">
        <v>5</v>
      </c>
      <c r="AH11" s="27">
        <v>100</v>
      </c>
      <c r="AI11" s="27">
        <v>34</v>
      </c>
      <c r="AJ11" s="27">
        <v>10</v>
      </c>
      <c r="AK11" s="27">
        <v>100</v>
      </c>
      <c r="AL11" s="27">
        <v>53</v>
      </c>
      <c r="AM11" s="52">
        <v>7</v>
      </c>
      <c r="AN11" s="52">
        <v>33</v>
      </c>
      <c r="AO11" s="52">
        <v>24</v>
      </c>
      <c r="AP11" s="27">
        <v>10</v>
      </c>
      <c r="AQ11" s="27">
        <v>33</v>
      </c>
      <c r="AR11" s="27">
        <v>27</v>
      </c>
      <c r="AS11" s="27">
        <v>14</v>
      </c>
      <c r="AT11" s="27">
        <v>33</v>
      </c>
      <c r="AU11" s="41">
        <v>29</v>
      </c>
      <c r="AV11" s="40">
        <v>5</v>
      </c>
      <c r="AW11" s="27">
        <v>100</v>
      </c>
      <c r="AX11" s="27">
        <v>33</v>
      </c>
      <c r="AY11" s="27">
        <v>3</v>
      </c>
      <c r="AZ11" s="27">
        <v>33</v>
      </c>
      <c r="BA11" s="27">
        <v>18</v>
      </c>
      <c r="BB11" s="52">
        <v>7</v>
      </c>
      <c r="BC11" s="52">
        <v>33</v>
      </c>
      <c r="BD11" s="52">
        <v>24</v>
      </c>
      <c r="BE11" s="27">
        <v>11</v>
      </c>
      <c r="BF11" s="27">
        <v>33</v>
      </c>
      <c r="BG11" s="27">
        <v>28</v>
      </c>
      <c r="BH11" s="27">
        <v>14</v>
      </c>
      <c r="BI11" s="27">
        <v>33</v>
      </c>
      <c r="BJ11" s="41">
        <v>29</v>
      </c>
    </row>
    <row r="12" spans="1:62" ht="13.2" x14ac:dyDescent="0.25">
      <c r="A12" s="20"/>
      <c r="B12" s="1">
        <v>3</v>
      </c>
      <c r="C12" s="40">
        <v>4</v>
      </c>
      <c r="D12" s="27">
        <v>100</v>
      </c>
      <c r="E12" s="27">
        <v>31</v>
      </c>
      <c r="F12" s="27">
        <v>9</v>
      </c>
      <c r="G12" s="27">
        <v>100</v>
      </c>
      <c r="H12" s="27">
        <v>50</v>
      </c>
      <c r="I12" s="52">
        <v>33</v>
      </c>
      <c r="J12" s="52">
        <v>100</v>
      </c>
      <c r="K12" s="52">
        <v>83</v>
      </c>
      <c r="L12" s="27">
        <v>43</v>
      </c>
      <c r="M12" s="27">
        <v>100</v>
      </c>
      <c r="N12" s="27">
        <v>88</v>
      </c>
      <c r="O12" s="27">
        <v>75</v>
      </c>
      <c r="P12" s="27">
        <v>100</v>
      </c>
      <c r="Q12" s="41">
        <v>97</v>
      </c>
      <c r="R12" s="40">
        <v>4</v>
      </c>
      <c r="S12" s="27">
        <v>100</v>
      </c>
      <c r="T12" s="27">
        <v>31</v>
      </c>
      <c r="U12" s="27">
        <v>9</v>
      </c>
      <c r="V12" s="27">
        <v>100</v>
      </c>
      <c r="W12" s="27">
        <v>49</v>
      </c>
      <c r="X12" s="52">
        <v>27</v>
      </c>
      <c r="Y12" s="52">
        <v>100</v>
      </c>
      <c r="Z12" s="52">
        <v>79</v>
      </c>
      <c r="AA12" s="27">
        <v>60</v>
      </c>
      <c r="AB12" s="27">
        <v>100</v>
      </c>
      <c r="AC12" s="27">
        <v>94</v>
      </c>
      <c r="AD12" s="27">
        <v>100</v>
      </c>
      <c r="AE12" s="27">
        <v>100</v>
      </c>
      <c r="AF12" s="41">
        <v>100</v>
      </c>
      <c r="AG12" s="40">
        <v>5</v>
      </c>
      <c r="AH12" s="27">
        <v>100</v>
      </c>
      <c r="AI12" s="27">
        <v>34</v>
      </c>
      <c r="AJ12" s="27">
        <v>10</v>
      </c>
      <c r="AK12" s="27">
        <v>100</v>
      </c>
      <c r="AL12" s="27">
        <v>53</v>
      </c>
      <c r="AM12" s="52">
        <v>7</v>
      </c>
      <c r="AN12" s="52">
        <v>33</v>
      </c>
      <c r="AO12" s="52">
        <v>24</v>
      </c>
      <c r="AP12" s="27">
        <v>10</v>
      </c>
      <c r="AQ12" s="27">
        <v>33</v>
      </c>
      <c r="AR12" s="27">
        <v>27</v>
      </c>
      <c r="AS12" s="27">
        <v>14</v>
      </c>
      <c r="AT12" s="27">
        <v>33</v>
      </c>
      <c r="AU12" s="41">
        <v>29</v>
      </c>
      <c r="AV12" s="40">
        <v>5</v>
      </c>
      <c r="AW12" s="27">
        <v>100</v>
      </c>
      <c r="AX12" s="27">
        <v>33</v>
      </c>
      <c r="AY12" s="27">
        <v>10</v>
      </c>
      <c r="AZ12" s="27">
        <v>100</v>
      </c>
      <c r="BA12" s="27">
        <v>52</v>
      </c>
      <c r="BB12" s="52">
        <v>7</v>
      </c>
      <c r="BC12" s="52">
        <v>33</v>
      </c>
      <c r="BD12" s="52">
        <v>24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41">
        <v>0</v>
      </c>
    </row>
    <row r="13" spans="1:62" ht="13.2" x14ac:dyDescent="0.25">
      <c r="A13" s="24" t="s">
        <v>28</v>
      </c>
      <c r="B13" s="5">
        <v>1</v>
      </c>
      <c r="C13" s="38">
        <v>6</v>
      </c>
      <c r="D13" s="5">
        <v>100</v>
      </c>
      <c r="E13" s="5">
        <v>38</v>
      </c>
      <c r="F13" s="5">
        <v>12</v>
      </c>
      <c r="G13" s="5">
        <v>100</v>
      </c>
      <c r="H13" s="5">
        <v>57</v>
      </c>
      <c r="I13" s="6">
        <v>40</v>
      </c>
      <c r="J13" s="6">
        <v>100</v>
      </c>
      <c r="K13" s="6">
        <v>87</v>
      </c>
      <c r="L13" s="5">
        <v>50</v>
      </c>
      <c r="M13" s="5">
        <v>100</v>
      </c>
      <c r="N13" s="5">
        <v>91</v>
      </c>
      <c r="O13" s="5">
        <v>80</v>
      </c>
      <c r="P13" s="5">
        <v>100</v>
      </c>
      <c r="Q13" s="39">
        <v>98</v>
      </c>
      <c r="R13" s="38">
        <v>6</v>
      </c>
      <c r="S13" s="5">
        <v>100</v>
      </c>
      <c r="T13" s="5">
        <v>38</v>
      </c>
      <c r="U13" s="5">
        <v>11</v>
      </c>
      <c r="V13" s="5">
        <v>100</v>
      </c>
      <c r="W13" s="5">
        <v>56</v>
      </c>
      <c r="X13" s="6">
        <v>33</v>
      </c>
      <c r="Y13" s="6">
        <v>100</v>
      </c>
      <c r="Z13" s="6">
        <v>83</v>
      </c>
      <c r="AA13" s="5">
        <v>67</v>
      </c>
      <c r="AB13" s="5">
        <v>100</v>
      </c>
      <c r="AC13" s="5">
        <v>95</v>
      </c>
      <c r="AD13" s="5">
        <v>100</v>
      </c>
      <c r="AE13" s="5">
        <v>100</v>
      </c>
      <c r="AF13" s="39">
        <v>100</v>
      </c>
      <c r="AG13" s="38">
        <v>6</v>
      </c>
      <c r="AH13" s="5">
        <v>100</v>
      </c>
      <c r="AI13" s="5">
        <v>40</v>
      </c>
      <c r="AJ13" s="5">
        <v>13</v>
      </c>
      <c r="AK13" s="5">
        <v>100</v>
      </c>
      <c r="AL13" s="5">
        <v>60</v>
      </c>
      <c r="AM13" s="6">
        <v>24</v>
      </c>
      <c r="AN13" s="6">
        <v>100</v>
      </c>
      <c r="AO13" s="6">
        <v>75</v>
      </c>
      <c r="AP13" s="5">
        <v>31</v>
      </c>
      <c r="AQ13" s="5">
        <v>100</v>
      </c>
      <c r="AR13" s="5">
        <v>82</v>
      </c>
      <c r="AS13" s="5">
        <v>40</v>
      </c>
      <c r="AT13" s="5">
        <v>100</v>
      </c>
      <c r="AU13" s="39">
        <v>87</v>
      </c>
      <c r="AV13" s="38">
        <v>6</v>
      </c>
      <c r="AW13" s="5">
        <v>100</v>
      </c>
      <c r="AX13" s="5">
        <v>40</v>
      </c>
      <c r="AY13" s="5">
        <v>12</v>
      </c>
      <c r="AZ13" s="5">
        <v>100</v>
      </c>
      <c r="BA13" s="5">
        <v>59</v>
      </c>
      <c r="BB13" s="6">
        <v>22</v>
      </c>
      <c r="BC13" s="6">
        <v>100</v>
      </c>
      <c r="BD13" s="6">
        <v>74</v>
      </c>
      <c r="BE13" s="5">
        <v>33</v>
      </c>
      <c r="BF13" s="5">
        <v>100</v>
      </c>
      <c r="BG13" s="5">
        <v>83</v>
      </c>
      <c r="BH13" s="5">
        <v>40</v>
      </c>
      <c r="BI13" s="5">
        <v>100</v>
      </c>
      <c r="BJ13" s="39">
        <v>87</v>
      </c>
    </row>
    <row r="14" spans="1:62" ht="13.2" x14ac:dyDescent="0.25">
      <c r="A14" s="20"/>
      <c r="B14" s="1">
        <v>2</v>
      </c>
      <c r="C14" s="40">
        <v>4</v>
      </c>
      <c r="D14" s="27">
        <v>100</v>
      </c>
      <c r="E14" s="27">
        <v>31</v>
      </c>
      <c r="F14" s="27">
        <v>9</v>
      </c>
      <c r="G14" s="27">
        <v>100</v>
      </c>
      <c r="H14" s="27">
        <v>50</v>
      </c>
      <c r="I14" s="52">
        <v>33</v>
      </c>
      <c r="J14" s="52">
        <v>100</v>
      </c>
      <c r="K14" s="52">
        <v>83</v>
      </c>
      <c r="L14" s="27">
        <v>43</v>
      </c>
      <c r="M14" s="27">
        <v>100</v>
      </c>
      <c r="N14" s="27">
        <v>88</v>
      </c>
      <c r="O14" s="27">
        <v>75</v>
      </c>
      <c r="P14" s="27">
        <v>100</v>
      </c>
      <c r="Q14" s="41">
        <v>97</v>
      </c>
      <c r="R14" s="40">
        <v>4</v>
      </c>
      <c r="S14" s="27">
        <v>100</v>
      </c>
      <c r="T14" s="27">
        <v>31</v>
      </c>
      <c r="U14" s="27">
        <v>9</v>
      </c>
      <c r="V14" s="27">
        <v>100</v>
      </c>
      <c r="W14" s="27">
        <v>49</v>
      </c>
      <c r="X14" s="52">
        <v>27</v>
      </c>
      <c r="Y14" s="52">
        <v>100</v>
      </c>
      <c r="Z14" s="52">
        <v>79</v>
      </c>
      <c r="AA14" s="27">
        <v>60</v>
      </c>
      <c r="AB14" s="27">
        <v>100</v>
      </c>
      <c r="AC14" s="27">
        <v>94</v>
      </c>
      <c r="AD14" s="27">
        <v>100</v>
      </c>
      <c r="AE14" s="27">
        <v>100</v>
      </c>
      <c r="AF14" s="41">
        <v>100</v>
      </c>
      <c r="AG14" s="40">
        <v>5</v>
      </c>
      <c r="AH14" s="27">
        <v>100</v>
      </c>
      <c r="AI14" s="27">
        <v>34</v>
      </c>
      <c r="AJ14" s="27">
        <v>10</v>
      </c>
      <c r="AK14" s="27">
        <v>100</v>
      </c>
      <c r="AL14" s="27">
        <v>53</v>
      </c>
      <c r="AM14" s="52">
        <v>7</v>
      </c>
      <c r="AN14" s="52">
        <v>33</v>
      </c>
      <c r="AO14" s="52">
        <v>24</v>
      </c>
      <c r="AP14" s="27">
        <v>10</v>
      </c>
      <c r="AQ14" s="27">
        <v>33</v>
      </c>
      <c r="AR14" s="27">
        <v>27</v>
      </c>
      <c r="AS14" s="27">
        <v>14</v>
      </c>
      <c r="AT14" s="27">
        <v>33</v>
      </c>
      <c r="AU14" s="41">
        <v>29</v>
      </c>
      <c r="AV14" s="40">
        <v>5</v>
      </c>
      <c r="AW14" s="27">
        <v>100</v>
      </c>
      <c r="AX14" s="27">
        <v>33</v>
      </c>
      <c r="AY14" s="27">
        <v>10</v>
      </c>
      <c r="AZ14" s="27">
        <v>100</v>
      </c>
      <c r="BA14" s="27">
        <v>52</v>
      </c>
      <c r="BB14" s="52">
        <v>18</v>
      </c>
      <c r="BC14" s="52">
        <v>100</v>
      </c>
      <c r="BD14" s="52">
        <v>68</v>
      </c>
      <c r="BE14" s="27">
        <v>11</v>
      </c>
      <c r="BF14" s="27">
        <v>33</v>
      </c>
      <c r="BG14" s="27">
        <v>28</v>
      </c>
      <c r="BH14" s="27">
        <v>14</v>
      </c>
      <c r="BI14" s="27">
        <v>33</v>
      </c>
      <c r="BJ14" s="41">
        <v>29</v>
      </c>
    </row>
    <row r="15" spans="1:62" ht="13.2" x14ac:dyDescent="0.25">
      <c r="A15" s="20"/>
      <c r="B15" s="1">
        <v>3</v>
      </c>
      <c r="C15" s="40">
        <v>4</v>
      </c>
      <c r="D15" s="27">
        <v>100</v>
      </c>
      <c r="E15" s="27">
        <v>31</v>
      </c>
      <c r="F15" s="27">
        <v>9</v>
      </c>
      <c r="G15" s="27">
        <v>100</v>
      </c>
      <c r="H15" s="27">
        <v>50</v>
      </c>
      <c r="I15" s="52">
        <v>33</v>
      </c>
      <c r="J15" s="52">
        <v>100</v>
      </c>
      <c r="K15" s="52">
        <v>83</v>
      </c>
      <c r="L15" s="27">
        <v>43</v>
      </c>
      <c r="M15" s="27">
        <v>100</v>
      </c>
      <c r="N15" s="27">
        <v>88</v>
      </c>
      <c r="O15" s="27">
        <v>75</v>
      </c>
      <c r="P15" s="27">
        <v>100</v>
      </c>
      <c r="Q15" s="41">
        <v>97</v>
      </c>
      <c r="R15" s="40">
        <v>4</v>
      </c>
      <c r="S15" s="27">
        <v>100</v>
      </c>
      <c r="T15" s="27">
        <v>31</v>
      </c>
      <c r="U15" s="27">
        <v>9</v>
      </c>
      <c r="V15" s="27">
        <v>100</v>
      </c>
      <c r="W15" s="27">
        <v>49</v>
      </c>
      <c r="X15" s="52">
        <v>27</v>
      </c>
      <c r="Y15" s="52">
        <v>100</v>
      </c>
      <c r="Z15" s="52">
        <v>79</v>
      </c>
      <c r="AA15" s="27">
        <v>60</v>
      </c>
      <c r="AB15" s="27">
        <v>100</v>
      </c>
      <c r="AC15" s="27">
        <v>94</v>
      </c>
      <c r="AD15" s="27">
        <v>100</v>
      </c>
      <c r="AE15" s="27">
        <v>100</v>
      </c>
      <c r="AF15" s="41">
        <v>100</v>
      </c>
      <c r="AG15" s="40">
        <v>5</v>
      </c>
      <c r="AH15" s="27">
        <v>100</v>
      </c>
      <c r="AI15" s="27">
        <v>34</v>
      </c>
      <c r="AJ15" s="27">
        <v>10</v>
      </c>
      <c r="AK15" s="27">
        <v>100</v>
      </c>
      <c r="AL15" s="27">
        <v>53</v>
      </c>
      <c r="AM15" s="52">
        <v>19</v>
      </c>
      <c r="AN15" s="52">
        <v>100</v>
      </c>
      <c r="AO15" s="52">
        <v>70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41">
        <v>0</v>
      </c>
      <c r="AV15" s="40">
        <v>5</v>
      </c>
      <c r="AW15" s="27">
        <v>100</v>
      </c>
      <c r="AX15" s="27">
        <v>33</v>
      </c>
      <c r="AY15" s="27">
        <v>10</v>
      </c>
      <c r="AZ15" s="27">
        <v>100</v>
      </c>
      <c r="BA15" s="27">
        <v>52</v>
      </c>
      <c r="BB15" s="52">
        <v>18</v>
      </c>
      <c r="BC15" s="52">
        <v>100</v>
      </c>
      <c r="BD15" s="52">
        <v>68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41">
        <v>0</v>
      </c>
    </row>
    <row r="16" spans="1:62" ht="13.2" x14ac:dyDescent="0.25">
      <c r="A16" s="24" t="s">
        <v>29</v>
      </c>
      <c r="B16" s="5">
        <v>1</v>
      </c>
      <c r="C16" s="38">
        <v>1</v>
      </c>
      <c r="D16" s="5">
        <v>100</v>
      </c>
      <c r="E16" s="5">
        <v>13</v>
      </c>
      <c r="F16" s="5">
        <v>3</v>
      </c>
      <c r="G16" s="5">
        <v>100</v>
      </c>
      <c r="H16" s="5">
        <v>25</v>
      </c>
      <c r="I16" s="6">
        <v>14</v>
      </c>
      <c r="J16" s="6">
        <v>100</v>
      </c>
      <c r="K16" s="6">
        <v>62</v>
      </c>
      <c r="L16" s="5">
        <v>20</v>
      </c>
      <c r="M16" s="5">
        <v>100</v>
      </c>
      <c r="N16" s="5">
        <v>71</v>
      </c>
      <c r="O16" s="5">
        <v>50</v>
      </c>
      <c r="P16" s="5">
        <v>100</v>
      </c>
      <c r="Q16" s="39">
        <v>91</v>
      </c>
      <c r="R16" s="38">
        <v>1</v>
      </c>
      <c r="S16" s="5">
        <v>100</v>
      </c>
      <c r="T16" s="5">
        <v>13</v>
      </c>
      <c r="U16" s="5">
        <v>3</v>
      </c>
      <c r="V16" s="5">
        <v>100</v>
      </c>
      <c r="W16" s="5">
        <v>24</v>
      </c>
      <c r="X16" s="6">
        <v>11</v>
      </c>
      <c r="Y16" s="6">
        <v>100</v>
      </c>
      <c r="Z16" s="6">
        <v>56</v>
      </c>
      <c r="AA16" s="5">
        <v>33</v>
      </c>
      <c r="AB16" s="5">
        <v>100</v>
      </c>
      <c r="AC16" s="5">
        <v>83</v>
      </c>
      <c r="AD16" s="5">
        <v>100</v>
      </c>
      <c r="AE16" s="5">
        <v>100</v>
      </c>
      <c r="AF16" s="39">
        <v>100</v>
      </c>
      <c r="AG16" s="38">
        <v>2</v>
      </c>
      <c r="AH16" s="5">
        <v>100</v>
      </c>
      <c r="AI16" s="5">
        <v>14</v>
      </c>
      <c r="AJ16" s="5">
        <v>4</v>
      </c>
      <c r="AK16" s="5">
        <v>100</v>
      </c>
      <c r="AL16" s="5">
        <v>27</v>
      </c>
      <c r="AM16" s="6">
        <v>7</v>
      </c>
      <c r="AN16" s="6">
        <v>100</v>
      </c>
      <c r="AO16" s="6">
        <v>43</v>
      </c>
      <c r="AP16" s="5">
        <v>10</v>
      </c>
      <c r="AQ16" s="5">
        <v>100</v>
      </c>
      <c r="AR16" s="5">
        <v>53</v>
      </c>
      <c r="AS16" s="5">
        <v>14</v>
      </c>
      <c r="AT16" s="5">
        <v>100</v>
      </c>
      <c r="AU16" s="39">
        <v>62</v>
      </c>
      <c r="AV16" s="38">
        <v>2</v>
      </c>
      <c r="AW16" s="5">
        <v>100</v>
      </c>
      <c r="AX16" s="5">
        <v>14</v>
      </c>
      <c r="AY16" s="5">
        <v>3</v>
      </c>
      <c r="AZ16" s="5">
        <v>100</v>
      </c>
      <c r="BA16" s="5">
        <v>26</v>
      </c>
      <c r="BB16" s="6">
        <v>7</v>
      </c>
      <c r="BC16" s="6">
        <v>100</v>
      </c>
      <c r="BD16" s="6">
        <v>42</v>
      </c>
      <c r="BE16" s="5">
        <v>11</v>
      </c>
      <c r="BF16" s="5">
        <v>100</v>
      </c>
      <c r="BG16" s="5">
        <v>56</v>
      </c>
      <c r="BH16" s="5">
        <v>14</v>
      </c>
      <c r="BI16" s="5">
        <v>100</v>
      </c>
      <c r="BJ16" s="39">
        <v>62</v>
      </c>
    </row>
    <row r="17" spans="1:62" ht="13.2" x14ac:dyDescent="0.25">
      <c r="A17" s="20"/>
      <c r="B17" s="1">
        <v>2</v>
      </c>
      <c r="C17" s="40">
        <v>1</v>
      </c>
      <c r="D17" s="27">
        <v>100</v>
      </c>
      <c r="E17" s="27">
        <v>13</v>
      </c>
      <c r="F17" s="27">
        <v>3</v>
      </c>
      <c r="G17" s="27">
        <v>100</v>
      </c>
      <c r="H17" s="27">
        <v>25</v>
      </c>
      <c r="I17" s="52">
        <v>14</v>
      </c>
      <c r="J17" s="52">
        <v>100</v>
      </c>
      <c r="K17" s="52">
        <v>62</v>
      </c>
      <c r="L17" s="27">
        <v>20</v>
      </c>
      <c r="M17" s="27">
        <v>100</v>
      </c>
      <c r="N17" s="27">
        <v>71</v>
      </c>
      <c r="O17" s="27">
        <v>50</v>
      </c>
      <c r="P17" s="27">
        <v>100</v>
      </c>
      <c r="Q17" s="41">
        <v>91</v>
      </c>
      <c r="R17" s="40">
        <v>1</v>
      </c>
      <c r="S17" s="27">
        <v>100</v>
      </c>
      <c r="T17" s="27">
        <v>13</v>
      </c>
      <c r="U17" s="27">
        <v>3</v>
      </c>
      <c r="V17" s="27">
        <v>100</v>
      </c>
      <c r="W17" s="27">
        <v>24</v>
      </c>
      <c r="X17" s="52">
        <v>11</v>
      </c>
      <c r="Y17" s="52">
        <v>100</v>
      </c>
      <c r="Z17" s="52">
        <v>56</v>
      </c>
      <c r="AA17" s="27">
        <v>33</v>
      </c>
      <c r="AB17" s="27">
        <v>100</v>
      </c>
      <c r="AC17" s="27">
        <v>83</v>
      </c>
      <c r="AD17" s="27">
        <v>100</v>
      </c>
      <c r="AE17" s="27">
        <v>100</v>
      </c>
      <c r="AF17" s="41">
        <v>100</v>
      </c>
      <c r="AG17" s="40">
        <v>2</v>
      </c>
      <c r="AH17" s="27">
        <v>100</v>
      </c>
      <c r="AI17" s="27">
        <v>14</v>
      </c>
      <c r="AJ17" s="27">
        <v>4</v>
      </c>
      <c r="AK17" s="27">
        <v>100</v>
      </c>
      <c r="AL17" s="27">
        <v>27</v>
      </c>
      <c r="AM17" s="52">
        <v>7</v>
      </c>
      <c r="AN17" s="52">
        <v>100</v>
      </c>
      <c r="AO17" s="52">
        <v>43</v>
      </c>
      <c r="AP17" s="27">
        <v>10</v>
      </c>
      <c r="AQ17" s="27">
        <v>100</v>
      </c>
      <c r="AR17" s="27">
        <v>53</v>
      </c>
      <c r="AS17" s="27">
        <v>14</v>
      </c>
      <c r="AT17" s="27">
        <v>100</v>
      </c>
      <c r="AU17" s="41">
        <v>62</v>
      </c>
      <c r="AV17" s="40">
        <v>2</v>
      </c>
      <c r="AW17" s="27">
        <v>100</v>
      </c>
      <c r="AX17" s="27">
        <v>14</v>
      </c>
      <c r="AY17" s="27">
        <v>3</v>
      </c>
      <c r="AZ17" s="27">
        <v>100</v>
      </c>
      <c r="BA17" s="27">
        <v>26</v>
      </c>
      <c r="BB17" s="52">
        <v>7</v>
      </c>
      <c r="BC17" s="52">
        <v>100</v>
      </c>
      <c r="BD17" s="52">
        <v>42</v>
      </c>
      <c r="BE17" s="27">
        <v>11</v>
      </c>
      <c r="BF17" s="27">
        <v>100</v>
      </c>
      <c r="BG17" s="27">
        <v>56</v>
      </c>
      <c r="BH17" s="27">
        <v>14</v>
      </c>
      <c r="BI17" s="27">
        <v>100</v>
      </c>
      <c r="BJ17" s="41">
        <v>62</v>
      </c>
    </row>
    <row r="18" spans="1:62" ht="13.2" x14ac:dyDescent="0.25">
      <c r="A18" s="20"/>
      <c r="B18" s="1">
        <v>3</v>
      </c>
      <c r="C18" s="40">
        <v>1</v>
      </c>
      <c r="D18" s="27">
        <v>100</v>
      </c>
      <c r="E18" s="27">
        <v>13</v>
      </c>
      <c r="F18" s="27">
        <v>3</v>
      </c>
      <c r="G18" s="27">
        <v>100</v>
      </c>
      <c r="H18" s="27">
        <v>25</v>
      </c>
      <c r="I18" s="52">
        <v>14</v>
      </c>
      <c r="J18" s="52">
        <v>100</v>
      </c>
      <c r="K18" s="52">
        <v>62</v>
      </c>
      <c r="L18" s="27">
        <v>20</v>
      </c>
      <c r="M18" s="27">
        <v>100</v>
      </c>
      <c r="N18" s="27">
        <v>71</v>
      </c>
      <c r="O18" s="27">
        <v>50</v>
      </c>
      <c r="P18" s="27">
        <v>100</v>
      </c>
      <c r="Q18" s="41">
        <v>91</v>
      </c>
      <c r="R18" s="40">
        <v>1</v>
      </c>
      <c r="S18" s="27">
        <v>100</v>
      </c>
      <c r="T18" s="27">
        <v>13</v>
      </c>
      <c r="U18" s="27">
        <v>3</v>
      </c>
      <c r="V18" s="27">
        <v>100</v>
      </c>
      <c r="W18" s="27">
        <v>24</v>
      </c>
      <c r="X18" s="52">
        <v>11</v>
      </c>
      <c r="Y18" s="52">
        <v>100</v>
      </c>
      <c r="Z18" s="52">
        <v>56</v>
      </c>
      <c r="AA18" s="27">
        <v>33</v>
      </c>
      <c r="AB18" s="27">
        <v>100</v>
      </c>
      <c r="AC18" s="27">
        <v>83</v>
      </c>
      <c r="AD18" s="27">
        <v>100</v>
      </c>
      <c r="AE18" s="27">
        <v>100</v>
      </c>
      <c r="AF18" s="41">
        <v>100</v>
      </c>
      <c r="AG18" s="40">
        <v>2</v>
      </c>
      <c r="AH18" s="27">
        <v>100</v>
      </c>
      <c r="AI18" s="27">
        <v>14</v>
      </c>
      <c r="AJ18" s="27">
        <v>4</v>
      </c>
      <c r="AK18" s="27">
        <v>100</v>
      </c>
      <c r="AL18" s="27">
        <v>27</v>
      </c>
      <c r="AM18" s="52">
        <v>7</v>
      </c>
      <c r="AN18" s="52">
        <v>100</v>
      </c>
      <c r="AO18" s="52">
        <v>43</v>
      </c>
      <c r="AP18" s="27">
        <v>10</v>
      </c>
      <c r="AQ18" s="27">
        <v>100</v>
      </c>
      <c r="AR18" s="27">
        <v>53</v>
      </c>
      <c r="AS18" s="27">
        <v>14</v>
      </c>
      <c r="AT18" s="27">
        <v>100</v>
      </c>
      <c r="AU18" s="41">
        <v>62</v>
      </c>
      <c r="AV18" s="40">
        <v>2</v>
      </c>
      <c r="AW18" s="27">
        <v>100</v>
      </c>
      <c r="AX18" s="27">
        <v>14</v>
      </c>
      <c r="AY18" s="27">
        <v>3</v>
      </c>
      <c r="AZ18" s="27">
        <v>100</v>
      </c>
      <c r="BA18" s="27">
        <v>26</v>
      </c>
      <c r="BB18" s="52">
        <v>7</v>
      </c>
      <c r="BC18" s="52">
        <v>100</v>
      </c>
      <c r="BD18" s="52">
        <v>42</v>
      </c>
      <c r="BE18" s="27">
        <v>11</v>
      </c>
      <c r="BF18" s="27">
        <v>100</v>
      </c>
      <c r="BG18" s="27">
        <v>56</v>
      </c>
      <c r="BH18" s="27">
        <v>14</v>
      </c>
      <c r="BI18" s="27">
        <v>100</v>
      </c>
      <c r="BJ18" s="41">
        <v>62</v>
      </c>
    </row>
    <row r="19" spans="1:62" ht="13.2" x14ac:dyDescent="0.25">
      <c r="A19" s="24" t="s">
        <v>30</v>
      </c>
      <c r="B19" s="5">
        <v>1</v>
      </c>
      <c r="C19" s="38">
        <v>3</v>
      </c>
      <c r="D19" s="5">
        <v>100</v>
      </c>
      <c r="E19" s="5">
        <v>23</v>
      </c>
      <c r="F19" s="5">
        <v>6</v>
      </c>
      <c r="G19" s="5">
        <v>100</v>
      </c>
      <c r="H19" s="5">
        <v>40</v>
      </c>
      <c r="I19" s="6">
        <v>25</v>
      </c>
      <c r="J19" s="6">
        <v>100</v>
      </c>
      <c r="K19" s="6">
        <v>77</v>
      </c>
      <c r="L19" s="5">
        <v>33</v>
      </c>
      <c r="M19" s="5">
        <v>100</v>
      </c>
      <c r="N19" s="5">
        <v>83</v>
      </c>
      <c r="O19" s="5">
        <v>67</v>
      </c>
      <c r="P19" s="5">
        <v>100</v>
      </c>
      <c r="Q19" s="39">
        <v>95</v>
      </c>
      <c r="R19" s="38">
        <v>3</v>
      </c>
      <c r="S19" s="5">
        <v>100</v>
      </c>
      <c r="T19" s="5">
        <v>23</v>
      </c>
      <c r="U19" s="5">
        <v>6</v>
      </c>
      <c r="V19" s="5">
        <v>100</v>
      </c>
      <c r="W19" s="5">
        <v>39</v>
      </c>
      <c r="X19" s="6">
        <v>20</v>
      </c>
      <c r="Y19" s="6">
        <v>100</v>
      </c>
      <c r="Z19" s="6">
        <v>71</v>
      </c>
      <c r="AA19" s="5">
        <v>50</v>
      </c>
      <c r="AB19" s="5">
        <v>100</v>
      </c>
      <c r="AC19" s="5">
        <v>91</v>
      </c>
      <c r="AD19" s="5">
        <v>100</v>
      </c>
      <c r="AE19" s="5">
        <v>100</v>
      </c>
      <c r="AF19" s="39">
        <v>100</v>
      </c>
      <c r="AG19" s="38">
        <v>3</v>
      </c>
      <c r="AH19" s="5">
        <v>100</v>
      </c>
      <c r="AI19" s="5">
        <v>25</v>
      </c>
      <c r="AJ19" s="5">
        <v>7</v>
      </c>
      <c r="AK19" s="5">
        <v>100</v>
      </c>
      <c r="AL19" s="5">
        <v>43</v>
      </c>
      <c r="AM19" s="6">
        <v>13</v>
      </c>
      <c r="AN19" s="6">
        <v>100</v>
      </c>
      <c r="AO19" s="6">
        <v>61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39">
        <v>0</v>
      </c>
      <c r="AV19" s="38">
        <v>3</v>
      </c>
      <c r="AW19" s="5">
        <v>100</v>
      </c>
      <c r="AX19" s="5">
        <v>25</v>
      </c>
      <c r="AY19" s="5">
        <v>7</v>
      </c>
      <c r="AZ19" s="5">
        <v>100</v>
      </c>
      <c r="BA19" s="5">
        <v>42</v>
      </c>
      <c r="BB19" s="6">
        <v>0</v>
      </c>
      <c r="BC19" s="6">
        <v>0</v>
      </c>
      <c r="BD19" s="6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39">
        <v>0</v>
      </c>
    </row>
    <row r="20" spans="1:62" ht="13.2" x14ac:dyDescent="0.25">
      <c r="A20" s="20"/>
      <c r="B20" s="1">
        <v>2</v>
      </c>
      <c r="C20" s="40">
        <v>3</v>
      </c>
      <c r="D20" s="27">
        <v>100</v>
      </c>
      <c r="E20" s="27">
        <v>23</v>
      </c>
      <c r="F20" s="27">
        <v>6</v>
      </c>
      <c r="G20" s="27">
        <v>100</v>
      </c>
      <c r="H20" s="27">
        <v>40</v>
      </c>
      <c r="I20" s="52">
        <v>25</v>
      </c>
      <c r="J20" s="52">
        <v>100</v>
      </c>
      <c r="K20" s="52">
        <v>77</v>
      </c>
      <c r="L20" s="27">
        <v>33</v>
      </c>
      <c r="M20" s="27">
        <v>100</v>
      </c>
      <c r="N20" s="27">
        <v>83</v>
      </c>
      <c r="O20" s="27">
        <v>67</v>
      </c>
      <c r="P20" s="27">
        <v>100</v>
      </c>
      <c r="Q20" s="41">
        <v>95</v>
      </c>
      <c r="R20" s="40">
        <v>3</v>
      </c>
      <c r="S20" s="27">
        <v>100</v>
      </c>
      <c r="T20" s="27">
        <v>23</v>
      </c>
      <c r="U20" s="27">
        <v>6</v>
      </c>
      <c r="V20" s="27">
        <v>100</v>
      </c>
      <c r="W20" s="27">
        <v>39</v>
      </c>
      <c r="X20" s="52">
        <v>20</v>
      </c>
      <c r="Y20" s="52">
        <v>100</v>
      </c>
      <c r="Z20" s="52">
        <v>71</v>
      </c>
      <c r="AA20" s="27">
        <v>50</v>
      </c>
      <c r="AB20" s="27">
        <v>100</v>
      </c>
      <c r="AC20" s="27">
        <v>91</v>
      </c>
      <c r="AD20" s="27">
        <v>100</v>
      </c>
      <c r="AE20" s="27">
        <v>100</v>
      </c>
      <c r="AF20" s="41">
        <v>100</v>
      </c>
      <c r="AG20" s="40">
        <v>3</v>
      </c>
      <c r="AH20" s="27">
        <v>100</v>
      </c>
      <c r="AI20" s="27">
        <v>25</v>
      </c>
      <c r="AJ20" s="27">
        <v>7</v>
      </c>
      <c r="AK20" s="27">
        <v>100</v>
      </c>
      <c r="AL20" s="27">
        <v>43</v>
      </c>
      <c r="AM20" s="52">
        <v>0</v>
      </c>
      <c r="AN20" s="52">
        <v>0</v>
      </c>
      <c r="AO20" s="52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41">
        <v>0</v>
      </c>
      <c r="AV20" s="40">
        <v>3</v>
      </c>
      <c r="AW20" s="27">
        <v>100</v>
      </c>
      <c r="AX20" s="27">
        <v>25</v>
      </c>
      <c r="AY20" s="27">
        <v>3</v>
      </c>
      <c r="AZ20" s="27">
        <v>50</v>
      </c>
      <c r="BA20" s="27">
        <v>21</v>
      </c>
      <c r="BB20" s="52">
        <v>7</v>
      </c>
      <c r="BC20" s="52">
        <v>50</v>
      </c>
      <c r="BD20" s="52">
        <v>30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41">
        <v>0</v>
      </c>
    </row>
    <row r="21" spans="1:62" ht="13.2" x14ac:dyDescent="0.25">
      <c r="A21" s="20"/>
      <c r="B21" s="1">
        <v>3</v>
      </c>
      <c r="C21" s="40">
        <v>3</v>
      </c>
      <c r="D21" s="27">
        <v>100</v>
      </c>
      <c r="E21" s="27">
        <v>23</v>
      </c>
      <c r="F21" s="27">
        <v>6</v>
      </c>
      <c r="G21" s="27">
        <v>100</v>
      </c>
      <c r="H21" s="27">
        <v>40</v>
      </c>
      <c r="I21" s="52">
        <v>25</v>
      </c>
      <c r="J21" s="52">
        <v>100</v>
      </c>
      <c r="K21" s="52">
        <v>77</v>
      </c>
      <c r="L21" s="27">
        <v>33</v>
      </c>
      <c r="M21" s="27">
        <v>100</v>
      </c>
      <c r="N21" s="27">
        <v>83</v>
      </c>
      <c r="O21" s="27">
        <v>67</v>
      </c>
      <c r="P21" s="27">
        <v>100</v>
      </c>
      <c r="Q21" s="41">
        <v>95</v>
      </c>
      <c r="R21" s="40">
        <v>3</v>
      </c>
      <c r="S21" s="27">
        <v>100</v>
      </c>
      <c r="T21" s="27">
        <v>23</v>
      </c>
      <c r="U21" s="27">
        <v>6</v>
      </c>
      <c r="V21" s="27">
        <v>100</v>
      </c>
      <c r="W21" s="27">
        <v>39</v>
      </c>
      <c r="X21" s="52">
        <v>20</v>
      </c>
      <c r="Y21" s="52">
        <v>100</v>
      </c>
      <c r="Z21" s="52">
        <v>71</v>
      </c>
      <c r="AA21" s="27">
        <v>50</v>
      </c>
      <c r="AB21" s="27">
        <v>100</v>
      </c>
      <c r="AC21" s="27">
        <v>91</v>
      </c>
      <c r="AD21" s="27">
        <v>100</v>
      </c>
      <c r="AE21" s="27">
        <v>100</v>
      </c>
      <c r="AF21" s="41">
        <v>100</v>
      </c>
      <c r="AG21" s="40">
        <v>3</v>
      </c>
      <c r="AH21" s="27">
        <v>100</v>
      </c>
      <c r="AI21" s="27">
        <v>25</v>
      </c>
      <c r="AJ21" s="27">
        <v>0</v>
      </c>
      <c r="AK21" s="27">
        <v>0</v>
      </c>
      <c r="AL21" s="27">
        <v>0</v>
      </c>
      <c r="AM21" s="52">
        <v>0</v>
      </c>
      <c r="AN21" s="52">
        <v>0</v>
      </c>
      <c r="AO21" s="52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41">
        <v>0</v>
      </c>
      <c r="AV21" s="40">
        <v>3</v>
      </c>
      <c r="AW21" s="27">
        <v>100</v>
      </c>
      <c r="AX21" s="27">
        <v>25</v>
      </c>
      <c r="AY21" s="27">
        <v>0</v>
      </c>
      <c r="AZ21" s="27">
        <v>0</v>
      </c>
      <c r="BA21" s="27">
        <v>0</v>
      </c>
      <c r="BB21" s="52">
        <v>0</v>
      </c>
      <c r="BC21" s="52">
        <v>0</v>
      </c>
      <c r="BD21" s="52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41">
        <v>0</v>
      </c>
    </row>
    <row r="22" spans="1:62" ht="13.2" x14ac:dyDescent="0.25">
      <c r="A22" s="24" t="s">
        <v>31</v>
      </c>
      <c r="B22" s="5">
        <v>1</v>
      </c>
      <c r="C22" s="38">
        <v>1</v>
      </c>
      <c r="D22" s="5">
        <v>100</v>
      </c>
      <c r="E22" s="5">
        <v>13</v>
      </c>
      <c r="F22" s="5">
        <v>3</v>
      </c>
      <c r="G22" s="5">
        <v>100</v>
      </c>
      <c r="H22" s="5">
        <v>25</v>
      </c>
      <c r="I22" s="6">
        <v>14</v>
      </c>
      <c r="J22" s="6">
        <v>100</v>
      </c>
      <c r="K22" s="6">
        <v>62</v>
      </c>
      <c r="L22" s="5">
        <v>20</v>
      </c>
      <c r="M22" s="5">
        <v>100</v>
      </c>
      <c r="N22" s="5">
        <v>71</v>
      </c>
      <c r="O22" s="5">
        <v>50</v>
      </c>
      <c r="P22" s="5">
        <v>100</v>
      </c>
      <c r="Q22" s="39">
        <v>91</v>
      </c>
      <c r="R22" s="38">
        <v>1</v>
      </c>
      <c r="S22" s="5">
        <v>100</v>
      </c>
      <c r="T22" s="5">
        <v>13</v>
      </c>
      <c r="U22" s="5">
        <v>3</v>
      </c>
      <c r="V22" s="5">
        <v>100</v>
      </c>
      <c r="W22" s="5">
        <v>24</v>
      </c>
      <c r="X22" s="6">
        <v>11</v>
      </c>
      <c r="Y22" s="6">
        <v>100</v>
      </c>
      <c r="Z22" s="6">
        <v>56</v>
      </c>
      <c r="AA22" s="5">
        <v>33</v>
      </c>
      <c r="AB22" s="5">
        <v>100</v>
      </c>
      <c r="AC22" s="5">
        <v>83</v>
      </c>
      <c r="AD22" s="5">
        <v>100</v>
      </c>
      <c r="AE22" s="5">
        <v>100</v>
      </c>
      <c r="AF22" s="39">
        <v>100</v>
      </c>
      <c r="AG22" s="38">
        <v>2</v>
      </c>
      <c r="AH22" s="5">
        <v>100</v>
      </c>
      <c r="AI22" s="5">
        <v>14</v>
      </c>
      <c r="AJ22" s="5">
        <v>4</v>
      </c>
      <c r="AK22" s="5">
        <v>100</v>
      </c>
      <c r="AL22" s="5">
        <v>27</v>
      </c>
      <c r="AM22" s="6">
        <v>7</v>
      </c>
      <c r="AN22" s="6">
        <v>100</v>
      </c>
      <c r="AO22" s="6">
        <v>43</v>
      </c>
      <c r="AP22" s="5">
        <v>10</v>
      </c>
      <c r="AQ22" s="5">
        <v>100</v>
      </c>
      <c r="AR22" s="5">
        <v>53</v>
      </c>
      <c r="AS22" s="5">
        <v>14</v>
      </c>
      <c r="AT22" s="5">
        <v>100</v>
      </c>
      <c r="AU22" s="39">
        <v>62</v>
      </c>
      <c r="AV22" s="38">
        <v>2</v>
      </c>
      <c r="AW22" s="5">
        <v>100</v>
      </c>
      <c r="AX22" s="5">
        <v>14</v>
      </c>
      <c r="AY22" s="5">
        <v>3</v>
      </c>
      <c r="AZ22" s="5">
        <v>100</v>
      </c>
      <c r="BA22" s="5">
        <v>26</v>
      </c>
      <c r="BB22" s="6">
        <v>7</v>
      </c>
      <c r="BC22" s="6">
        <v>100</v>
      </c>
      <c r="BD22" s="6">
        <v>42</v>
      </c>
      <c r="BE22" s="5">
        <v>11</v>
      </c>
      <c r="BF22" s="5">
        <v>100</v>
      </c>
      <c r="BG22" s="5">
        <v>56</v>
      </c>
      <c r="BH22" s="5">
        <v>14</v>
      </c>
      <c r="BI22" s="5">
        <v>100</v>
      </c>
      <c r="BJ22" s="39">
        <v>62</v>
      </c>
    </row>
    <row r="23" spans="1:62" ht="13.2" x14ac:dyDescent="0.25">
      <c r="A23" s="20"/>
      <c r="B23" s="1">
        <v>2</v>
      </c>
      <c r="C23" s="40">
        <v>1</v>
      </c>
      <c r="D23" s="27">
        <v>100</v>
      </c>
      <c r="E23" s="27">
        <v>13</v>
      </c>
      <c r="F23" s="27">
        <v>3</v>
      </c>
      <c r="G23" s="27">
        <v>100</v>
      </c>
      <c r="H23" s="27">
        <v>25</v>
      </c>
      <c r="I23" s="52">
        <v>14</v>
      </c>
      <c r="J23" s="52">
        <v>100</v>
      </c>
      <c r="K23" s="52">
        <v>62</v>
      </c>
      <c r="L23" s="27">
        <v>20</v>
      </c>
      <c r="M23" s="27">
        <v>100</v>
      </c>
      <c r="N23" s="27">
        <v>71</v>
      </c>
      <c r="O23" s="27">
        <v>50</v>
      </c>
      <c r="P23" s="27">
        <v>100</v>
      </c>
      <c r="Q23" s="41">
        <v>91</v>
      </c>
      <c r="R23" s="40">
        <v>1</v>
      </c>
      <c r="S23" s="27">
        <v>100</v>
      </c>
      <c r="T23" s="27">
        <v>13</v>
      </c>
      <c r="U23" s="27">
        <v>3</v>
      </c>
      <c r="V23" s="27">
        <v>100</v>
      </c>
      <c r="W23" s="27">
        <v>24</v>
      </c>
      <c r="X23" s="52">
        <v>11</v>
      </c>
      <c r="Y23" s="52">
        <v>100</v>
      </c>
      <c r="Z23" s="52">
        <v>56</v>
      </c>
      <c r="AA23" s="27">
        <v>33</v>
      </c>
      <c r="AB23" s="27">
        <v>100</v>
      </c>
      <c r="AC23" s="27">
        <v>83</v>
      </c>
      <c r="AD23" s="27">
        <v>100</v>
      </c>
      <c r="AE23" s="27">
        <v>100</v>
      </c>
      <c r="AF23" s="41">
        <v>100</v>
      </c>
      <c r="AG23" s="40">
        <v>2</v>
      </c>
      <c r="AH23" s="27">
        <v>100</v>
      </c>
      <c r="AI23" s="27">
        <v>14</v>
      </c>
      <c r="AJ23" s="27">
        <v>4</v>
      </c>
      <c r="AK23" s="27">
        <v>100</v>
      </c>
      <c r="AL23" s="27">
        <v>27</v>
      </c>
      <c r="AM23" s="52">
        <v>7</v>
      </c>
      <c r="AN23" s="52">
        <v>100</v>
      </c>
      <c r="AO23" s="52">
        <v>43</v>
      </c>
      <c r="AP23" s="27">
        <v>10</v>
      </c>
      <c r="AQ23" s="27">
        <v>100</v>
      </c>
      <c r="AR23" s="27">
        <v>53</v>
      </c>
      <c r="AS23" s="27">
        <v>14</v>
      </c>
      <c r="AT23" s="27">
        <v>100</v>
      </c>
      <c r="AU23" s="41">
        <v>62</v>
      </c>
      <c r="AV23" s="40">
        <v>2</v>
      </c>
      <c r="AW23" s="27">
        <v>100</v>
      </c>
      <c r="AX23" s="27">
        <v>14</v>
      </c>
      <c r="AY23" s="27">
        <v>3</v>
      </c>
      <c r="AZ23" s="27">
        <v>100</v>
      </c>
      <c r="BA23" s="27">
        <v>26</v>
      </c>
      <c r="BB23" s="52">
        <v>7</v>
      </c>
      <c r="BC23" s="52">
        <v>100</v>
      </c>
      <c r="BD23" s="52">
        <v>42</v>
      </c>
      <c r="BE23" s="27">
        <v>11</v>
      </c>
      <c r="BF23" s="27">
        <v>100</v>
      </c>
      <c r="BG23" s="27">
        <v>56</v>
      </c>
      <c r="BH23" s="27">
        <v>14</v>
      </c>
      <c r="BI23" s="27">
        <v>100</v>
      </c>
      <c r="BJ23" s="41">
        <v>62</v>
      </c>
    </row>
    <row r="24" spans="1:62" ht="13.2" x14ac:dyDescent="0.25">
      <c r="A24" s="20"/>
      <c r="B24" s="1">
        <v>3</v>
      </c>
      <c r="C24" s="40">
        <v>1</v>
      </c>
      <c r="D24" s="27">
        <v>100</v>
      </c>
      <c r="E24" s="27">
        <v>13</v>
      </c>
      <c r="F24" s="27">
        <v>3</v>
      </c>
      <c r="G24" s="27">
        <v>100</v>
      </c>
      <c r="H24" s="27">
        <v>25</v>
      </c>
      <c r="I24" s="52">
        <v>14</v>
      </c>
      <c r="J24" s="52">
        <v>100</v>
      </c>
      <c r="K24" s="52">
        <v>62</v>
      </c>
      <c r="L24" s="27">
        <v>20</v>
      </c>
      <c r="M24" s="27">
        <v>100</v>
      </c>
      <c r="N24" s="27">
        <v>71</v>
      </c>
      <c r="O24" s="27">
        <v>50</v>
      </c>
      <c r="P24" s="27">
        <v>100</v>
      </c>
      <c r="Q24" s="41">
        <v>91</v>
      </c>
      <c r="R24" s="40">
        <v>1</v>
      </c>
      <c r="S24" s="27">
        <v>100</v>
      </c>
      <c r="T24" s="27">
        <v>13</v>
      </c>
      <c r="U24" s="27">
        <v>3</v>
      </c>
      <c r="V24" s="27">
        <v>100</v>
      </c>
      <c r="W24" s="27">
        <v>24</v>
      </c>
      <c r="X24" s="52">
        <v>11</v>
      </c>
      <c r="Y24" s="52">
        <v>100</v>
      </c>
      <c r="Z24" s="52">
        <v>56</v>
      </c>
      <c r="AA24" s="27">
        <v>33</v>
      </c>
      <c r="AB24" s="27">
        <v>100</v>
      </c>
      <c r="AC24" s="27">
        <v>83</v>
      </c>
      <c r="AD24" s="27">
        <v>100</v>
      </c>
      <c r="AE24" s="27">
        <v>100</v>
      </c>
      <c r="AF24" s="41">
        <v>100</v>
      </c>
      <c r="AG24" s="40">
        <v>2</v>
      </c>
      <c r="AH24" s="27">
        <v>100</v>
      </c>
      <c r="AI24" s="27">
        <v>14</v>
      </c>
      <c r="AJ24" s="27">
        <v>4</v>
      </c>
      <c r="AK24" s="27">
        <v>100</v>
      </c>
      <c r="AL24" s="27">
        <v>27</v>
      </c>
      <c r="AM24" s="52">
        <v>7</v>
      </c>
      <c r="AN24" s="52">
        <v>100</v>
      </c>
      <c r="AO24" s="52">
        <v>43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41">
        <v>0</v>
      </c>
      <c r="AV24" s="40">
        <v>2</v>
      </c>
      <c r="AW24" s="27">
        <v>100</v>
      </c>
      <c r="AX24" s="27">
        <v>14</v>
      </c>
      <c r="AY24" s="27">
        <v>0</v>
      </c>
      <c r="AZ24" s="27">
        <v>0</v>
      </c>
      <c r="BA24" s="27">
        <v>0</v>
      </c>
      <c r="BB24" s="52">
        <v>0</v>
      </c>
      <c r="BC24" s="52">
        <v>0</v>
      </c>
      <c r="BD24" s="52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41">
        <v>0</v>
      </c>
    </row>
    <row r="25" spans="1:62" ht="13.2" x14ac:dyDescent="0.25">
      <c r="A25" s="24" t="s">
        <v>32</v>
      </c>
      <c r="B25" s="5">
        <v>1</v>
      </c>
      <c r="C25" s="38">
        <v>1</v>
      </c>
      <c r="D25" s="5">
        <v>100</v>
      </c>
      <c r="E25" s="5">
        <v>13</v>
      </c>
      <c r="F25" s="5">
        <v>3</v>
      </c>
      <c r="G25" s="5">
        <v>100</v>
      </c>
      <c r="H25" s="5">
        <v>25</v>
      </c>
      <c r="I25" s="6">
        <v>14</v>
      </c>
      <c r="J25" s="6">
        <v>100</v>
      </c>
      <c r="K25" s="6">
        <v>62</v>
      </c>
      <c r="L25" s="5">
        <v>20</v>
      </c>
      <c r="M25" s="5">
        <v>100</v>
      </c>
      <c r="N25" s="5">
        <v>71</v>
      </c>
      <c r="O25" s="5">
        <v>50</v>
      </c>
      <c r="P25" s="5">
        <v>100</v>
      </c>
      <c r="Q25" s="39">
        <v>91</v>
      </c>
      <c r="R25" s="38">
        <v>1</v>
      </c>
      <c r="S25" s="5">
        <v>100</v>
      </c>
      <c r="T25" s="5">
        <v>13</v>
      </c>
      <c r="U25" s="5">
        <v>3</v>
      </c>
      <c r="V25" s="5">
        <v>100</v>
      </c>
      <c r="W25" s="5">
        <v>24</v>
      </c>
      <c r="X25" s="6">
        <v>11</v>
      </c>
      <c r="Y25" s="6">
        <v>100</v>
      </c>
      <c r="Z25" s="6">
        <v>56</v>
      </c>
      <c r="AA25" s="5">
        <v>33</v>
      </c>
      <c r="AB25" s="5">
        <v>100</v>
      </c>
      <c r="AC25" s="5">
        <v>83</v>
      </c>
      <c r="AD25" s="5">
        <v>100</v>
      </c>
      <c r="AE25" s="5">
        <v>100</v>
      </c>
      <c r="AF25" s="39">
        <v>100</v>
      </c>
      <c r="AG25" s="38">
        <v>2</v>
      </c>
      <c r="AH25" s="5">
        <v>100</v>
      </c>
      <c r="AI25" s="5">
        <v>14</v>
      </c>
      <c r="AJ25" s="5">
        <v>4</v>
      </c>
      <c r="AK25" s="5">
        <v>100</v>
      </c>
      <c r="AL25" s="5">
        <v>27</v>
      </c>
      <c r="AM25" s="6">
        <v>7</v>
      </c>
      <c r="AN25" s="6">
        <v>100</v>
      </c>
      <c r="AO25" s="6">
        <v>43</v>
      </c>
      <c r="AP25" s="5">
        <v>10</v>
      </c>
      <c r="AQ25" s="5">
        <v>100</v>
      </c>
      <c r="AR25" s="5">
        <v>53</v>
      </c>
      <c r="AS25" s="5">
        <v>14</v>
      </c>
      <c r="AT25" s="5">
        <v>100</v>
      </c>
      <c r="AU25" s="39">
        <v>62</v>
      </c>
      <c r="AV25" s="38">
        <v>2</v>
      </c>
      <c r="AW25" s="5">
        <v>100</v>
      </c>
      <c r="AX25" s="5">
        <v>14</v>
      </c>
      <c r="AY25" s="5">
        <v>3</v>
      </c>
      <c r="AZ25" s="5">
        <v>100</v>
      </c>
      <c r="BA25" s="5">
        <v>26</v>
      </c>
      <c r="BB25" s="6">
        <v>7</v>
      </c>
      <c r="BC25" s="6">
        <v>100</v>
      </c>
      <c r="BD25" s="6">
        <v>42</v>
      </c>
      <c r="BE25" s="5">
        <v>11</v>
      </c>
      <c r="BF25" s="5">
        <v>100</v>
      </c>
      <c r="BG25" s="5">
        <v>56</v>
      </c>
      <c r="BH25" s="5">
        <v>14</v>
      </c>
      <c r="BI25" s="5">
        <v>100</v>
      </c>
      <c r="BJ25" s="39">
        <v>62</v>
      </c>
    </row>
    <row r="26" spans="1:62" ht="15.75" customHeight="1" x14ac:dyDescent="0.25">
      <c r="A26" s="20"/>
      <c r="B26" s="1">
        <v>2</v>
      </c>
      <c r="C26" s="40">
        <v>1</v>
      </c>
      <c r="D26" s="27">
        <v>100</v>
      </c>
      <c r="E26" s="27">
        <v>13</v>
      </c>
      <c r="F26" s="27">
        <v>3</v>
      </c>
      <c r="G26" s="27">
        <v>100</v>
      </c>
      <c r="H26" s="27">
        <v>25</v>
      </c>
      <c r="I26" s="52">
        <v>14</v>
      </c>
      <c r="J26" s="52">
        <v>100</v>
      </c>
      <c r="K26" s="52">
        <v>62</v>
      </c>
      <c r="L26" s="27">
        <v>20</v>
      </c>
      <c r="M26" s="27">
        <v>100</v>
      </c>
      <c r="N26" s="27">
        <v>71</v>
      </c>
      <c r="O26" s="27">
        <v>50</v>
      </c>
      <c r="P26" s="27">
        <v>100</v>
      </c>
      <c r="Q26" s="41">
        <v>91</v>
      </c>
      <c r="R26" s="40">
        <v>1</v>
      </c>
      <c r="S26" s="27">
        <v>100</v>
      </c>
      <c r="T26" s="27">
        <v>13</v>
      </c>
      <c r="U26" s="27">
        <v>3</v>
      </c>
      <c r="V26" s="27">
        <v>100</v>
      </c>
      <c r="W26" s="27">
        <v>24</v>
      </c>
      <c r="X26" s="52">
        <v>11</v>
      </c>
      <c r="Y26" s="52">
        <v>100</v>
      </c>
      <c r="Z26" s="52">
        <v>56</v>
      </c>
      <c r="AA26" s="27">
        <v>33</v>
      </c>
      <c r="AB26" s="27">
        <v>100</v>
      </c>
      <c r="AC26" s="27">
        <v>83</v>
      </c>
      <c r="AD26" s="27">
        <v>100</v>
      </c>
      <c r="AE26" s="27">
        <v>100</v>
      </c>
      <c r="AF26" s="41">
        <v>100</v>
      </c>
      <c r="AG26" s="40">
        <v>2</v>
      </c>
      <c r="AH26" s="27">
        <v>100</v>
      </c>
      <c r="AI26" s="27">
        <v>14</v>
      </c>
      <c r="AJ26" s="27">
        <v>4</v>
      </c>
      <c r="AK26" s="27">
        <v>100</v>
      </c>
      <c r="AL26" s="27">
        <v>27</v>
      </c>
      <c r="AM26" s="52">
        <v>7</v>
      </c>
      <c r="AN26" s="52">
        <v>100</v>
      </c>
      <c r="AO26" s="52">
        <v>43</v>
      </c>
      <c r="AP26" s="27">
        <v>10</v>
      </c>
      <c r="AQ26" s="27">
        <v>100</v>
      </c>
      <c r="AR26" s="27">
        <v>53</v>
      </c>
      <c r="AS26" s="27">
        <v>14</v>
      </c>
      <c r="AT26" s="27">
        <v>100</v>
      </c>
      <c r="AU26" s="41">
        <v>62</v>
      </c>
      <c r="AV26" s="40">
        <v>2</v>
      </c>
      <c r="AW26" s="27">
        <v>100</v>
      </c>
      <c r="AX26" s="27">
        <v>14</v>
      </c>
      <c r="AY26" s="27">
        <v>3</v>
      </c>
      <c r="AZ26" s="27">
        <v>100</v>
      </c>
      <c r="BA26" s="27">
        <v>26</v>
      </c>
      <c r="BB26" s="52">
        <v>7</v>
      </c>
      <c r="BC26" s="52">
        <v>100</v>
      </c>
      <c r="BD26" s="52">
        <v>42</v>
      </c>
      <c r="BE26" s="27">
        <v>11</v>
      </c>
      <c r="BF26" s="27">
        <v>100</v>
      </c>
      <c r="BG26" s="27">
        <v>56</v>
      </c>
      <c r="BH26" s="27">
        <v>14</v>
      </c>
      <c r="BI26" s="27">
        <v>100</v>
      </c>
      <c r="BJ26" s="41">
        <v>62</v>
      </c>
    </row>
    <row r="27" spans="1:62" ht="13.2" x14ac:dyDescent="0.25">
      <c r="A27" s="20"/>
      <c r="B27" s="1">
        <v>3</v>
      </c>
      <c r="C27" s="40">
        <v>1</v>
      </c>
      <c r="D27" s="27">
        <v>100</v>
      </c>
      <c r="E27" s="27">
        <v>13</v>
      </c>
      <c r="F27" s="27">
        <v>3</v>
      </c>
      <c r="G27" s="27">
        <v>100</v>
      </c>
      <c r="H27" s="27">
        <v>25</v>
      </c>
      <c r="I27" s="52">
        <v>14</v>
      </c>
      <c r="J27" s="52">
        <v>100</v>
      </c>
      <c r="K27" s="52">
        <v>62</v>
      </c>
      <c r="L27" s="27">
        <v>20</v>
      </c>
      <c r="M27" s="27">
        <v>100</v>
      </c>
      <c r="N27" s="27">
        <v>71</v>
      </c>
      <c r="O27" s="27">
        <v>50</v>
      </c>
      <c r="P27" s="27">
        <v>100</v>
      </c>
      <c r="Q27" s="41">
        <v>91</v>
      </c>
      <c r="R27" s="40">
        <v>1</v>
      </c>
      <c r="S27" s="27">
        <v>100</v>
      </c>
      <c r="T27" s="27">
        <v>13</v>
      </c>
      <c r="U27" s="27">
        <v>3</v>
      </c>
      <c r="V27" s="27">
        <v>100</v>
      </c>
      <c r="W27" s="27">
        <v>24</v>
      </c>
      <c r="X27" s="52">
        <v>11</v>
      </c>
      <c r="Y27" s="52">
        <v>100</v>
      </c>
      <c r="Z27" s="52">
        <v>56</v>
      </c>
      <c r="AA27" s="27">
        <v>33</v>
      </c>
      <c r="AB27" s="27">
        <v>100</v>
      </c>
      <c r="AC27" s="27">
        <v>83</v>
      </c>
      <c r="AD27" s="27">
        <v>100</v>
      </c>
      <c r="AE27" s="27">
        <v>100</v>
      </c>
      <c r="AF27" s="41">
        <v>100</v>
      </c>
      <c r="AG27" s="40">
        <v>2</v>
      </c>
      <c r="AH27" s="27">
        <v>100</v>
      </c>
      <c r="AI27" s="27">
        <v>14</v>
      </c>
      <c r="AJ27" s="27">
        <v>4</v>
      </c>
      <c r="AK27" s="27">
        <v>100</v>
      </c>
      <c r="AL27" s="27">
        <v>27</v>
      </c>
      <c r="AM27" s="52">
        <v>0</v>
      </c>
      <c r="AN27" s="52">
        <v>0</v>
      </c>
      <c r="AO27" s="52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41">
        <v>0</v>
      </c>
      <c r="AV27" s="40">
        <v>2</v>
      </c>
      <c r="AW27" s="27">
        <v>100</v>
      </c>
      <c r="AX27" s="27">
        <v>14</v>
      </c>
      <c r="AY27" s="27">
        <v>3</v>
      </c>
      <c r="AZ27" s="27">
        <v>100</v>
      </c>
      <c r="BA27" s="27">
        <v>26</v>
      </c>
      <c r="BB27" s="52">
        <v>0</v>
      </c>
      <c r="BC27" s="52">
        <v>0</v>
      </c>
      <c r="BD27" s="52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41">
        <v>0</v>
      </c>
    </row>
    <row r="28" spans="1:62" ht="13.2" x14ac:dyDescent="0.25">
      <c r="A28" s="24" t="s">
        <v>33</v>
      </c>
      <c r="B28" s="5">
        <v>1</v>
      </c>
      <c r="C28" s="38">
        <v>6</v>
      </c>
      <c r="D28" s="5">
        <v>100</v>
      </c>
      <c r="E28" s="5">
        <v>38</v>
      </c>
      <c r="F28" s="5">
        <v>12</v>
      </c>
      <c r="G28" s="5">
        <v>100</v>
      </c>
      <c r="H28" s="5">
        <v>57</v>
      </c>
      <c r="I28" s="6">
        <v>40</v>
      </c>
      <c r="J28" s="6">
        <v>100</v>
      </c>
      <c r="K28" s="6">
        <v>87</v>
      </c>
      <c r="L28" s="5">
        <v>50</v>
      </c>
      <c r="M28" s="5">
        <v>100</v>
      </c>
      <c r="N28" s="5">
        <v>91</v>
      </c>
      <c r="O28" s="5">
        <v>80</v>
      </c>
      <c r="P28" s="5">
        <v>100</v>
      </c>
      <c r="Q28" s="39">
        <v>98</v>
      </c>
      <c r="R28" s="38">
        <v>6</v>
      </c>
      <c r="S28" s="5">
        <v>100</v>
      </c>
      <c r="T28" s="5">
        <v>38</v>
      </c>
      <c r="U28" s="5">
        <v>11</v>
      </c>
      <c r="V28" s="5">
        <v>100</v>
      </c>
      <c r="W28" s="5">
        <v>56</v>
      </c>
      <c r="X28" s="6">
        <v>33</v>
      </c>
      <c r="Y28" s="6">
        <v>100</v>
      </c>
      <c r="Z28" s="6">
        <v>83</v>
      </c>
      <c r="AA28" s="5">
        <v>67</v>
      </c>
      <c r="AB28" s="5">
        <v>100</v>
      </c>
      <c r="AC28" s="5">
        <v>95</v>
      </c>
      <c r="AD28" s="5">
        <v>100</v>
      </c>
      <c r="AE28" s="5">
        <v>100</v>
      </c>
      <c r="AF28" s="39">
        <v>100</v>
      </c>
      <c r="AG28" s="38">
        <v>6</v>
      </c>
      <c r="AH28" s="5">
        <v>100</v>
      </c>
      <c r="AI28" s="5">
        <v>40</v>
      </c>
      <c r="AJ28" s="5">
        <v>13</v>
      </c>
      <c r="AK28" s="5">
        <v>100</v>
      </c>
      <c r="AL28" s="5">
        <v>60</v>
      </c>
      <c r="AM28" s="6">
        <v>24</v>
      </c>
      <c r="AN28" s="6">
        <v>100</v>
      </c>
      <c r="AO28" s="6">
        <v>75</v>
      </c>
      <c r="AP28" s="5">
        <v>31</v>
      </c>
      <c r="AQ28" s="5">
        <v>100</v>
      </c>
      <c r="AR28" s="5">
        <v>82</v>
      </c>
      <c r="AS28" s="5">
        <v>40</v>
      </c>
      <c r="AT28" s="5">
        <v>100</v>
      </c>
      <c r="AU28" s="39">
        <v>87</v>
      </c>
      <c r="AV28" s="38">
        <v>6</v>
      </c>
      <c r="AW28" s="5">
        <v>100</v>
      </c>
      <c r="AX28" s="5">
        <v>40</v>
      </c>
      <c r="AY28" s="5">
        <v>12</v>
      </c>
      <c r="AZ28" s="5">
        <v>100</v>
      </c>
      <c r="BA28" s="5">
        <v>59</v>
      </c>
      <c r="BB28" s="6">
        <v>22</v>
      </c>
      <c r="BC28" s="6">
        <v>100</v>
      </c>
      <c r="BD28" s="6">
        <v>74</v>
      </c>
      <c r="BE28" s="5">
        <v>33</v>
      </c>
      <c r="BF28" s="5">
        <v>100</v>
      </c>
      <c r="BG28" s="5">
        <v>83</v>
      </c>
      <c r="BH28" s="5">
        <v>40</v>
      </c>
      <c r="BI28" s="5">
        <v>100</v>
      </c>
      <c r="BJ28" s="39">
        <v>87</v>
      </c>
    </row>
    <row r="29" spans="1:62" ht="13.2" x14ac:dyDescent="0.25">
      <c r="A29" s="20"/>
      <c r="B29" s="1">
        <v>2</v>
      </c>
      <c r="C29" s="40">
        <v>6</v>
      </c>
      <c r="D29" s="27">
        <v>100</v>
      </c>
      <c r="E29" s="27">
        <v>38</v>
      </c>
      <c r="F29" s="27">
        <v>12</v>
      </c>
      <c r="G29" s="27">
        <v>100</v>
      </c>
      <c r="H29" s="27">
        <v>57</v>
      </c>
      <c r="I29" s="52">
        <v>40</v>
      </c>
      <c r="J29" s="52">
        <v>100</v>
      </c>
      <c r="K29" s="52">
        <v>87</v>
      </c>
      <c r="L29" s="27">
        <v>50</v>
      </c>
      <c r="M29" s="27">
        <v>100</v>
      </c>
      <c r="N29" s="27">
        <v>91</v>
      </c>
      <c r="O29" s="27">
        <v>80</v>
      </c>
      <c r="P29" s="27">
        <v>100</v>
      </c>
      <c r="Q29" s="41">
        <v>98</v>
      </c>
      <c r="R29" s="40">
        <v>6</v>
      </c>
      <c r="S29" s="27">
        <v>100</v>
      </c>
      <c r="T29" s="27">
        <v>38</v>
      </c>
      <c r="U29" s="27">
        <v>11</v>
      </c>
      <c r="V29" s="27">
        <v>100</v>
      </c>
      <c r="W29" s="27">
        <v>56</v>
      </c>
      <c r="X29" s="52">
        <v>33</v>
      </c>
      <c r="Y29" s="52">
        <v>100</v>
      </c>
      <c r="Z29" s="52">
        <v>83</v>
      </c>
      <c r="AA29" s="27">
        <v>67</v>
      </c>
      <c r="AB29" s="27">
        <v>100</v>
      </c>
      <c r="AC29" s="27">
        <v>95</v>
      </c>
      <c r="AD29" s="27">
        <v>100</v>
      </c>
      <c r="AE29" s="27">
        <v>100</v>
      </c>
      <c r="AF29" s="41">
        <v>100</v>
      </c>
      <c r="AG29" s="40">
        <v>6</v>
      </c>
      <c r="AH29" s="27">
        <v>100</v>
      </c>
      <c r="AI29" s="27">
        <v>40</v>
      </c>
      <c r="AJ29" s="27">
        <v>10</v>
      </c>
      <c r="AK29" s="27">
        <v>75</v>
      </c>
      <c r="AL29" s="27">
        <v>45</v>
      </c>
      <c r="AM29" s="52">
        <v>13</v>
      </c>
      <c r="AN29" s="52">
        <v>50</v>
      </c>
      <c r="AO29" s="52">
        <v>39</v>
      </c>
      <c r="AP29" s="27">
        <v>18</v>
      </c>
      <c r="AQ29" s="27">
        <v>50</v>
      </c>
      <c r="AR29" s="27">
        <v>43</v>
      </c>
      <c r="AS29" s="27">
        <v>25</v>
      </c>
      <c r="AT29" s="27">
        <v>50</v>
      </c>
      <c r="AU29" s="41">
        <v>45</v>
      </c>
      <c r="AV29" s="40">
        <v>6</v>
      </c>
      <c r="AW29" s="27">
        <v>100</v>
      </c>
      <c r="AX29" s="27">
        <v>40</v>
      </c>
      <c r="AY29" s="27">
        <v>7</v>
      </c>
      <c r="AZ29" s="27">
        <v>50</v>
      </c>
      <c r="BA29" s="27">
        <v>30</v>
      </c>
      <c r="BB29" s="52">
        <v>12</v>
      </c>
      <c r="BC29" s="52">
        <v>50</v>
      </c>
      <c r="BD29" s="52">
        <v>38</v>
      </c>
      <c r="BE29" s="27">
        <v>20</v>
      </c>
      <c r="BF29" s="27">
        <v>50</v>
      </c>
      <c r="BG29" s="27">
        <v>43</v>
      </c>
      <c r="BH29" s="27">
        <v>25</v>
      </c>
      <c r="BI29" s="27">
        <v>50</v>
      </c>
      <c r="BJ29" s="41">
        <v>45</v>
      </c>
    </row>
    <row r="30" spans="1:62" ht="13.2" x14ac:dyDescent="0.25">
      <c r="A30" s="23"/>
      <c r="B30" s="8">
        <v>3</v>
      </c>
      <c r="C30" s="40">
        <v>6</v>
      </c>
      <c r="D30" s="27">
        <v>100</v>
      </c>
      <c r="E30" s="27">
        <v>38</v>
      </c>
      <c r="F30" s="27">
        <v>12</v>
      </c>
      <c r="G30" s="27">
        <v>100</v>
      </c>
      <c r="H30" s="27">
        <v>57</v>
      </c>
      <c r="I30" s="52">
        <v>40</v>
      </c>
      <c r="J30" s="52">
        <v>100</v>
      </c>
      <c r="K30" s="52">
        <v>87</v>
      </c>
      <c r="L30" s="27">
        <v>50</v>
      </c>
      <c r="M30" s="27">
        <v>100</v>
      </c>
      <c r="N30" s="27">
        <v>91</v>
      </c>
      <c r="O30" s="27">
        <v>80</v>
      </c>
      <c r="P30" s="27">
        <v>100</v>
      </c>
      <c r="Q30" s="41">
        <v>98</v>
      </c>
      <c r="R30" s="40">
        <v>6</v>
      </c>
      <c r="S30" s="27">
        <v>100</v>
      </c>
      <c r="T30" s="27">
        <v>38</v>
      </c>
      <c r="U30" s="27">
        <v>11</v>
      </c>
      <c r="V30" s="27">
        <v>100</v>
      </c>
      <c r="W30" s="27">
        <v>56</v>
      </c>
      <c r="X30" s="52">
        <v>33</v>
      </c>
      <c r="Y30" s="52">
        <v>100</v>
      </c>
      <c r="Z30" s="52">
        <v>83</v>
      </c>
      <c r="AA30" s="27">
        <v>67</v>
      </c>
      <c r="AB30" s="27">
        <v>100</v>
      </c>
      <c r="AC30" s="27">
        <v>95</v>
      </c>
      <c r="AD30" s="27">
        <v>100</v>
      </c>
      <c r="AE30" s="27">
        <v>100</v>
      </c>
      <c r="AF30" s="41">
        <v>100</v>
      </c>
      <c r="AG30" s="40">
        <v>6</v>
      </c>
      <c r="AH30" s="27">
        <v>100</v>
      </c>
      <c r="AI30" s="27">
        <v>40</v>
      </c>
      <c r="AJ30" s="27">
        <v>10</v>
      </c>
      <c r="AK30" s="27">
        <v>75</v>
      </c>
      <c r="AL30" s="27">
        <v>45</v>
      </c>
      <c r="AM30" s="52">
        <v>0</v>
      </c>
      <c r="AN30" s="52">
        <v>0</v>
      </c>
      <c r="AO30" s="52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41">
        <v>0</v>
      </c>
      <c r="AV30" s="40">
        <v>6</v>
      </c>
      <c r="AW30" s="27">
        <v>100</v>
      </c>
      <c r="AX30" s="27">
        <v>40</v>
      </c>
      <c r="AY30" s="27">
        <v>10</v>
      </c>
      <c r="AZ30" s="27">
        <v>75</v>
      </c>
      <c r="BA30" s="27">
        <v>45</v>
      </c>
      <c r="BB30" s="52">
        <v>0</v>
      </c>
      <c r="BC30" s="52">
        <v>0</v>
      </c>
      <c r="BD30" s="52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41">
        <v>0</v>
      </c>
    </row>
    <row r="31" spans="1:62" ht="13.2" x14ac:dyDescent="0.25">
      <c r="A31" s="1"/>
      <c r="B31" s="1"/>
      <c r="C31" s="38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39"/>
      <c r="R31" s="38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39"/>
      <c r="AG31" s="38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39"/>
      <c r="AV31" s="38"/>
      <c r="AW31" s="5"/>
      <c r="AX31" s="5"/>
      <c r="AY31" s="5"/>
      <c r="AZ31" s="5"/>
      <c r="BA31" s="5"/>
      <c r="BB31" s="6"/>
      <c r="BC31" s="6"/>
      <c r="BD31" s="6"/>
      <c r="BE31" s="5"/>
      <c r="BF31" s="5"/>
      <c r="BG31" s="5"/>
      <c r="BH31" s="5"/>
      <c r="BI31" s="5"/>
      <c r="BJ31" s="39"/>
    </row>
    <row r="32" spans="1:62" ht="13.2" x14ac:dyDescent="0.25">
      <c r="A32" s="22" t="s">
        <v>15</v>
      </c>
      <c r="B32" s="5">
        <v>1</v>
      </c>
      <c r="C32" s="6">
        <f t="shared" ref="C32:H32" si="0">AVERAGE(C4,C7,C10,C13,C16,C19,C22,C25,C28)</f>
        <v>3.6666666666666665</v>
      </c>
      <c r="D32" s="6">
        <f t="shared" si="0"/>
        <v>100</v>
      </c>
      <c r="E32" s="6">
        <f t="shared" si="0"/>
        <v>27</v>
      </c>
      <c r="F32" s="6">
        <f t="shared" si="0"/>
        <v>7.8888888888888893</v>
      </c>
      <c r="G32" s="6">
        <f t="shared" si="0"/>
        <v>100</v>
      </c>
      <c r="H32" s="6">
        <f t="shared" si="0"/>
        <v>43.444444444444443</v>
      </c>
      <c r="I32" s="6">
        <f>AVERAGE(I4,I7,I10,I13,I16,I19,I22,I25,I28)</f>
        <v>28.666666666666668</v>
      </c>
      <c r="J32" s="6">
        <f t="shared" ref="J32:BG34" si="1">AVERAGE(J4,J7,J10,J13,J16,J19,J22,J25,J28)</f>
        <v>100</v>
      </c>
      <c r="K32" s="6">
        <f t="shared" si="1"/>
        <v>76.888888888888886</v>
      </c>
      <c r="L32" s="6">
        <f t="shared" si="1"/>
        <v>37.222222222222221</v>
      </c>
      <c r="M32" s="6">
        <f t="shared" si="1"/>
        <v>100</v>
      </c>
      <c r="N32" s="6">
        <f t="shared" si="1"/>
        <v>83</v>
      </c>
      <c r="O32" s="6">
        <f t="shared" ref="O32:W32" si="2">AVERAGE(O4,O7,O10,O13,O16,O19,O22,O25,O28)</f>
        <v>67.777777777777771</v>
      </c>
      <c r="P32" s="6">
        <f t="shared" si="2"/>
        <v>100</v>
      </c>
      <c r="Q32" s="6">
        <f t="shared" si="2"/>
        <v>95.111111111111114</v>
      </c>
      <c r="R32" s="6">
        <f t="shared" si="2"/>
        <v>3.6666666666666665</v>
      </c>
      <c r="S32" s="6">
        <f t="shared" si="2"/>
        <v>100</v>
      </c>
      <c r="T32" s="6">
        <f t="shared" si="2"/>
        <v>27</v>
      </c>
      <c r="U32" s="6">
        <f t="shared" si="2"/>
        <v>7.666666666666667</v>
      </c>
      <c r="V32" s="6">
        <f t="shared" si="2"/>
        <v>100</v>
      </c>
      <c r="W32" s="6">
        <f t="shared" si="2"/>
        <v>42.555555555555557</v>
      </c>
      <c r="X32" s="6">
        <f t="shared" si="1"/>
        <v>23.444444444444443</v>
      </c>
      <c r="Y32" s="6">
        <f t="shared" si="1"/>
        <v>100</v>
      </c>
      <c r="Z32" s="6">
        <f t="shared" si="1"/>
        <v>72.111111111111114</v>
      </c>
      <c r="AA32" s="6">
        <f t="shared" si="1"/>
        <v>52.666666666666664</v>
      </c>
      <c r="AB32" s="6">
        <f t="shared" si="1"/>
        <v>100</v>
      </c>
      <c r="AC32" s="6">
        <f t="shared" si="1"/>
        <v>90.444444444444443</v>
      </c>
      <c r="AD32" s="6">
        <f t="shared" ref="AD32:BJ32" si="3">AVERAGE(AD4,AD7,AD10,AD13,AD16,AD19,AD22,AD25,AD28)</f>
        <v>100</v>
      </c>
      <c r="AE32" s="6">
        <f t="shared" si="3"/>
        <v>100</v>
      </c>
      <c r="AF32" s="6">
        <f t="shared" si="3"/>
        <v>100</v>
      </c>
      <c r="AG32" s="6">
        <f t="shared" si="3"/>
        <v>4.333333333333333</v>
      </c>
      <c r="AH32" s="6">
        <f t="shared" si="3"/>
        <v>100</v>
      </c>
      <c r="AI32" s="6">
        <f t="shared" si="3"/>
        <v>29</v>
      </c>
      <c r="AJ32" s="6">
        <f t="shared" si="3"/>
        <v>9</v>
      </c>
      <c r="AK32" s="6">
        <f t="shared" si="3"/>
        <v>100</v>
      </c>
      <c r="AL32" s="6">
        <f t="shared" si="3"/>
        <v>46.111111111111114</v>
      </c>
      <c r="AM32" s="6">
        <f t="shared" si="3"/>
        <v>16.444444444444443</v>
      </c>
      <c r="AN32" s="6">
        <f t="shared" si="3"/>
        <v>100</v>
      </c>
      <c r="AO32" s="6">
        <f t="shared" si="3"/>
        <v>62.111111111111114</v>
      </c>
      <c r="AP32" s="6">
        <f t="shared" si="3"/>
        <v>19.222222222222221</v>
      </c>
      <c r="AQ32" s="6">
        <f t="shared" si="3"/>
        <v>86.666666666666671</v>
      </c>
      <c r="AR32" s="6">
        <f t="shared" si="3"/>
        <v>60.666666666666664</v>
      </c>
      <c r="AS32" s="6">
        <f t="shared" si="3"/>
        <v>25.333333333333332</v>
      </c>
      <c r="AT32" s="6">
        <f t="shared" si="3"/>
        <v>86.666666666666671</v>
      </c>
      <c r="AU32" s="6">
        <f t="shared" si="3"/>
        <v>66.555555555555557</v>
      </c>
      <c r="AV32" s="6">
        <f t="shared" si="3"/>
        <v>4.333333333333333</v>
      </c>
      <c r="AW32" s="6">
        <f t="shared" si="3"/>
        <v>100</v>
      </c>
      <c r="AX32" s="6">
        <f t="shared" si="3"/>
        <v>28.666666666666668</v>
      </c>
      <c r="AY32" s="6">
        <f t="shared" si="3"/>
        <v>8.3333333333333339</v>
      </c>
      <c r="AZ32" s="6">
        <f t="shared" si="3"/>
        <v>100</v>
      </c>
      <c r="BA32" s="6">
        <f t="shared" si="3"/>
        <v>45.111111111111114</v>
      </c>
      <c r="BB32" s="6">
        <f t="shared" si="3"/>
        <v>14.111111111111111</v>
      </c>
      <c r="BC32" s="6">
        <f t="shared" si="3"/>
        <v>88.888888888888886</v>
      </c>
      <c r="BD32" s="6">
        <f t="shared" si="3"/>
        <v>54.222222222222221</v>
      </c>
      <c r="BE32" s="6">
        <f t="shared" si="3"/>
        <v>17.666666666666668</v>
      </c>
      <c r="BF32" s="6">
        <f t="shared" si="3"/>
        <v>75.555555555555557</v>
      </c>
      <c r="BG32" s="6">
        <f t="shared" si="3"/>
        <v>53.666666666666664</v>
      </c>
      <c r="BH32" s="6">
        <f t="shared" si="3"/>
        <v>21.666666666666668</v>
      </c>
      <c r="BI32" s="6">
        <f t="shared" si="3"/>
        <v>75.555555555555557</v>
      </c>
      <c r="BJ32" s="6">
        <f t="shared" si="3"/>
        <v>57.333333333333336</v>
      </c>
    </row>
    <row r="33" spans="1:62" ht="13.2" x14ac:dyDescent="0.25">
      <c r="A33" s="20"/>
      <c r="B33" s="1">
        <v>2</v>
      </c>
      <c r="C33" s="52">
        <f t="shared" ref="C33:H33" si="4">AVERAGE(C5,C8,C11,C14,C17,C20,C23,C26,C29)</f>
        <v>3.2222222222222223</v>
      </c>
      <c r="D33" s="52">
        <f t="shared" si="4"/>
        <v>100</v>
      </c>
      <c r="E33" s="52">
        <f t="shared" si="4"/>
        <v>24.777777777777779</v>
      </c>
      <c r="F33" s="52">
        <f t="shared" si="4"/>
        <v>7</v>
      </c>
      <c r="G33" s="52">
        <f t="shared" si="4"/>
        <v>100</v>
      </c>
      <c r="H33" s="52">
        <f t="shared" si="4"/>
        <v>41</v>
      </c>
      <c r="I33" s="52">
        <f t="shared" ref="I33:AP34" si="5">AVERAGE(I5,I8,I11,I14,I17,I20,I23,I26,I29)</f>
        <v>26.444444444444443</v>
      </c>
      <c r="J33" s="52">
        <f t="shared" si="5"/>
        <v>100</v>
      </c>
      <c r="K33" s="52">
        <f t="shared" si="5"/>
        <v>75.555555555555557</v>
      </c>
      <c r="L33" s="52">
        <f t="shared" si="5"/>
        <v>34.666666666666664</v>
      </c>
      <c r="M33" s="52">
        <f t="shared" si="5"/>
        <v>100</v>
      </c>
      <c r="N33" s="52">
        <f t="shared" si="5"/>
        <v>81.888888888888886</v>
      </c>
      <c r="O33" s="52">
        <f t="shared" ref="O33:W33" si="6">AVERAGE(O5,O8,O11,O14,O17,O20,O23,O26,O29)</f>
        <v>64.111111111111114</v>
      </c>
      <c r="P33" s="52">
        <f t="shared" si="6"/>
        <v>94.444444444444443</v>
      </c>
      <c r="Q33" s="52">
        <f t="shared" si="6"/>
        <v>89.777777777777771</v>
      </c>
      <c r="R33" s="52">
        <f t="shared" si="6"/>
        <v>3.2222222222222223</v>
      </c>
      <c r="S33" s="52">
        <f t="shared" si="6"/>
        <v>100</v>
      </c>
      <c r="T33" s="52">
        <f t="shared" si="6"/>
        <v>24.777777777777779</v>
      </c>
      <c r="U33" s="52">
        <f t="shared" si="6"/>
        <v>6.7777777777777777</v>
      </c>
      <c r="V33" s="52">
        <f t="shared" si="6"/>
        <v>100</v>
      </c>
      <c r="W33" s="52">
        <f t="shared" si="6"/>
        <v>40</v>
      </c>
      <c r="X33" s="52">
        <f t="shared" si="5"/>
        <v>21.444444444444443</v>
      </c>
      <c r="Y33" s="52">
        <f t="shared" si="5"/>
        <v>100</v>
      </c>
      <c r="Z33" s="52">
        <f t="shared" si="5"/>
        <v>70.444444444444443</v>
      </c>
      <c r="AA33" s="52">
        <f t="shared" si="5"/>
        <v>48.444444444444443</v>
      </c>
      <c r="AB33" s="52">
        <f t="shared" si="5"/>
        <v>94.444444444444443</v>
      </c>
      <c r="AC33" s="52">
        <f t="shared" si="5"/>
        <v>85.111111111111114</v>
      </c>
      <c r="AD33" s="52">
        <f t="shared" ref="AD33:BJ33" si="7">AVERAGE(AD5,AD8,AD11,AD14,AD17,AD20,AD23,AD26,AD29)</f>
        <v>100</v>
      </c>
      <c r="AE33" s="52">
        <f t="shared" si="7"/>
        <v>94.444444444444443</v>
      </c>
      <c r="AF33" s="52">
        <f t="shared" si="7"/>
        <v>94.777777777777771</v>
      </c>
      <c r="AG33" s="52">
        <f t="shared" si="7"/>
        <v>3.7777777777777777</v>
      </c>
      <c r="AH33" s="52">
        <f t="shared" si="7"/>
        <v>100</v>
      </c>
      <c r="AI33" s="52">
        <f t="shared" si="7"/>
        <v>26.666666666666668</v>
      </c>
      <c r="AJ33" s="52">
        <f t="shared" si="7"/>
        <v>7.666666666666667</v>
      </c>
      <c r="AK33" s="52">
        <f t="shared" si="7"/>
        <v>97.222222222222229</v>
      </c>
      <c r="AL33" s="52">
        <f t="shared" si="7"/>
        <v>42</v>
      </c>
      <c r="AM33" s="52">
        <f t="shared" si="7"/>
        <v>8.8888888888888893</v>
      </c>
      <c r="AN33" s="52">
        <f t="shared" si="7"/>
        <v>65.666666666666671</v>
      </c>
      <c r="AO33" s="52">
        <f t="shared" si="7"/>
        <v>37.222222222222221</v>
      </c>
      <c r="AP33" s="52">
        <f t="shared" si="7"/>
        <v>12.333333333333334</v>
      </c>
      <c r="AQ33" s="52">
        <f t="shared" si="7"/>
        <v>65.666666666666671</v>
      </c>
      <c r="AR33" s="52">
        <f t="shared" si="7"/>
        <v>43</v>
      </c>
      <c r="AS33" s="52">
        <f t="shared" si="7"/>
        <v>17</v>
      </c>
      <c r="AT33" s="52">
        <f t="shared" si="7"/>
        <v>65.666666666666671</v>
      </c>
      <c r="AU33" s="52">
        <f t="shared" si="7"/>
        <v>48.111111111111114</v>
      </c>
      <c r="AV33" s="52">
        <f t="shared" si="7"/>
        <v>3.7777777777777777</v>
      </c>
      <c r="AW33" s="52">
        <f t="shared" si="7"/>
        <v>100</v>
      </c>
      <c r="AX33" s="52">
        <f t="shared" si="7"/>
        <v>26.444444444444443</v>
      </c>
      <c r="AY33" s="52">
        <f t="shared" si="7"/>
        <v>5.666666666666667</v>
      </c>
      <c r="AZ33" s="52">
        <f t="shared" si="7"/>
        <v>81.444444444444443</v>
      </c>
      <c r="BA33" s="52">
        <f t="shared" si="7"/>
        <v>33.333333333333336</v>
      </c>
      <c r="BB33" s="52">
        <f t="shared" si="7"/>
        <v>10.555555555555555</v>
      </c>
      <c r="BC33" s="52">
        <f t="shared" si="7"/>
        <v>78.666666666666671</v>
      </c>
      <c r="BD33" s="52">
        <f t="shared" si="7"/>
        <v>44.666666666666664</v>
      </c>
      <c r="BE33" s="52">
        <f t="shared" si="7"/>
        <v>13.555555555555555</v>
      </c>
      <c r="BF33" s="52">
        <f t="shared" si="7"/>
        <v>65.666666666666671</v>
      </c>
      <c r="BG33" s="52">
        <f t="shared" si="7"/>
        <v>44.666666666666664</v>
      </c>
      <c r="BH33" s="52">
        <f t="shared" si="7"/>
        <v>17</v>
      </c>
      <c r="BI33" s="52">
        <f t="shared" si="7"/>
        <v>65.666666666666671</v>
      </c>
      <c r="BJ33" s="52">
        <f t="shared" si="7"/>
        <v>48.111111111111114</v>
      </c>
    </row>
    <row r="34" spans="1:62" ht="13.2" x14ac:dyDescent="0.25">
      <c r="A34" s="23"/>
      <c r="B34" s="8">
        <v>3</v>
      </c>
      <c r="C34" s="53">
        <f t="shared" ref="C34:H34" si="8">AVERAGE(C6,C9,C12,C15,C18,C21,C24,C27,C30)</f>
        <v>3.2222222222222223</v>
      </c>
      <c r="D34" s="53">
        <f t="shared" si="8"/>
        <v>100</v>
      </c>
      <c r="E34" s="53">
        <f t="shared" si="8"/>
        <v>24.777777777777779</v>
      </c>
      <c r="F34" s="53">
        <f t="shared" si="8"/>
        <v>6.666666666666667</v>
      </c>
      <c r="G34" s="53">
        <f t="shared" si="8"/>
        <v>94.444444444444443</v>
      </c>
      <c r="H34" s="53">
        <f t="shared" si="8"/>
        <v>38.777777777777779</v>
      </c>
      <c r="I34" s="53">
        <f t="shared" si="5"/>
        <v>25.222222222222221</v>
      </c>
      <c r="J34" s="53">
        <f t="shared" si="1"/>
        <v>94.444444444444443</v>
      </c>
      <c r="K34" s="53">
        <f t="shared" si="1"/>
        <v>71.444444444444443</v>
      </c>
      <c r="L34" s="53">
        <f t="shared" si="1"/>
        <v>33.222222222222221</v>
      </c>
      <c r="M34" s="53">
        <f t="shared" si="1"/>
        <v>94.444444444444443</v>
      </c>
      <c r="N34" s="53">
        <f t="shared" si="1"/>
        <v>77.444444444444443</v>
      </c>
      <c r="O34" s="53">
        <f t="shared" ref="O34:W34" si="9">AVERAGE(O6,O9,O12,O15,O18,O21,O24,O27,O30)</f>
        <v>64.111111111111114</v>
      </c>
      <c r="P34" s="53">
        <f t="shared" si="9"/>
        <v>94.444444444444443</v>
      </c>
      <c r="Q34" s="53">
        <f t="shared" si="9"/>
        <v>89.777777777777771</v>
      </c>
      <c r="R34" s="53">
        <f t="shared" si="9"/>
        <v>3</v>
      </c>
      <c r="S34" s="53">
        <f t="shared" si="9"/>
        <v>94.444444444444443</v>
      </c>
      <c r="T34" s="53">
        <f t="shared" si="9"/>
        <v>23.555555555555557</v>
      </c>
      <c r="U34" s="53">
        <f t="shared" si="9"/>
        <v>6.4444444444444446</v>
      </c>
      <c r="V34" s="53">
        <f t="shared" si="9"/>
        <v>94.444444444444443</v>
      </c>
      <c r="W34" s="53">
        <f t="shared" si="9"/>
        <v>37.888888888888886</v>
      </c>
      <c r="X34" s="53">
        <f t="shared" si="1"/>
        <v>20.444444444444443</v>
      </c>
      <c r="Y34" s="53">
        <f t="shared" si="1"/>
        <v>94.444444444444443</v>
      </c>
      <c r="Z34" s="53">
        <f t="shared" si="1"/>
        <v>66.666666666666671</v>
      </c>
      <c r="AA34" s="53">
        <f t="shared" si="1"/>
        <v>48.444444444444443</v>
      </c>
      <c r="AB34" s="53">
        <f t="shared" si="1"/>
        <v>94.444444444444443</v>
      </c>
      <c r="AC34" s="53">
        <f t="shared" si="1"/>
        <v>85.111111111111114</v>
      </c>
      <c r="AD34" s="53">
        <f t="shared" ref="AD34:BJ34" si="10">AVERAGE(AD6,AD9,AD12,AD15,AD18,AD21,AD24,AD27,AD30)</f>
        <v>100</v>
      </c>
      <c r="AE34" s="53">
        <f t="shared" si="10"/>
        <v>94.444444444444443</v>
      </c>
      <c r="AF34" s="53">
        <f t="shared" si="10"/>
        <v>94.777777777777771</v>
      </c>
      <c r="AG34" s="53">
        <f t="shared" si="10"/>
        <v>3.6666666666666665</v>
      </c>
      <c r="AH34" s="53">
        <f t="shared" si="10"/>
        <v>94.444444444444443</v>
      </c>
      <c r="AI34" s="53">
        <f t="shared" si="10"/>
        <v>25.333333333333332</v>
      </c>
      <c r="AJ34" s="53">
        <f t="shared" si="10"/>
        <v>6.5555555555555554</v>
      </c>
      <c r="AK34" s="53">
        <f t="shared" si="10"/>
        <v>80.555555555555557</v>
      </c>
      <c r="AL34" s="53">
        <f t="shared" si="10"/>
        <v>34.888888888888886</v>
      </c>
      <c r="AM34" s="53">
        <f t="shared" si="10"/>
        <v>7.8888888888888893</v>
      </c>
      <c r="AN34" s="53">
        <f t="shared" si="10"/>
        <v>53.666666666666664</v>
      </c>
      <c r="AO34" s="53">
        <f t="shared" si="10"/>
        <v>31.777777777777779</v>
      </c>
      <c r="AP34" s="53">
        <f t="shared" si="10"/>
        <v>6.7777777777777777</v>
      </c>
      <c r="AQ34" s="53">
        <f t="shared" si="10"/>
        <v>31.444444444444443</v>
      </c>
      <c r="AR34" s="53">
        <f t="shared" si="10"/>
        <v>22</v>
      </c>
      <c r="AS34" s="53">
        <f t="shared" si="10"/>
        <v>6.2222222222222223</v>
      </c>
      <c r="AT34" s="53">
        <f t="shared" si="10"/>
        <v>23.111111111111111</v>
      </c>
      <c r="AU34" s="53">
        <f t="shared" si="10"/>
        <v>17.111111111111111</v>
      </c>
      <c r="AV34" s="53">
        <f t="shared" si="10"/>
        <v>3.6666666666666665</v>
      </c>
      <c r="AW34" s="53">
        <f t="shared" si="10"/>
        <v>94.444444444444443</v>
      </c>
      <c r="AX34" s="53">
        <f t="shared" si="10"/>
        <v>25</v>
      </c>
      <c r="AY34" s="53">
        <f t="shared" si="10"/>
        <v>5.666666666666667</v>
      </c>
      <c r="AZ34" s="53">
        <f t="shared" si="10"/>
        <v>69.444444444444443</v>
      </c>
      <c r="BA34" s="53">
        <f t="shared" si="10"/>
        <v>31.222222222222221</v>
      </c>
      <c r="BB34" s="53">
        <f t="shared" si="10"/>
        <v>6.7777777777777777</v>
      </c>
      <c r="BC34" s="53">
        <f t="shared" si="10"/>
        <v>42.555555555555557</v>
      </c>
      <c r="BD34" s="53">
        <f t="shared" si="10"/>
        <v>26.444444444444443</v>
      </c>
      <c r="BE34" s="53">
        <f t="shared" si="10"/>
        <v>6.1111111111111107</v>
      </c>
      <c r="BF34" s="53">
        <f t="shared" si="10"/>
        <v>27.777777777777779</v>
      </c>
      <c r="BG34" s="53">
        <f t="shared" si="10"/>
        <v>19.555555555555557</v>
      </c>
      <c r="BH34" s="53">
        <f t="shared" si="10"/>
        <v>4.666666666666667</v>
      </c>
      <c r="BI34" s="53">
        <f t="shared" si="10"/>
        <v>19.444444444444443</v>
      </c>
      <c r="BJ34" s="53">
        <f t="shared" si="10"/>
        <v>13.888888888888889</v>
      </c>
    </row>
    <row r="35" spans="1:62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3.2" x14ac:dyDescent="0.25">
      <c r="A36" s="1"/>
      <c r="B36" s="1"/>
      <c r="C36" s="7">
        <f t="shared" ref="C36:H36" si="11">AVERAGE(C32:C34)</f>
        <v>3.3703703703703702</v>
      </c>
      <c r="D36" s="7">
        <f t="shared" si="11"/>
        <v>100</v>
      </c>
      <c r="E36" s="7">
        <f t="shared" si="11"/>
        <v>25.518518518518519</v>
      </c>
      <c r="F36" s="7">
        <f t="shared" si="11"/>
        <v>7.185185185185186</v>
      </c>
      <c r="G36" s="7">
        <f t="shared" si="11"/>
        <v>98.148148148148152</v>
      </c>
      <c r="H36" s="7">
        <f t="shared" si="11"/>
        <v>41.074074074074076</v>
      </c>
      <c r="I36" s="7">
        <f t="shared" ref="I36:BG36" si="12">AVERAGE(I32:I34)</f>
        <v>26.777777777777782</v>
      </c>
      <c r="J36" s="7">
        <f t="shared" si="12"/>
        <v>98.148148148148152</v>
      </c>
      <c r="K36" s="7">
        <f t="shared" si="12"/>
        <v>74.629629629629633</v>
      </c>
      <c r="L36" s="7">
        <f t="shared" si="12"/>
        <v>35.037037037037038</v>
      </c>
      <c r="M36" s="7">
        <f t="shared" si="12"/>
        <v>98.148148148148152</v>
      </c>
      <c r="N36" s="7">
        <f t="shared" si="12"/>
        <v>80.777777777777771</v>
      </c>
      <c r="O36" s="7">
        <f t="shared" ref="O36:W36" si="13">AVERAGE(O32:O34)</f>
        <v>65.333333333333329</v>
      </c>
      <c r="P36" s="7">
        <f t="shared" si="13"/>
        <v>96.296296296296305</v>
      </c>
      <c r="Q36" s="7">
        <f t="shared" si="13"/>
        <v>91.555555555555543</v>
      </c>
      <c r="R36" s="7">
        <f t="shared" si="13"/>
        <v>3.2962962962962963</v>
      </c>
      <c r="S36" s="7">
        <f t="shared" si="13"/>
        <v>98.148148148148152</v>
      </c>
      <c r="T36" s="7">
        <f t="shared" si="13"/>
        <v>25.111111111111114</v>
      </c>
      <c r="U36" s="7">
        <f t="shared" si="13"/>
        <v>6.9629629629629628</v>
      </c>
      <c r="V36" s="7">
        <f t="shared" si="13"/>
        <v>98.148148148148152</v>
      </c>
      <c r="W36" s="7">
        <f t="shared" si="13"/>
        <v>40.148148148148145</v>
      </c>
      <c r="X36" s="7">
        <f t="shared" si="12"/>
        <v>21.777777777777775</v>
      </c>
      <c r="Y36" s="7">
        <f t="shared" si="12"/>
        <v>98.148148148148152</v>
      </c>
      <c r="Z36" s="7">
        <f t="shared" si="12"/>
        <v>69.740740740740748</v>
      </c>
      <c r="AA36" s="7">
        <f t="shared" si="12"/>
        <v>49.851851851851848</v>
      </c>
      <c r="AB36" s="7">
        <f t="shared" si="12"/>
        <v>96.296296296296305</v>
      </c>
      <c r="AC36" s="7">
        <f t="shared" si="12"/>
        <v>86.888888888888872</v>
      </c>
      <c r="AD36" s="7">
        <f t="shared" ref="AD36:BJ36" si="14">AVERAGE(AD32:AD34)</f>
        <v>100</v>
      </c>
      <c r="AE36" s="7">
        <f t="shared" si="14"/>
        <v>96.296296296296305</v>
      </c>
      <c r="AF36" s="7">
        <f t="shared" si="14"/>
        <v>96.518518518518519</v>
      </c>
      <c r="AG36" s="7">
        <f t="shared" si="14"/>
        <v>3.9259259259259256</v>
      </c>
      <c r="AH36" s="7">
        <f t="shared" si="14"/>
        <v>98.148148148148152</v>
      </c>
      <c r="AI36" s="7">
        <f t="shared" si="14"/>
        <v>27</v>
      </c>
      <c r="AJ36" s="7">
        <f t="shared" si="14"/>
        <v>7.7407407407407405</v>
      </c>
      <c r="AK36" s="7">
        <f t="shared" si="14"/>
        <v>92.592592592592595</v>
      </c>
      <c r="AL36" s="7">
        <f t="shared" si="14"/>
        <v>41</v>
      </c>
      <c r="AM36" s="7">
        <f t="shared" si="14"/>
        <v>11.074074074074074</v>
      </c>
      <c r="AN36" s="7">
        <f t="shared" si="14"/>
        <v>73.111111111111114</v>
      </c>
      <c r="AO36" s="7">
        <f t="shared" si="14"/>
        <v>43.703703703703702</v>
      </c>
      <c r="AP36" s="7">
        <f t="shared" si="14"/>
        <v>12.777777777777779</v>
      </c>
      <c r="AQ36" s="7">
        <f t="shared" si="14"/>
        <v>61.25925925925926</v>
      </c>
      <c r="AR36" s="7">
        <f t="shared" si="14"/>
        <v>41.888888888888886</v>
      </c>
      <c r="AS36" s="7">
        <f t="shared" si="14"/>
        <v>16.185185185185183</v>
      </c>
      <c r="AT36" s="7">
        <f t="shared" si="14"/>
        <v>58.481481481481488</v>
      </c>
      <c r="AU36" s="7">
        <f t="shared" si="14"/>
        <v>43.925925925925924</v>
      </c>
      <c r="AV36" s="7">
        <f t="shared" si="14"/>
        <v>3.9259259259259256</v>
      </c>
      <c r="AW36" s="7">
        <f t="shared" si="14"/>
        <v>98.148148148148152</v>
      </c>
      <c r="AX36" s="7">
        <f t="shared" si="14"/>
        <v>26.703703703703706</v>
      </c>
      <c r="AY36" s="7">
        <f t="shared" si="14"/>
        <v>6.5555555555555562</v>
      </c>
      <c r="AZ36" s="7">
        <f t="shared" si="14"/>
        <v>83.629629629629633</v>
      </c>
      <c r="BA36" s="7">
        <f t="shared" si="14"/>
        <v>36.555555555555564</v>
      </c>
      <c r="BB36" s="7">
        <f t="shared" si="14"/>
        <v>10.481481481481481</v>
      </c>
      <c r="BC36" s="7">
        <f t="shared" si="14"/>
        <v>70.037037037037024</v>
      </c>
      <c r="BD36" s="7">
        <f t="shared" si="14"/>
        <v>41.777777777777779</v>
      </c>
      <c r="BE36" s="7">
        <f t="shared" si="14"/>
        <v>12.444444444444443</v>
      </c>
      <c r="BF36" s="7">
        <f t="shared" si="14"/>
        <v>56.333333333333336</v>
      </c>
      <c r="BG36" s="7">
        <f t="shared" si="14"/>
        <v>39.296296296296298</v>
      </c>
      <c r="BH36" s="7">
        <f t="shared" si="14"/>
        <v>14.444444444444445</v>
      </c>
      <c r="BI36" s="7">
        <f t="shared" si="14"/>
        <v>53.555555555555564</v>
      </c>
      <c r="BJ36" s="7">
        <f t="shared" si="14"/>
        <v>39.777777777777779</v>
      </c>
    </row>
    <row r="37" spans="1:62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</sheetData>
  <mergeCells count="34">
    <mergeCell ref="AV1:BJ1"/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  <mergeCell ref="I2:K2"/>
    <mergeCell ref="BE2:BG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BH2:BJ2"/>
    <mergeCell ref="AA2:AC2"/>
    <mergeCell ref="AM2:AO2"/>
    <mergeCell ref="AP2:AR2"/>
    <mergeCell ref="BB2:BD2"/>
    <mergeCell ref="AV2:AX2"/>
    <mergeCell ref="AY2:BA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M961"/>
  <sheetViews>
    <sheetView zoomScale="115" zoomScaleNormal="115" workbookViewId="0">
      <selection activeCell="G32" sqref="G32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62" width="6.33203125" customWidth="1"/>
  </cols>
  <sheetData>
    <row r="1" spans="1:65" ht="15.75" customHeight="1" x14ac:dyDescent="0.25">
      <c r="A1" s="1"/>
      <c r="B1" s="1"/>
      <c r="C1" s="28" t="s">
        <v>72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28" t="s">
        <v>73</v>
      </c>
      <c r="S1" s="29"/>
      <c r="T1" s="29"/>
      <c r="U1" s="29"/>
      <c r="V1" s="29"/>
      <c r="W1" s="29"/>
      <c r="X1" s="29" t="s">
        <v>73</v>
      </c>
      <c r="Y1" s="29"/>
      <c r="Z1" s="29"/>
      <c r="AA1" s="29"/>
      <c r="AB1" s="29"/>
      <c r="AC1" s="29"/>
      <c r="AD1" s="29"/>
      <c r="AE1" s="29"/>
      <c r="AF1" s="30"/>
      <c r="AG1" s="28" t="s">
        <v>74</v>
      </c>
      <c r="AH1" s="29"/>
      <c r="AI1" s="29"/>
      <c r="AJ1" s="29"/>
      <c r="AK1" s="29"/>
      <c r="AL1" s="29"/>
      <c r="AM1" s="29" t="s">
        <v>74</v>
      </c>
      <c r="AN1" s="29"/>
      <c r="AO1" s="29"/>
      <c r="AP1" s="29"/>
      <c r="AQ1" s="29"/>
      <c r="AR1" s="29"/>
      <c r="AS1" s="29"/>
      <c r="AT1" s="29"/>
      <c r="AU1" s="30"/>
      <c r="AV1" s="28" t="s">
        <v>75</v>
      </c>
      <c r="AW1" s="29"/>
      <c r="AX1" s="29"/>
      <c r="AY1" s="29"/>
      <c r="AZ1" s="29"/>
      <c r="BA1" s="29"/>
      <c r="BB1" s="29" t="s">
        <v>75</v>
      </c>
      <c r="BC1" s="29"/>
      <c r="BD1" s="29"/>
      <c r="BE1" s="29"/>
      <c r="BF1" s="29"/>
      <c r="BG1" s="29"/>
      <c r="BH1" s="29"/>
      <c r="BI1" s="29"/>
      <c r="BJ1" s="30"/>
      <c r="BK1" s="28"/>
      <c r="BL1" s="29"/>
      <c r="BM1" s="29"/>
    </row>
    <row r="2" spans="1:65" ht="15.75" customHeight="1" x14ac:dyDescent="0.25">
      <c r="A2" s="3"/>
      <c r="B2" s="3"/>
      <c r="C2" s="31" t="s">
        <v>80</v>
      </c>
      <c r="D2" s="32"/>
      <c r="E2" s="32"/>
      <c r="F2" s="33" t="s">
        <v>78</v>
      </c>
      <c r="G2" s="32"/>
      <c r="H2" s="32"/>
      <c r="I2" s="33" t="s">
        <v>76</v>
      </c>
      <c r="J2" s="32"/>
      <c r="K2" s="32"/>
      <c r="L2" s="33" t="s">
        <v>77</v>
      </c>
      <c r="M2" s="32"/>
      <c r="N2" s="32"/>
      <c r="O2" s="33" t="s">
        <v>79</v>
      </c>
      <c r="P2" s="32"/>
      <c r="Q2" s="34"/>
      <c r="R2" s="31" t="s">
        <v>80</v>
      </c>
      <c r="S2" s="32"/>
      <c r="T2" s="32"/>
      <c r="U2" s="33" t="s">
        <v>78</v>
      </c>
      <c r="V2" s="32"/>
      <c r="W2" s="32"/>
      <c r="X2" s="33" t="s">
        <v>76</v>
      </c>
      <c r="Y2" s="32"/>
      <c r="Z2" s="32"/>
      <c r="AA2" s="33" t="s">
        <v>77</v>
      </c>
      <c r="AB2" s="32"/>
      <c r="AC2" s="32"/>
      <c r="AD2" s="33" t="s">
        <v>79</v>
      </c>
      <c r="AE2" s="32"/>
      <c r="AF2" s="34"/>
      <c r="AG2" s="31" t="s">
        <v>80</v>
      </c>
      <c r="AH2" s="32"/>
      <c r="AI2" s="32"/>
      <c r="AJ2" s="33" t="s">
        <v>78</v>
      </c>
      <c r="AK2" s="32"/>
      <c r="AL2" s="32"/>
      <c r="AM2" s="33" t="s">
        <v>76</v>
      </c>
      <c r="AN2" s="32"/>
      <c r="AO2" s="32"/>
      <c r="AP2" s="33" t="s">
        <v>77</v>
      </c>
      <c r="AQ2" s="32"/>
      <c r="AR2" s="32"/>
      <c r="AS2" s="33" t="s">
        <v>79</v>
      </c>
      <c r="AT2" s="32"/>
      <c r="AU2" s="34"/>
      <c r="AV2" s="31" t="s">
        <v>80</v>
      </c>
      <c r="AW2" s="32"/>
      <c r="AX2" s="32"/>
      <c r="AY2" s="33" t="s">
        <v>78</v>
      </c>
      <c r="AZ2" s="32"/>
      <c r="BA2" s="32"/>
      <c r="BB2" s="33" t="s">
        <v>76</v>
      </c>
      <c r="BC2" s="32"/>
      <c r="BD2" s="32"/>
      <c r="BE2" s="33" t="s">
        <v>77</v>
      </c>
      <c r="BF2" s="32"/>
      <c r="BG2" s="32"/>
      <c r="BH2" s="33" t="s">
        <v>79</v>
      </c>
      <c r="BI2" s="32"/>
      <c r="BJ2" s="34"/>
      <c r="BK2" s="31"/>
      <c r="BL2" s="32"/>
      <c r="BM2" s="32"/>
    </row>
    <row r="3" spans="1:65" ht="15.75" customHeight="1" x14ac:dyDescent="0.25">
      <c r="A3" s="4" t="s">
        <v>0</v>
      </c>
      <c r="B3" s="4" t="s">
        <v>1</v>
      </c>
      <c r="C3" s="47" t="s">
        <v>2</v>
      </c>
      <c r="D3" s="36" t="s">
        <v>3</v>
      </c>
      <c r="E3" s="36" t="s">
        <v>4</v>
      </c>
      <c r="F3" s="36" t="s">
        <v>2</v>
      </c>
      <c r="G3" s="36" t="s">
        <v>3</v>
      </c>
      <c r="H3" s="36" t="s">
        <v>4</v>
      </c>
      <c r="I3" s="36" t="s">
        <v>2</v>
      </c>
      <c r="J3" s="36" t="s">
        <v>3</v>
      </c>
      <c r="K3" s="36" t="s">
        <v>4</v>
      </c>
      <c r="L3" s="36" t="s">
        <v>2</v>
      </c>
      <c r="M3" s="36" t="s">
        <v>3</v>
      </c>
      <c r="N3" s="36" t="s">
        <v>4</v>
      </c>
      <c r="O3" s="36" t="s">
        <v>2</v>
      </c>
      <c r="P3" s="36" t="s">
        <v>3</v>
      </c>
      <c r="Q3" s="48" t="s">
        <v>4</v>
      </c>
      <c r="R3" s="47" t="s">
        <v>2</v>
      </c>
      <c r="S3" s="36" t="s">
        <v>3</v>
      </c>
      <c r="T3" s="36" t="s">
        <v>4</v>
      </c>
      <c r="U3" s="36" t="s">
        <v>2</v>
      </c>
      <c r="V3" s="36" t="s">
        <v>3</v>
      </c>
      <c r="W3" s="36" t="s">
        <v>4</v>
      </c>
      <c r="X3" s="36" t="s">
        <v>2</v>
      </c>
      <c r="Y3" s="36" t="s">
        <v>3</v>
      </c>
      <c r="Z3" s="36" t="s">
        <v>4</v>
      </c>
      <c r="AA3" s="36" t="s">
        <v>2</v>
      </c>
      <c r="AB3" s="36" t="s">
        <v>3</v>
      </c>
      <c r="AC3" s="36" t="s">
        <v>4</v>
      </c>
      <c r="AD3" s="36" t="s">
        <v>2</v>
      </c>
      <c r="AE3" s="36" t="s">
        <v>3</v>
      </c>
      <c r="AF3" s="48" t="s">
        <v>4</v>
      </c>
      <c r="AG3" s="47" t="s">
        <v>2</v>
      </c>
      <c r="AH3" s="36" t="s">
        <v>3</v>
      </c>
      <c r="AI3" s="36" t="s">
        <v>4</v>
      </c>
      <c r="AJ3" s="36" t="s">
        <v>2</v>
      </c>
      <c r="AK3" s="36" t="s">
        <v>3</v>
      </c>
      <c r="AL3" s="36" t="s">
        <v>4</v>
      </c>
      <c r="AM3" s="36" t="s">
        <v>2</v>
      </c>
      <c r="AN3" s="36" t="s">
        <v>3</v>
      </c>
      <c r="AO3" s="36" t="s">
        <v>4</v>
      </c>
      <c r="AP3" s="36" t="s">
        <v>2</v>
      </c>
      <c r="AQ3" s="36" t="s">
        <v>3</v>
      </c>
      <c r="AR3" s="36" t="s">
        <v>4</v>
      </c>
      <c r="AS3" s="36" t="s">
        <v>2</v>
      </c>
      <c r="AT3" s="36" t="s">
        <v>3</v>
      </c>
      <c r="AU3" s="48" t="s">
        <v>4</v>
      </c>
      <c r="AV3" s="47" t="s">
        <v>2</v>
      </c>
      <c r="AW3" s="36" t="s">
        <v>3</v>
      </c>
      <c r="AX3" s="36" t="s">
        <v>4</v>
      </c>
      <c r="AY3" s="36" t="s">
        <v>2</v>
      </c>
      <c r="AZ3" s="36" t="s">
        <v>3</v>
      </c>
      <c r="BA3" s="36" t="s">
        <v>4</v>
      </c>
      <c r="BB3" s="36" t="s">
        <v>2</v>
      </c>
      <c r="BC3" s="36" t="s">
        <v>3</v>
      </c>
      <c r="BD3" s="36" t="s">
        <v>4</v>
      </c>
      <c r="BE3" s="36" t="s">
        <v>2</v>
      </c>
      <c r="BF3" s="36" t="s">
        <v>3</v>
      </c>
      <c r="BG3" s="36" t="s">
        <v>4</v>
      </c>
      <c r="BH3" s="36" t="s">
        <v>2</v>
      </c>
      <c r="BI3" s="36" t="s">
        <v>3</v>
      </c>
      <c r="BJ3" s="48" t="s">
        <v>4</v>
      </c>
      <c r="BK3" s="36"/>
      <c r="BL3" s="36"/>
      <c r="BM3" s="36"/>
    </row>
    <row r="4" spans="1:65" ht="13.2" x14ac:dyDescent="0.25">
      <c r="A4" s="24" t="s">
        <v>34</v>
      </c>
      <c r="B4" s="5">
        <v>1</v>
      </c>
      <c r="C4" s="38">
        <v>3</v>
      </c>
      <c r="D4" s="5">
        <v>100</v>
      </c>
      <c r="E4" s="5">
        <v>23</v>
      </c>
      <c r="F4" s="5">
        <v>6</v>
      </c>
      <c r="G4" s="5">
        <v>100</v>
      </c>
      <c r="H4" s="5">
        <v>40</v>
      </c>
      <c r="I4" s="5">
        <v>14</v>
      </c>
      <c r="J4" s="5">
        <v>50</v>
      </c>
      <c r="K4" s="5">
        <v>40</v>
      </c>
      <c r="L4" s="5">
        <v>20</v>
      </c>
      <c r="M4" s="5">
        <v>50</v>
      </c>
      <c r="N4" s="5">
        <v>43</v>
      </c>
      <c r="O4" s="5">
        <v>50</v>
      </c>
      <c r="P4" s="5">
        <v>50</v>
      </c>
      <c r="Q4" s="39">
        <v>50</v>
      </c>
      <c r="R4" s="38">
        <v>3</v>
      </c>
      <c r="S4" s="5">
        <v>100</v>
      </c>
      <c r="T4" s="5">
        <v>23</v>
      </c>
      <c r="U4" s="5">
        <v>6</v>
      </c>
      <c r="V4" s="5">
        <v>100</v>
      </c>
      <c r="W4" s="5">
        <v>39</v>
      </c>
      <c r="X4" s="5">
        <v>20</v>
      </c>
      <c r="Y4" s="5">
        <v>100</v>
      </c>
      <c r="Z4" s="5">
        <v>71</v>
      </c>
      <c r="AA4" s="5">
        <v>33</v>
      </c>
      <c r="AB4" s="5">
        <v>50</v>
      </c>
      <c r="AC4" s="5">
        <v>48</v>
      </c>
      <c r="AD4" s="5">
        <v>100</v>
      </c>
      <c r="AE4" s="5">
        <v>50</v>
      </c>
      <c r="AF4" s="39">
        <v>53</v>
      </c>
      <c r="AG4" s="38">
        <v>3</v>
      </c>
      <c r="AH4" s="5">
        <v>100</v>
      </c>
      <c r="AI4" s="5">
        <v>25</v>
      </c>
      <c r="AJ4" s="5">
        <v>7</v>
      </c>
      <c r="AK4" s="5">
        <v>100</v>
      </c>
      <c r="AL4" s="5">
        <v>43</v>
      </c>
      <c r="AM4" s="5">
        <v>13</v>
      </c>
      <c r="AN4" s="5">
        <v>100</v>
      </c>
      <c r="AO4" s="5">
        <v>61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39">
        <v>0</v>
      </c>
      <c r="AV4" s="38">
        <v>3</v>
      </c>
      <c r="AW4" s="5">
        <v>100</v>
      </c>
      <c r="AX4" s="5">
        <v>25</v>
      </c>
      <c r="AY4" s="5">
        <v>7</v>
      </c>
      <c r="AZ4" s="5">
        <v>100</v>
      </c>
      <c r="BA4" s="5">
        <v>42</v>
      </c>
      <c r="BB4" s="5">
        <v>7</v>
      </c>
      <c r="BC4" s="5">
        <v>50</v>
      </c>
      <c r="BD4" s="5">
        <v>30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39">
        <v>0</v>
      </c>
    </row>
    <row r="5" spans="1:65" ht="13.2" x14ac:dyDescent="0.25">
      <c r="A5" s="20"/>
      <c r="B5" s="1">
        <v>2</v>
      </c>
      <c r="C5" s="40">
        <v>3</v>
      </c>
      <c r="D5" s="27">
        <v>100</v>
      </c>
      <c r="E5" s="27">
        <v>23</v>
      </c>
      <c r="F5" s="27">
        <v>6</v>
      </c>
      <c r="G5" s="27">
        <v>100</v>
      </c>
      <c r="H5" s="27">
        <v>40</v>
      </c>
      <c r="I5" s="27">
        <v>25</v>
      </c>
      <c r="J5" s="27">
        <v>100</v>
      </c>
      <c r="K5" s="27">
        <v>77</v>
      </c>
      <c r="L5" s="27">
        <v>20</v>
      </c>
      <c r="M5" s="27">
        <v>50</v>
      </c>
      <c r="N5" s="27">
        <v>43</v>
      </c>
      <c r="O5" s="27">
        <v>50</v>
      </c>
      <c r="P5" s="27">
        <v>50</v>
      </c>
      <c r="Q5" s="41">
        <v>50</v>
      </c>
      <c r="R5" s="40">
        <v>3</v>
      </c>
      <c r="S5" s="27">
        <v>100</v>
      </c>
      <c r="T5" s="27">
        <v>23</v>
      </c>
      <c r="U5" s="27">
        <v>6</v>
      </c>
      <c r="V5" s="27">
        <v>100</v>
      </c>
      <c r="W5" s="27">
        <v>39</v>
      </c>
      <c r="X5" s="27">
        <v>20</v>
      </c>
      <c r="Y5" s="27">
        <v>100</v>
      </c>
      <c r="Z5" s="27">
        <v>71</v>
      </c>
      <c r="AA5" s="27">
        <v>33</v>
      </c>
      <c r="AB5" s="27">
        <v>50</v>
      </c>
      <c r="AC5" s="27">
        <v>48</v>
      </c>
      <c r="AD5" s="27">
        <v>100</v>
      </c>
      <c r="AE5" s="27">
        <v>50</v>
      </c>
      <c r="AF5" s="41">
        <v>53</v>
      </c>
      <c r="AG5" s="40">
        <v>3</v>
      </c>
      <c r="AH5" s="27">
        <v>100</v>
      </c>
      <c r="AI5" s="27">
        <v>25</v>
      </c>
      <c r="AJ5" s="27">
        <v>7</v>
      </c>
      <c r="AK5" s="27">
        <v>100</v>
      </c>
      <c r="AL5" s="27">
        <v>43</v>
      </c>
      <c r="AM5" s="27">
        <v>7</v>
      </c>
      <c r="AN5" s="27">
        <v>50</v>
      </c>
      <c r="AO5" s="27">
        <v>31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41">
        <v>0</v>
      </c>
      <c r="AV5" s="40">
        <v>3</v>
      </c>
      <c r="AW5" s="27">
        <v>100</v>
      </c>
      <c r="AX5" s="27">
        <v>25</v>
      </c>
      <c r="AY5" s="27">
        <v>7</v>
      </c>
      <c r="AZ5" s="27">
        <v>100</v>
      </c>
      <c r="BA5" s="27">
        <v>42</v>
      </c>
      <c r="BB5" s="27">
        <v>12</v>
      </c>
      <c r="BC5" s="27">
        <v>100</v>
      </c>
      <c r="BD5" s="27">
        <v>59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41">
        <v>0</v>
      </c>
    </row>
    <row r="6" spans="1:65" ht="13.2" x14ac:dyDescent="0.25">
      <c r="A6" s="23"/>
      <c r="B6" s="8">
        <v>3</v>
      </c>
      <c r="C6" s="42">
        <v>3</v>
      </c>
      <c r="D6" s="8">
        <v>100</v>
      </c>
      <c r="E6" s="8">
        <v>23</v>
      </c>
      <c r="F6" s="8">
        <v>6</v>
      </c>
      <c r="G6" s="8">
        <v>100</v>
      </c>
      <c r="H6" s="8">
        <v>40</v>
      </c>
      <c r="I6" s="8">
        <v>25</v>
      </c>
      <c r="J6" s="8">
        <v>100</v>
      </c>
      <c r="K6" s="8">
        <v>77</v>
      </c>
      <c r="L6" s="8">
        <v>33</v>
      </c>
      <c r="M6" s="8">
        <v>100</v>
      </c>
      <c r="N6" s="8">
        <v>83</v>
      </c>
      <c r="O6" s="8">
        <v>67</v>
      </c>
      <c r="P6" s="8">
        <v>100</v>
      </c>
      <c r="Q6" s="43">
        <v>95</v>
      </c>
      <c r="R6" s="42">
        <v>3</v>
      </c>
      <c r="S6" s="8">
        <v>100</v>
      </c>
      <c r="T6" s="8">
        <v>23</v>
      </c>
      <c r="U6" s="8">
        <v>6</v>
      </c>
      <c r="V6" s="8">
        <v>100</v>
      </c>
      <c r="W6" s="8">
        <v>39</v>
      </c>
      <c r="X6" s="8">
        <v>20</v>
      </c>
      <c r="Y6" s="8">
        <v>100</v>
      </c>
      <c r="Z6" s="8">
        <v>71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43">
        <v>0</v>
      </c>
      <c r="AG6" s="42">
        <v>3</v>
      </c>
      <c r="AH6" s="8">
        <v>100</v>
      </c>
      <c r="AI6" s="8">
        <v>25</v>
      </c>
      <c r="AJ6" s="8">
        <v>7</v>
      </c>
      <c r="AK6" s="8">
        <v>100</v>
      </c>
      <c r="AL6" s="8">
        <v>43</v>
      </c>
      <c r="AM6" s="8">
        <v>7</v>
      </c>
      <c r="AN6" s="8">
        <v>50</v>
      </c>
      <c r="AO6" s="8">
        <v>31</v>
      </c>
      <c r="AP6" s="8">
        <v>10</v>
      </c>
      <c r="AQ6" s="8">
        <v>50</v>
      </c>
      <c r="AR6" s="8">
        <v>36</v>
      </c>
      <c r="AS6" s="8">
        <v>0</v>
      </c>
      <c r="AT6" s="8">
        <v>0</v>
      </c>
      <c r="AU6" s="43">
        <v>0</v>
      </c>
      <c r="AV6" s="42">
        <v>3</v>
      </c>
      <c r="AW6" s="8">
        <v>100</v>
      </c>
      <c r="AX6" s="8">
        <v>25</v>
      </c>
      <c r="AY6" s="8">
        <v>7</v>
      </c>
      <c r="AZ6" s="8">
        <v>100</v>
      </c>
      <c r="BA6" s="8">
        <v>42</v>
      </c>
      <c r="BB6" s="8">
        <v>7</v>
      </c>
      <c r="BC6" s="8">
        <v>50</v>
      </c>
      <c r="BD6" s="8">
        <v>30</v>
      </c>
      <c r="BE6" s="8">
        <v>11</v>
      </c>
      <c r="BF6" s="8">
        <v>50</v>
      </c>
      <c r="BG6" s="8">
        <v>37</v>
      </c>
      <c r="BH6" s="8">
        <v>0</v>
      </c>
      <c r="BI6" s="8">
        <v>0</v>
      </c>
      <c r="BJ6" s="43">
        <v>0</v>
      </c>
    </row>
    <row r="7" spans="1:65" ht="13.2" x14ac:dyDescent="0.25">
      <c r="A7" s="24" t="s">
        <v>35</v>
      </c>
      <c r="B7" s="5">
        <v>1</v>
      </c>
      <c r="C7" s="38">
        <v>7</v>
      </c>
      <c r="D7" s="5">
        <v>100</v>
      </c>
      <c r="E7" s="5">
        <v>43</v>
      </c>
      <c r="F7" s="5">
        <v>14</v>
      </c>
      <c r="G7" s="5">
        <v>100</v>
      </c>
      <c r="H7" s="5">
        <v>62</v>
      </c>
      <c r="I7" s="5">
        <v>40</v>
      </c>
      <c r="J7" s="5">
        <v>80</v>
      </c>
      <c r="K7" s="5">
        <v>73</v>
      </c>
      <c r="L7" s="5">
        <v>50</v>
      </c>
      <c r="M7" s="5">
        <v>80</v>
      </c>
      <c r="N7" s="5">
        <v>75</v>
      </c>
      <c r="O7" s="5">
        <v>80</v>
      </c>
      <c r="P7" s="5">
        <v>80</v>
      </c>
      <c r="Q7" s="39">
        <v>80</v>
      </c>
      <c r="R7" s="38">
        <v>7</v>
      </c>
      <c r="S7" s="5">
        <v>100</v>
      </c>
      <c r="T7" s="5">
        <v>43</v>
      </c>
      <c r="U7" s="5">
        <v>14</v>
      </c>
      <c r="V7" s="5">
        <v>100</v>
      </c>
      <c r="W7" s="5">
        <v>62</v>
      </c>
      <c r="X7" s="5">
        <v>33</v>
      </c>
      <c r="Y7" s="5">
        <v>80</v>
      </c>
      <c r="Z7" s="5">
        <v>70</v>
      </c>
      <c r="AA7" s="5">
        <v>67</v>
      </c>
      <c r="AB7" s="5">
        <v>80</v>
      </c>
      <c r="AC7" s="5">
        <v>78</v>
      </c>
      <c r="AD7" s="5">
        <v>100</v>
      </c>
      <c r="AE7" s="5">
        <v>80</v>
      </c>
      <c r="AF7" s="39">
        <v>82</v>
      </c>
      <c r="AG7" s="38">
        <v>8</v>
      </c>
      <c r="AH7" s="5">
        <v>100</v>
      </c>
      <c r="AI7" s="5">
        <v>46</v>
      </c>
      <c r="AJ7" s="5">
        <v>16</v>
      </c>
      <c r="AK7" s="5">
        <v>100</v>
      </c>
      <c r="AL7" s="5">
        <v>65</v>
      </c>
      <c r="AM7" s="5">
        <v>24</v>
      </c>
      <c r="AN7" s="5">
        <v>80</v>
      </c>
      <c r="AO7" s="5">
        <v>65</v>
      </c>
      <c r="AP7" s="5">
        <v>25</v>
      </c>
      <c r="AQ7" s="5">
        <v>60</v>
      </c>
      <c r="AR7" s="5">
        <v>53</v>
      </c>
      <c r="AS7" s="5">
        <v>0</v>
      </c>
      <c r="AT7" s="5">
        <v>0</v>
      </c>
      <c r="AU7" s="39">
        <v>0</v>
      </c>
      <c r="AV7" s="38">
        <v>8</v>
      </c>
      <c r="AW7" s="5">
        <v>100</v>
      </c>
      <c r="AX7" s="5">
        <v>45</v>
      </c>
      <c r="AY7" s="5">
        <v>15</v>
      </c>
      <c r="AZ7" s="5">
        <v>100</v>
      </c>
      <c r="BA7" s="5">
        <v>64</v>
      </c>
      <c r="BB7" s="5">
        <v>18</v>
      </c>
      <c r="BC7" s="5">
        <v>60</v>
      </c>
      <c r="BD7" s="5">
        <v>48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39">
        <v>0</v>
      </c>
    </row>
    <row r="8" spans="1:65" ht="13.2" x14ac:dyDescent="0.25">
      <c r="A8" s="20"/>
      <c r="B8" s="1">
        <v>2</v>
      </c>
      <c r="C8" s="40">
        <v>7</v>
      </c>
      <c r="D8" s="27">
        <v>100</v>
      </c>
      <c r="E8" s="27">
        <v>43</v>
      </c>
      <c r="F8" s="27">
        <v>14</v>
      </c>
      <c r="G8" s="27">
        <v>100</v>
      </c>
      <c r="H8" s="27">
        <v>62</v>
      </c>
      <c r="I8" s="27">
        <v>45</v>
      </c>
      <c r="J8" s="27">
        <v>100</v>
      </c>
      <c r="K8" s="27">
        <v>89</v>
      </c>
      <c r="L8" s="27">
        <v>56</v>
      </c>
      <c r="M8" s="27">
        <v>100</v>
      </c>
      <c r="N8" s="27">
        <v>93</v>
      </c>
      <c r="O8" s="27">
        <v>83</v>
      </c>
      <c r="P8" s="27">
        <v>100</v>
      </c>
      <c r="Q8" s="41">
        <v>98</v>
      </c>
      <c r="R8" s="40">
        <v>7</v>
      </c>
      <c r="S8" s="27">
        <v>100</v>
      </c>
      <c r="T8" s="27">
        <v>43</v>
      </c>
      <c r="U8" s="27">
        <v>14</v>
      </c>
      <c r="V8" s="27">
        <v>100</v>
      </c>
      <c r="W8" s="27">
        <v>62</v>
      </c>
      <c r="X8" s="27">
        <v>38</v>
      </c>
      <c r="Y8" s="27">
        <v>100</v>
      </c>
      <c r="Z8" s="27">
        <v>86</v>
      </c>
      <c r="AA8" s="27">
        <v>71</v>
      </c>
      <c r="AB8" s="27">
        <v>100</v>
      </c>
      <c r="AC8" s="27">
        <v>96</v>
      </c>
      <c r="AD8" s="27">
        <v>100</v>
      </c>
      <c r="AE8" s="27">
        <v>100</v>
      </c>
      <c r="AF8" s="41">
        <v>100</v>
      </c>
      <c r="AG8" s="40">
        <v>8</v>
      </c>
      <c r="AH8" s="27">
        <v>100</v>
      </c>
      <c r="AI8" s="27">
        <v>46</v>
      </c>
      <c r="AJ8" s="27">
        <v>16</v>
      </c>
      <c r="AK8" s="27">
        <v>100</v>
      </c>
      <c r="AL8" s="27">
        <v>65</v>
      </c>
      <c r="AM8" s="27">
        <v>28</v>
      </c>
      <c r="AN8" s="27">
        <v>100</v>
      </c>
      <c r="AO8" s="27">
        <v>79</v>
      </c>
      <c r="AP8" s="27">
        <v>31</v>
      </c>
      <c r="AQ8" s="27">
        <v>80</v>
      </c>
      <c r="AR8" s="27">
        <v>69</v>
      </c>
      <c r="AS8" s="27">
        <v>40</v>
      </c>
      <c r="AT8" s="27">
        <v>80</v>
      </c>
      <c r="AU8" s="41">
        <v>73</v>
      </c>
      <c r="AV8" s="40">
        <v>8</v>
      </c>
      <c r="AW8" s="27">
        <v>100</v>
      </c>
      <c r="AX8" s="27">
        <v>45</v>
      </c>
      <c r="AY8" s="27">
        <v>15</v>
      </c>
      <c r="AZ8" s="27">
        <v>100</v>
      </c>
      <c r="BA8" s="27">
        <v>64</v>
      </c>
      <c r="BB8" s="27">
        <v>26</v>
      </c>
      <c r="BC8" s="27">
        <v>100</v>
      </c>
      <c r="BD8" s="27">
        <v>78</v>
      </c>
      <c r="BE8" s="27">
        <v>38</v>
      </c>
      <c r="BF8" s="27">
        <v>100</v>
      </c>
      <c r="BG8" s="27">
        <v>86</v>
      </c>
      <c r="BH8" s="27">
        <v>33</v>
      </c>
      <c r="BI8" s="27">
        <v>60</v>
      </c>
      <c r="BJ8" s="41">
        <v>56</v>
      </c>
    </row>
    <row r="9" spans="1:65" ht="13.2" x14ac:dyDescent="0.25">
      <c r="A9" s="23"/>
      <c r="B9" s="8">
        <v>3</v>
      </c>
      <c r="C9" s="42">
        <v>7</v>
      </c>
      <c r="D9" s="8">
        <v>100</v>
      </c>
      <c r="E9" s="8">
        <v>43</v>
      </c>
      <c r="F9" s="8">
        <v>14</v>
      </c>
      <c r="G9" s="8">
        <v>100</v>
      </c>
      <c r="H9" s="8">
        <v>62</v>
      </c>
      <c r="I9" s="8">
        <v>45</v>
      </c>
      <c r="J9" s="8">
        <v>100</v>
      </c>
      <c r="K9" s="8">
        <v>89</v>
      </c>
      <c r="L9" s="8">
        <v>56</v>
      </c>
      <c r="M9" s="8">
        <v>100</v>
      </c>
      <c r="N9" s="8">
        <v>93</v>
      </c>
      <c r="O9" s="8">
        <v>83</v>
      </c>
      <c r="P9" s="8">
        <v>100</v>
      </c>
      <c r="Q9" s="43">
        <v>98</v>
      </c>
      <c r="R9" s="42">
        <v>7</v>
      </c>
      <c r="S9" s="8">
        <v>100</v>
      </c>
      <c r="T9" s="8">
        <v>43</v>
      </c>
      <c r="U9" s="8">
        <v>14</v>
      </c>
      <c r="V9" s="8">
        <v>100</v>
      </c>
      <c r="W9" s="8">
        <v>62</v>
      </c>
      <c r="X9" s="8">
        <v>38</v>
      </c>
      <c r="Y9" s="8">
        <v>100</v>
      </c>
      <c r="Z9" s="8">
        <v>86</v>
      </c>
      <c r="AA9" s="8">
        <v>71</v>
      </c>
      <c r="AB9" s="8">
        <v>100</v>
      </c>
      <c r="AC9" s="8">
        <v>96</v>
      </c>
      <c r="AD9" s="8">
        <v>100</v>
      </c>
      <c r="AE9" s="8">
        <v>100</v>
      </c>
      <c r="AF9" s="43">
        <v>100</v>
      </c>
      <c r="AG9" s="42">
        <v>8</v>
      </c>
      <c r="AH9" s="8">
        <v>100</v>
      </c>
      <c r="AI9" s="8">
        <v>46</v>
      </c>
      <c r="AJ9" s="8">
        <v>16</v>
      </c>
      <c r="AK9" s="8">
        <v>100</v>
      </c>
      <c r="AL9" s="8">
        <v>65</v>
      </c>
      <c r="AM9" s="8">
        <v>28</v>
      </c>
      <c r="AN9" s="8">
        <v>100</v>
      </c>
      <c r="AO9" s="8">
        <v>79</v>
      </c>
      <c r="AP9" s="8">
        <v>36</v>
      </c>
      <c r="AQ9" s="8">
        <v>100</v>
      </c>
      <c r="AR9" s="8">
        <v>85</v>
      </c>
      <c r="AS9" s="8">
        <v>40</v>
      </c>
      <c r="AT9" s="8">
        <v>80</v>
      </c>
      <c r="AU9" s="43">
        <v>73</v>
      </c>
      <c r="AV9" s="42">
        <v>8</v>
      </c>
      <c r="AW9" s="8">
        <v>100</v>
      </c>
      <c r="AX9" s="8">
        <v>45</v>
      </c>
      <c r="AY9" s="8">
        <v>15</v>
      </c>
      <c r="AZ9" s="8">
        <v>100</v>
      </c>
      <c r="BA9" s="8">
        <v>64</v>
      </c>
      <c r="BB9" s="8">
        <v>26</v>
      </c>
      <c r="BC9" s="8">
        <v>100</v>
      </c>
      <c r="BD9" s="8">
        <v>78</v>
      </c>
      <c r="BE9" s="8">
        <v>38</v>
      </c>
      <c r="BF9" s="8">
        <v>100</v>
      </c>
      <c r="BG9" s="8">
        <v>86</v>
      </c>
      <c r="BH9" s="8">
        <v>40</v>
      </c>
      <c r="BI9" s="8">
        <v>80</v>
      </c>
      <c r="BJ9" s="43">
        <v>73</v>
      </c>
    </row>
    <row r="10" spans="1:65" ht="13.2" x14ac:dyDescent="0.25">
      <c r="A10" s="24" t="s">
        <v>36</v>
      </c>
      <c r="B10" s="5">
        <v>1</v>
      </c>
      <c r="C10" s="38">
        <v>3</v>
      </c>
      <c r="D10" s="5">
        <v>100</v>
      </c>
      <c r="E10" s="5">
        <v>23</v>
      </c>
      <c r="F10" s="5">
        <v>6</v>
      </c>
      <c r="G10" s="5">
        <v>100</v>
      </c>
      <c r="H10" s="5">
        <v>40</v>
      </c>
      <c r="I10" s="5">
        <v>14</v>
      </c>
      <c r="J10" s="5">
        <v>50</v>
      </c>
      <c r="K10" s="5">
        <v>40</v>
      </c>
      <c r="L10" s="5">
        <v>20</v>
      </c>
      <c r="M10" s="5">
        <v>50</v>
      </c>
      <c r="N10" s="5">
        <v>43</v>
      </c>
      <c r="O10" s="5">
        <v>50</v>
      </c>
      <c r="P10" s="5">
        <v>50</v>
      </c>
      <c r="Q10" s="39">
        <v>50</v>
      </c>
      <c r="R10" s="38">
        <v>3</v>
      </c>
      <c r="S10" s="5">
        <v>100</v>
      </c>
      <c r="T10" s="5">
        <v>23</v>
      </c>
      <c r="U10" s="5">
        <v>3</v>
      </c>
      <c r="V10" s="5">
        <v>50</v>
      </c>
      <c r="W10" s="5">
        <v>20</v>
      </c>
      <c r="X10" s="5">
        <v>11</v>
      </c>
      <c r="Y10" s="5">
        <v>50</v>
      </c>
      <c r="Z10" s="5">
        <v>37</v>
      </c>
      <c r="AA10" s="5">
        <v>33</v>
      </c>
      <c r="AB10" s="5">
        <v>50</v>
      </c>
      <c r="AC10" s="5">
        <v>48</v>
      </c>
      <c r="AD10" s="5">
        <v>0</v>
      </c>
      <c r="AE10" s="5">
        <v>0</v>
      </c>
      <c r="AF10" s="39">
        <v>0</v>
      </c>
      <c r="AG10" s="38">
        <v>3</v>
      </c>
      <c r="AH10" s="5">
        <v>100</v>
      </c>
      <c r="AI10" s="5">
        <v>25</v>
      </c>
      <c r="AJ10" s="5">
        <v>7</v>
      </c>
      <c r="AK10" s="5">
        <v>100</v>
      </c>
      <c r="AL10" s="5">
        <v>43</v>
      </c>
      <c r="AM10" s="5">
        <v>13</v>
      </c>
      <c r="AN10" s="5">
        <v>100</v>
      </c>
      <c r="AO10" s="5">
        <v>61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39">
        <v>0</v>
      </c>
      <c r="AV10" s="38">
        <v>3</v>
      </c>
      <c r="AW10" s="5">
        <v>100</v>
      </c>
      <c r="AX10" s="5">
        <v>25</v>
      </c>
      <c r="AY10" s="5">
        <v>7</v>
      </c>
      <c r="AZ10" s="5">
        <v>100</v>
      </c>
      <c r="BA10" s="5">
        <v>42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39">
        <v>0</v>
      </c>
    </row>
    <row r="11" spans="1:65" ht="13.2" x14ac:dyDescent="0.25">
      <c r="A11" s="20"/>
      <c r="B11" s="1">
        <v>2</v>
      </c>
      <c r="C11" s="40">
        <v>3</v>
      </c>
      <c r="D11" s="27">
        <v>100</v>
      </c>
      <c r="E11" s="27">
        <v>23</v>
      </c>
      <c r="F11" s="27">
        <v>6</v>
      </c>
      <c r="G11" s="27">
        <v>100</v>
      </c>
      <c r="H11" s="27">
        <v>40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41">
        <v>0</v>
      </c>
      <c r="R11" s="40">
        <v>3</v>
      </c>
      <c r="S11" s="27">
        <v>100</v>
      </c>
      <c r="T11" s="27">
        <v>23</v>
      </c>
      <c r="U11" s="27">
        <v>6</v>
      </c>
      <c r="V11" s="27">
        <v>100</v>
      </c>
      <c r="W11" s="27">
        <v>39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41">
        <v>0</v>
      </c>
      <c r="AG11" s="40">
        <v>3</v>
      </c>
      <c r="AH11" s="27">
        <v>100</v>
      </c>
      <c r="AI11" s="27">
        <v>25</v>
      </c>
      <c r="AJ11" s="27">
        <v>7</v>
      </c>
      <c r="AK11" s="27">
        <v>100</v>
      </c>
      <c r="AL11" s="27">
        <v>43</v>
      </c>
      <c r="AM11" s="27">
        <v>13</v>
      </c>
      <c r="AN11" s="27">
        <v>100</v>
      </c>
      <c r="AO11" s="27">
        <v>61</v>
      </c>
      <c r="AP11" s="27">
        <v>18</v>
      </c>
      <c r="AQ11" s="27">
        <v>100</v>
      </c>
      <c r="AR11" s="27">
        <v>69</v>
      </c>
      <c r="AS11" s="27">
        <v>0</v>
      </c>
      <c r="AT11" s="27">
        <v>0</v>
      </c>
      <c r="AU11" s="41">
        <v>0</v>
      </c>
      <c r="AV11" s="40">
        <v>3</v>
      </c>
      <c r="AW11" s="27">
        <v>100</v>
      </c>
      <c r="AX11" s="27">
        <v>25</v>
      </c>
      <c r="AY11" s="27">
        <v>7</v>
      </c>
      <c r="AZ11" s="27">
        <v>100</v>
      </c>
      <c r="BA11" s="27">
        <v>42</v>
      </c>
      <c r="BB11" s="27">
        <v>12</v>
      </c>
      <c r="BC11" s="27">
        <v>100</v>
      </c>
      <c r="BD11" s="27">
        <v>59</v>
      </c>
      <c r="BE11" s="27">
        <v>20</v>
      </c>
      <c r="BF11" s="27">
        <v>100</v>
      </c>
      <c r="BG11" s="27">
        <v>71</v>
      </c>
      <c r="BH11" s="27">
        <v>0</v>
      </c>
      <c r="BI11" s="27">
        <v>0</v>
      </c>
      <c r="BJ11" s="41">
        <v>0</v>
      </c>
    </row>
    <row r="12" spans="1:65" ht="13.2" x14ac:dyDescent="0.25">
      <c r="A12" s="23"/>
      <c r="B12" s="8">
        <v>3</v>
      </c>
      <c r="C12" s="42">
        <v>3</v>
      </c>
      <c r="D12" s="8">
        <v>100</v>
      </c>
      <c r="E12" s="8">
        <v>23</v>
      </c>
      <c r="F12" s="8">
        <v>6</v>
      </c>
      <c r="G12" s="8">
        <v>100</v>
      </c>
      <c r="H12" s="8">
        <v>40</v>
      </c>
      <c r="I12" s="8">
        <v>25</v>
      </c>
      <c r="J12" s="8">
        <v>100</v>
      </c>
      <c r="K12" s="8">
        <v>77</v>
      </c>
      <c r="L12" s="8">
        <v>33</v>
      </c>
      <c r="M12" s="8">
        <v>100</v>
      </c>
      <c r="N12" s="8">
        <v>83</v>
      </c>
      <c r="O12" s="8">
        <v>67</v>
      </c>
      <c r="P12" s="8">
        <v>100</v>
      </c>
      <c r="Q12" s="43">
        <v>95</v>
      </c>
      <c r="R12" s="42">
        <v>3</v>
      </c>
      <c r="S12" s="8">
        <v>100</v>
      </c>
      <c r="T12" s="8">
        <v>23</v>
      </c>
      <c r="U12" s="8">
        <v>6</v>
      </c>
      <c r="V12" s="8">
        <v>100</v>
      </c>
      <c r="W12" s="8">
        <v>39</v>
      </c>
      <c r="X12" s="8">
        <v>20</v>
      </c>
      <c r="Y12" s="8">
        <v>100</v>
      </c>
      <c r="Z12" s="8">
        <v>71</v>
      </c>
      <c r="AA12" s="8">
        <v>50</v>
      </c>
      <c r="AB12" s="8">
        <v>100</v>
      </c>
      <c r="AC12" s="8">
        <v>91</v>
      </c>
      <c r="AD12" s="8">
        <v>100</v>
      </c>
      <c r="AE12" s="8">
        <v>100</v>
      </c>
      <c r="AF12" s="43">
        <v>100</v>
      </c>
      <c r="AG12" s="42">
        <v>3</v>
      </c>
      <c r="AH12" s="8">
        <v>100</v>
      </c>
      <c r="AI12" s="8">
        <v>25</v>
      </c>
      <c r="AJ12" s="8">
        <v>7</v>
      </c>
      <c r="AK12" s="8">
        <v>100</v>
      </c>
      <c r="AL12" s="8">
        <v>43</v>
      </c>
      <c r="AM12" s="8">
        <v>13</v>
      </c>
      <c r="AN12" s="8">
        <v>100</v>
      </c>
      <c r="AO12" s="8">
        <v>61</v>
      </c>
      <c r="AP12" s="8">
        <v>18</v>
      </c>
      <c r="AQ12" s="8">
        <v>100</v>
      </c>
      <c r="AR12" s="8">
        <v>69</v>
      </c>
      <c r="AS12" s="8">
        <v>25</v>
      </c>
      <c r="AT12" s="8">
        <v>100</v>
      </c>
      <c r="AU12" s="43">
        <v>77</v>
      </c>
      <c r="AV12" s="42">
        <v>3</v>
      </c>
      <c r="AW12" s="8">
        <v>100</v>
      </c>
      <c r="AX12" s="8">
        <v>25</v>
      </c>
      <c r="AY12" s="8">
        <v>7</v>
      </c>
      <c r="AZ12" s="8">
        <v>100</v>
      </c>
      <c r="BA12" s="8">
        <v>42</v>
      </c>
      <c r="BB12" s="8">
        <v>12</v>
      </c>
      <c r="BC12" s="8">
        <v>100</v>
      </c>
      <c r="BD12" s="8">
        <v>59</v>
      </c>
      <c r="BE12" s="8">
        <v>20</v>
      </c>
      <c r="BF12" s="8">
        <v>100</v>
      </c>
      <c r="BG12" s="8">
        <v>71</v>
      </c>
      <c r="BH12" s="8">
        <v>25</v>
      </c>
      <c r="BI12" s="8">
        <v>100</v>
      </c>
      <c r="BJ12" s="43">
        <v>77</v>
      </c>
    </row>
    <row r="13" spans="1:65" ht="13.2" x14ac:dyDescent="0.25">
      <c r="A13" s="24" t="s">
        <v>37</v>
      </c>
      <c r="B13" s="5">
        <v>1</v>
      </c>
      <c r="C13" s="38">
        <v>6</v>
      </c>
      <c r="D13" s="5">
        <v>100</v>
      </c>
      <c r="E13" s="5">
        <v>38</v>
      </c>
      <c r="F13" s="5">
        <v>12</v>
      </c>
      <c r="G13" s="5">
        <v>100</v>
      </c>
      <c r="H13" s="5">
        <v>57</v>
      </c>
      <c r="I13" s="5">
        <v>40</v>
      </c>
      <c r="J13" s="5">
        <v>100</v>
      </c>
      <c r="K13" s="5">
        <v>87</v>
      </c>
      <c r="L13" s="5">
        <v>50</v>
      </c>
      <c r="M13" s="5">
        <v>100</v>
      </c>
      <c r="N13" s="5">
        <v>91</v>
      </c>
      <c r="O13" s="5">
        <v>0</v>
      </c>
      <c r="P13" s="5">
        <v>0</v>
      </c>
      <c r="Q13" s="39">
        <v>0</v>
      </c>
      <c r="R13" s="38">
        <v>6</v>
      </c>
      <c r="S13" s="5">
        <v>100</v>
      </c>
      <c r="T13" s="5">
        <v>38</v>
      </c>
      <c r="U13" s="5">
        <v>11</v>
      </c>
      <c r="V13" s="5">
        <v>100</v>
      </c>
      <c r="W13" s="5">
        <v>56</v>
      </c>
      <c r="X13" s="5">
        <v>33</v>
      </c>
      <c r="Y13" s="5">
        <v>100</v>
      </c>
      <c r="Z13" s="5">
        <v>83</v>
      </c>
      <c r="AA13" s="5">
        <v>60</v>
      </c>
      <c r="AB13" s="5">
        <v>75</v>
      </c>
      <c r="AC13" s="5">
        <v>73</v>
      </c>
      <c r="AD13" s="5">
        <v>100</v>
      </c>
      <c r="AE13" s="5">
        <v>75</v>
      </c>
      <c r="AF13" s="39">
        <v>77</v>
      </c>
      <c r="AG13" s="38">
        <v>6</v>
      </c>
      <c r="AH13" s="5">
        <v>100</v>
      </c>
      <c r="AI13" s="5">
        <v>40</v>
      </c>
      <c r="AJ13" s="5">
        <v>13</v>
      </c>
      <c r="AK13" s="5">
        <v>100</v>
      </c>
      <c r="AL13" s="5">
        <v>60</v>
      </c>
      <c r="AM13" s="5">
        <v>24</v>
      </c>
      <c r="AN13" s="5">
        <v>100</v>
      </c>
      <c r="AO13" s="5">
        <v>75</v>
      </c>
      <c r="AP13" s="5">
        <v>31</v>
      </c>
      <c r="AQ13" s="5">
        <v>100</v>
      </c>
      <c r="AR13" s="5">
        <v>82</v>
      </c>
      <c r="AS13" s="5">
        <v>40</v>
      </c>
      <c r="AT13" s="5">
        <v>100</v>
      </c>
      <c r="AU13" s="39">
        <v>87</v>
      </c>
      <c r="AV13" s="38">
        <v>6</v>
      </c>
      <c r="AW13" s="5">
        <v>100</v>
      </c>
      <c r="AX13" s="5">
        <v>40</v>
      </c>
      <c r="AY13" s="5">
        <v>12</v>
      </c>
      <c r="AZ13" s="5">
        <v>100</v>
      </c>
      <c r="BA13" s="5">
        <v>59</v>
      </c>
      <c r="BB13" s="5">
        <v>22</v>
      </c>
      <c r="BC13" s="5">
        <v>100</v>
      </c>
      <c r="BD13" s="5">
        <v>74</v>
      </c>
      <c r="BE13" s="5">
        <v>33</v>
      </c>
      <c r="BF13" s="5">
        <v>100</v>
      </c>
      <c r="BG13" s="5">
        <v>83</v>
      </c>
      <c r="BH13" s="5">
        <v>40</v>
      </c>
      <c r="BI13" s="5">
        <v>100</v>
      </c>
      <c r="BJ13" s="39">
        <v>87</v>
      </c>
    </row>
    <row r="14" spans="1:65" ht="13.2" x14ac:dyDescent="0.25">
      <c r="A14" s="20"/>
      <c r="B14" s="1">
        <v>2</v>
      </c>
      <c r="C14" s="40">
        <v>4</v>
      </c>
      <c r="D14" s="27">
        <v>100</v>
      </c>
      <c r="E14" s="27">
        <v>31</v>
      </c>
      <c r="F14" s="27">
        <v>6</v>
      </c>
      <c r="G14" s="27">
        <v>67</v>
      </c>
      <c r="H14" s="27">
        <v>34</v>
      </c>
      <c r="I14" s="27">
        <v>25</v>
      </c>
      <c r="J14" s="27">
        <v>67</v>
      </c>
      <c r="K14" s="27">
        <v>57</v>
      </c>
      <c r="L14" s="27">
        <v>33</v>
      </c>
      <c r="M14" s="27">
        <v>67</v>
      </c>
      <c r="N14" s="27">
        <v>61</v>
      </c>
      <c r="O14" s="27">
        <v>67</v>
      </c>
      <c r="P14" s="27">
        <v>67</v>
      </c>
      <c r="Q14" s="41">
        <v>67</v>
      </c>
      <c r="R14" s="40">
        <v>4</v>
      </c>
      <c r="S14" s="27">
        <v>100</v>
      </c>
      <c r="T14" s="27">
        <v>31</v>
      </c>
      <c r="U14" s="27">
        <v>6</v>
      </c>
      <c r="V14" s="27">
        <v>67</v>
      </c>
      <c r="W14" s="27">
        <v>33</v>
      </c>
      <c r="X14" s="27">
        <v>20</v>
      </c>
      <c r="Y14" s="27">
        <v>67</v>
      </c>
      <c r="Z14" s="27">
        <v>54</v>
      </c>
      <c r="AA14" s="27">
        <v>50</v>
      </c>
      <c r="AB14" s="27">
        <v>67</v>
      </c>
      <c r="AC14" s="27">
        <v>65</v>
      </c>
      <c r="AD14" s="27">
        <v>100</v>
      </c>
      <c r="AE14" s="27">
        <v>67</v>
      </c>
      <c r="AF14" s="41">
        <v>69</v>
      </c>
      <c r="AG14" s="40">
        <v>5</v>
      </c>
      <c r="AH14" s="27">
        <v>100</v>
      </c>
      <c r="AI14" s="27">
        <v>34</v>
      </c>
      <c r="AJ14" s="27">
        <v>10</v>
      </c>
      <c r="AK14" s="27">
        <v>100</v>
      </c>
      <c r="AL14" s="27">
        <v>53</v>
      </c>
      <c r="AM14" s="27">
        <v>13</v>
      </c>
      <c r="AN14" s="27">
        <v>67</v>
      </c>
      <c r="AO14" s="27">
        <v>48</v>
      </c>
      <c r="AP14" s="27">
        <v>18</v>
      </c>
      <c r="AQ14" s="27">
        <v>67</v>
      </c>
      <c r="AR14" s="27">
        <v>53</v>
      </c>
      <c r="AS14" s="27">
        <v>25</v>
      </c>
      <c r="AT14" s="27">
        <v>67</v>
      </c>
      <c r="AU14" s="41">
        <v>57</v>
      </c>
      <c r="AV14" s="40">
        <v>5</v>
      </c>
      <c r="AW14" s="27">
        <v>100</v>
      </c>
      <c r="AX14" s="27">
        <v>33</v>
      </c>
      <c r="AY14" s="27">
        <v>10</v>
      </c>
      <c r="AZ14" s="27">
        <v>100</v>
      </c>
      <c r="BA14" s="27">
        <v>52</v>
      </c>
      <c r="BB14" s="27">
        <v>18</v>
      </c>
      <c r="BC14" s="27">
        <v>100</v>
      </c>
      <c r="BD14" s="27">
        <v>68</v>
      </c>
      <c r="BE14" s="27">
        <v>20</v>
      </c>
      <c r="BF14" s="27">
        <v>67</v>
      </c>
      <c r="BG14" s="27">
        <v>54</v>
      </c>
      <c r="BH14" s="27">
        <v>0</v>
      </c>
      <c r="BI14" s="27">
        <v>0</v>
      </c>
      <c r="BJ14" s="41">
        <v>0</v>
      </c>
    </row>
    <row r="15" spans="1:65" ht="13.2" x14ac:dyDescent="0.25">
      <c r="A15" s="23"/>
      <c r="B15" s="8">
        <v>3</v>
      </c>
      <c r="C15" s="42">
        <v>4</v>
      </c>
      <c r="D15" s="8">
        <v>75</v>
      </c>
      <c r="E15" s="8">
        <v>29</v>
      </c>
      <c r="F15" s="8">
        <v>9</v>
      </c>
      <c r="G15" s="8">
        <v>75</v>
      </c>
      <c r="H15" s="8">
        <v>43</v>
      </c>
      <c r="I15" s="8">
        <v>33</v>
      </c>
      <c r="J15" s="8">
        <v>75</v>
      </c>
      <c r="K15" s="8">
        <v>67</v>
      </c>
      <c r="L15" s="8">
        <v>43</v>
      </c>
      <c r="M15" s="8">
        <v>75</v>
      </c>
      <c r="N15" s="8">
        <v>70</v>
      </c>
      <c r="O15" s="8">
        <v>75</v>
      </c>
      <c r="P15" s="8">
        <v>75</v>
      </c>
      <c r="Q15" s="43">
        <v>75</v>
      </c>
      <c r="R15" s="42">
        <v>4</v>
      </c>
      <c r="S15" s="8">
        <v>75</v>
      </c>
      <c r="T15" s="8">
        <v>29</v>
      </c>
      <c r="U15" s="8">
        <v>9</v>
      </c>
      <c r="V15" s="8">
        <v>75</v>
      </c>
      <c r="W15" s="8">
        <v>43</v>
      </c>
      <c r="X15" s="8">
        <v>27</v>
      </c>
      <c r="Y15" s="8">
        <v>75</v>
      </c>
      <c r="Z15" s="8">
        <v>64</v>
      </c>
      <c r="AA15" s="8">
        <v>60</v>
      </c>
      <c r="AB15" s="8">
        <v>75</v>
      </c>
      <c r="AC15" s="8">
        <v>73</v>
      </c>
      <c r="AD15" s="8">
        <v>100</v>
      </c>
      <c r="AE15" s="8">
        <v>50</v>
      </c>
      <c r="AF15" s="43">
        <v>53</v>
      </c>
      <c r="AG15" s="42">
        <v>6</v>
      </c>
      <c r="AH15" s="8">
        <v>100</v>
      </c>
      <c r="AI15" s="8">
        <v>40</v>
      </c>
      <c r="AJ15" s="8">
        <v>13</v>
      </c>
      <c r="AK15" s="8">
        <v>100</v>
      </c>
      <c r="AL15" s="8">
        <v>60</v>
      </c>
      <c r="AM15" s="8">
        <v>24</v>
      </c>
      <c r="AN15" s="8">
        <v>100</v>
      </c>
      <c r="AO15" s="8">
        <v>75</v>
      </c>
      <c r="AP15" s="8">
        <v>25</v>
      </c>
      <c r="AQ15" s="8">
        <v>75</v>
      </c>
      <c r="AR15" s="8">
        <v>62</v>
      </c>
      <c r="AS15" s="8">
        <v>33</v>
      </c>
      <c r="AT15" s="8">
        <v>75</v>
      </c>
      <c r="AU15" s="43">
        <v>67</v>
      </c>
      <c r="AV15" s="42">
        <v>6</v>
      </c>
      <c r="AW15" s="8">
        <v>100</v>
      </c>
      <c r="AX15" s="8">
        <v>40</v>
      </c>
      <c r="AY15" s="8">
        <v>12</v>
      </c>
      <c r="AZ15" s="8">
        <v>100</v>
      </c>
      <c r="BA15" s="8">
        <v>59</v>
      </c>
      <c r="BB15" s="8">
        <v>18</v>
      </c>
      <c r="BC15" s="8">
        <v>75</v>
      </c>
      <c r="BD15" s="8">
        <v>57</v>
      </c>
      <c r="BE15" s="8">
        <v>27</v>
      </c>
      <c r="BF15" s="8">
        <v>75</v>
      </c>
      <c r="BG15" s="8">
        <v>64</v>
      </c>
      <c r="BH15" s="8">
        <v>33</v>
      </c>
      <c r="BI15" s="8">
        <v>75</v>
      </c>
      <c r="BJ15" s="43">
        <v>67</v>
      </c>
    </row>
    <row r="16" spans="1:65" ht="13.2" x14ac:dyDescent="0.25">
      <c r="A16" s="24" t="s">
        <v>38</v>
      </c>
      <c r="B16" s="5">
        <v>1</v>
      </c>
      <c r="C16" s="38">
        <v>6</v>
      </c>
      <c r="D16" s="5">
        <v>100</v>
      </c>
      <c r="E16" s="5">
        <v>38</v>
      </c>
      <c r="F16" s="5">
        <v>12</v>
      </c>
      <c r="G16" s="5">
        <v>100</v>
      </c>
      <c r="H16" s="5">
        <v>57</v>
      </c>
      <c r="I16" s="5">
        <v>40</v>
      </c>
      <c r="J16" s="5">
        <v>100</v>
      </c>
      <c r="K16" s="5">
        <v>87</v>
      </c>
      <c r="L16" s="5">
        <v>50</v>
      </c>
      <c r="M16" s="5">
        <v>100</v>
      </c>
      <c r="N16" s="5">
        <v>91</v>
      </c>
      <c r="O16" s="5">
        <v>80</v>
      </c>
      <c r="P16" s="5">
        <v>100</v>
      </c>
      <c r="Q16" s="39">
        <v>98</v>
      </c>
      <c r="R16" s="38">
        <v>6</v>
      </c>
      <c r="S16" s="5">
        <v>100</v>
      </c>
      <c r="T16" s="5">
        <v>38</v>
      </c>
      <c r="U16" s="5">
        <v>11</v>
      </c>
      <c r="V16" s="5">
        <v>100</v>
      </c>
      <c r="W16" s="5">
        <v>56</v>
      </c>
      <c r="X16" s="5">
        <v>33</v>
      </c>
      <c r="Y16" s="5">
        <v>100</v>
      </c>
      <c r="Z16" s="5">
        <v>83</v>
      </c>
      <c r="AA16" s="5">
        <v>67</v>
      </c>
      <c r="AB16" s="5">
        <v>100</v>
      </c>
      <c r="AC16" s="5">
        <v>95</v>
      </c>
      <c r="AD16" s="5">
        <v>100</v>
      </c>
      <c r="AE16" s="5">
        <v>100</v>
      </c>
      <c r="AF16" s="39">
        <v>100</v>
      </c>
      <c r="AG16" s="38">
        <v>6</v>
      </c>
      <c r="AH16" s="5">
        <v>100</v>
      </c>
      <c r="AI16" s="5">
        <v>40</v>
      </c>
      <c r="AJ16" s="5">
        <v>13</v>
      </c>
      <c r="AK16" s="5">
        <v>100</v>
      </c>
      <c r="AL16" s="5">
        <v>60</v>
      </c>
      <c r="AM16" s="5">
        <v>24</v>
      </c>
      <c r="AN16" s="5">
        <v>100</v>
      </c>
      <c r="AO16" s="5">
        <v>75</v>
      </c>
      <c r="AP16" s="5">
        <v>31</v>
      </c>
      <c r="AQ16" s="5">
        <v>100</v>
      </c>
      <c r="AR16" s="5">
        <v>82</v>
      </c>
      <c r="AS16" s="5">
        <v>40</v>
      </c>
      <c r="AT16" s="5">
        <v>100</v>
      </c>
      <c r="AU16" s="39">
        <v>87</v>
      </c>
      <c r="AV16" s="38">
        <v>6</v>
      </c>
      <c r="AW16" s="5">
        <v>100</v>
      </c>
      <c r="AX16" s="5">
        <v>40</v>
      </c>
      <c r="AY16" s="5">
        <v>12</v>
      </c>
      <c r="AZ16" s="5">
        <v>100</v>
      </c>
      <c r="BA16" s="5">
        <v>59</v>
      </c>
      <c r="BB16" s="5">
        <v>22</v>
      </c>
      <c r="BC16" s="5">
        <v>100</v>
      </c>
      <c r="BD16" s="5">
        <v>74</v>
      </c>
      <c r="BE16" s="5">
        <v>33</v>
      </c>
      <c r="BF16" s="5">
        <v>100</v>
      </c>
      <c r="BG16" s="5">
        <v>83</v>
      </c>
      <c r="BH16" s="5">
        <v>40</v>
      </c>
      <c r="BI16" s="5">
        <v>100</v>
      </c>
      <c r="BJ16" s="39">
        <v>87</v>
      </c>
    </row>
    <row r="17" spans="1:62" ht="13.2" x14ac:dyDescent="0.25">
      <c r="A17" s="20"/>
      <c r="B17" s="1">
        <v>2</v>
      </c>
      <c r="C17" s="40">
        <v>6</v>
      </c>
      <c r="D17" s="27">
        <v>100</v>
      </c>
      <c r="E17" s="27">
        <v>38</v>
      </c>
      <c r="F17" s="27">
        <v>12</v>
      </c>
      <c r="G17" s="27">
        <v>100</v>
      </c>
      <c r="H17" s="27">
        <v>57</v>
      </c>
      <c r="I17" s="27">
        <v>14</v>
      </c>
      <c r="J17" s="27">
        <v>25</v>
      </c>
      <c r="K17" s="27">
        <v>23</v>
      </c>
      <c r="L17" s="27">
        <v>20</v>
      </c>
      <c r="M17" s="27">
        <v>25</v>
      </c>
      <c r="N17" s="27">
        <v>24</v>
      </c>
      <c r="O17" s="27">
        <v>50</v>
      </c>
      <c r="P17" s="27">
        <v>25</v>
      </c>
      <c r="Q17" s="41">
        <v>26</v>
      </c>
      <c r="R17" s="40">
        <v>6</v>
      </c>
      <c r="S17" s="27">
        <v>100</v>
      </c>
      <c r="T17" s="27">
        <v>38</v>
      </c>
      <c r="U17" s="27">
        <v>11</v>
      </c>
      <c r="V17" s="27">
        <v>100</v>
      </c>
      <c r="W17" s="27">
        <v>56</v>
      </c>
      <c r="X17" s="27">
        <v>11</v>
      </c>
      <c r="Y17" s="27">
        <v>25</v>
      </c>
      <c r="Z17" s="27">
        <v>22</v>
      </c>
      <c r="AA17" s="27">
        <v>33</v>
      </c>
      <c r="AB17" s="27">
        <v>25</v>
      </c>
      <c r="AC17" s="27">
        <v>26</v>
      </c>
      <c r="AD17" s="27">
        <v>100</v>
      </c>
      <c r="AE17" s="27">
        <v>25</v>
      </c>
      <c r="AF17" s="41">
        <v>27</v>
      </c>
      <c r="AG17" s="40">
        <v>6</v>
      </c>
      <c r="AH17" s="27">
        <v>100</v>
      </c>
      <c r="AI17" s="27">
        <v>40</v>
      </c>
      <c r="AJ17" s="27">
        <v>13</v>
      </c>
      <c r="AK17" s="27">
        <v>100</v>
      </c>
      <c r="AL17" s="27">
        <v>60</v>
      </c>
      <c r="AM17" s="27">
        <v>24</v>
      </c>
      <c r="AN17" s="27">
        <v>100</v>
      </c>
      <c r="AO17" s="27">
        <v>75</v>
      </c>
      <c r="AP17" s="27">
        <v>31</v>
      </c>
      <c r="AQ17" s="27">
        <v>100</v>
      </c>
      <c r="AR17" s="27">
        <v>82</v>
      </c>
      <c r="AS17" s="27">
        <v>25</v>
      </c>
      <c r="AT17" s="27">
        <v>50</v>
      </c>
      <c r="AU17" s="41">
        <v>45</v>
      </c>
      <c r="AV17" s="40">
        <v>6</v>
      </c>
      <c r="AW17" s="27">
        <v>100</v>
      </c>
      <c r="AX17" s="27">
        <v>40</v>
      </c>
      <c r="AY17" s="27">
        <v>12</v>
      </c>
      <c r="AZ17" s="27">
        <v>100</v>
      </c>
      <c r="BA17" s="27">
        <v>59</v>
      </c>
      <c r="BB17" s="27">
        <v>22</v>
      </c>
      <c r="BC17" s="27">
        <v>100</v>
      </c>
      <c r="BD17" s="27">
        <v>74</v>
      </c>
      <c r="BE17" s="27">
        <v>33</v>
      </c>
      <c r="BF17" s="27">
        <v>100</v>
      </c>
      <c r="BG17" s="27">
        <v>83</v>
      </c>
      <c r="BH17" s="27">
        <v>14</v>
      </c>
      <c r="BI17" s="27">
        <v>25</v>
      </c>
      <c r="BJ17" s="41">
        <v>23</v>
      </c>
    </row>
    <row r="18" spans="1:62" ht="13.2" x14ac:dyDescent="0.25">
      <c r="A18" s="23"/>
      <c r="B18" s="8">
        <v>3</v>
      </c>
      <c r="C18" s="42">
        <v>6</v>
      </c>
      <c r="D18" s="8">
        <v>100</v>
      </c>
      <c r="E18" s="8">
        <v>38</v>
      </c>
      <c r="F18" s="8">
        <v>6</v>
      </c>
      <c r="G18" s="8">
        <v>50</v>
      </c>
      <c r="H18" s="8">
        <v>29</v>
      </c>
      <c r="I18" s="8">
        <v>14</v>
      </c>
      <c r="J18" s="8">
        <v>25</v>
      </c>
      <c r="K18" s="8">
        <v>23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43">
        <v>0</v>
      </c>
      <c r="R18" s="42">
        <v>6</v>
      </c>
      <c r="S18" s="8">
        <v>100</v>
      </c>
      <c r="T18" s="8">
        <v>38</v>
      </c>
      <c r="U18" s="8">
        <v>6</v>
      </c>
      <c r="V18" s="8">
        <v>50</v>
      </c>
      <c r="W18" s="8">
        <v>29</v>
      </c>
      <c r="X18" s="8">
        <v>11</v>
      </c>
      <c r="Y18" s="8">
        <v>25</v>
      </c>
      <c r="Z18" s="8">
        <v>22</v>
      </c>
      <c r="AA18" s="8">
        <v>33</v>
      </c>
      <c r="AB18" s="8">
        <v>25</v>
      </c>
      <c r="AC18" s="8">
        <v>26</v>
      </c>
      <c r="AD18" s="8">
        <v>0</v>
      </c>
      <c r="AE18" s="8">
        <v>0</v>
      </c>
      <c r="AF18" s="43">
        <v>0</v>
      </c>
      <c r="AG18" s="42">
        <v>6</v>
      </c>
      <c r="AH18" s="8">
        <v>100</v>
      </c>
      <c r="AI18" s="8">
        <v>40</v>
      </c>
      <c r="AJ18" s="8">
        <v>13</v>
      </c>
      <c r="AK18" s="8">
        <v>100</v>
      </c>
      <c r="AL18" s="8">
        <v>60</v>
      </c>
      <c r="AM18" s="8">
        <v>24</v>
      </c>
      <c r="AN18" s="8">
        <v>100</v>
      </c>
      <c r="AO18" s="8">
        <v>75</v>
      </c>
      <c r="AP18" s="8">
        <v>31</v>
      </c>
      <c r="AQ18" s="8">
        <v>100</v>
      </c>
      <c r="AR18" s="8">
        <v>82</v>
      </c>
      <c r="AS18" s="8">
        <v>25</v>
      </c>
      <c r="AT18" s="8">
        <v>50</v>
      </c>
      <c r="AU18" s="43">
        <v>45</v>
      </c>
      <c r="AV18" s="42">
        <v>6</v>
      </c>
      <c r="AW18" s="8">
        <v>100</v>
      </c>
      <c r="AX18" s="8">
        <v>40</v>
      </c>
      <c r="AY18" s="8">
        <v>12</v>
      </c>
      <c r="AZ18" s="8">
        <v>100</v>
      </c>
      <c r="BA18" s="8">
        <v>59</v>
      </c>
      <c r="BB18" s="8">
        <v>22</v>
      </c>
      <c r="BC18" s="8">
        <v>100</v>
      </c>
      <c r="BD18" s="8">
        <v>74</v>
      </c>
      <c r="BE18" s="8">
        <v>20</v>
      </c>
      <c r="BF18" s="8">
        <v>50</v>
      </c>
      <c r="BG18" s="8">
        <v>43</v>
      </c>
      <c r="BH18" s="8">
        <v>25</v>
      </c>
      <c r="BI18" s="8">
        <v>50</v>
      </c>
      <c r="BJ18" s="43">
        <v>45</v>
      </c>
    </row>
    <row r="19" spans="1:62" ht="13.2" x14ac:dyDescent="0.25">
      <c r="A19" s="24" t="s">
        <v>39</v>
      </c>
      <c r="B19" s="5">
        <v>1</v>
      </c>
      <c r="C19" s="38">
        <v>3</v>
      </c>
      <c r="D19" s="5">
        <v>100</v>
      </c>
      <c r="E19" s="5">
        <v>23</v>
      </c>
      <c r="F19" s="5">
        <v>6</v>
      </c>
      <c r="G19" s="5">
        <v>100</v>
      </c>
      <c r="H19" s="5">
        <v>40</v>
      </c>
      <c r="I19" s="5">
        <v>25</v>
      </c>
      <c r="J19" s="5">
        <v>100</v>
      </c>
      <c r="K19" s="5">
        <v>77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39">
        <v>0</v>
      </c>
      <c r="R19" s="38">
        <v>3</v>
      </c>
      <c r="S19" s="5">
        <v>100</v>
      </c>
      <c r="T19" s="5">
        <v>23</v>
      </c>
      <c r="U19" s="5">
        <v>6</v>
      </c>
      <c r="V19" s="5">
        <v>100</v>
      </c>
      <c r="W19" s="5">
        <v>39</v>
      </c>
      <c r="X19" s="5">
        <v>20</v>
      </c>
      <c r="Y19" s="5">
        <v>100</v>
      </c>
      <c r="Z19" s="5">
        <v>71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39">
        <v>0</v>
      </c>
      <c r="AG19" s="38">
        <v>3</v>
      </c>
      <c r="AH19" s="5">
        <v>100</v>
      </c>
      <c r="AI19" s="5">
        <v>25</v>
      </c>
      <c r="AJ19" s="5">
        <v>4</v>
      </c>
      <c r="AK19" s="5">
        <v>50</v>
      </c>
      <c r="AL19" s="5">
        <v>22</v>
      </c>
      <c r="AM19" s="5">
        <v>7</v>
      </c>
      <c r="AN19" s="5">
        <v>50</v>
      </c>
      <c r="AO19" s="5">
        <v>31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39">
        <v>0</v>
      </c>
      <c r="AV19" s="38">
        <v>3</v>
      </c>
      <c r="AW19" s="5">
        <v>100</v>
      </c>
      <c r="AX19" s="5">
        <v>25</v>
      </c>
      <c r="AY19" s="5">
        <v>3</v>
      </c>
      <c r="AZ19" s="5">
        <v>50</v>
      </c>
      <c r="BA19" s="5">
        <v>21</v>
      </c>
      <c r="BB19" s="5">
        <v>7</v>
      </c>
      <c r="BC19" s="5">
        <v>50</v>
      </c>
      <c r="BD19" s="5">
        <v>30</v>
      </c>
      <c r="BE19" s="5">
        <v>11</v>
      </c>
      <c r="BF19" s="5">
        <v>50</v>
      </c>
      <c r="BG19" s="5">
        <v>37</v>
      </c>
      <c r="BH19" s="5">
        <v>0</v>
      </c>
      <c r="BI19" s="5">
        <v>0</v>
      </c>
      <c r="BJ19" s="39">
        <v>0</v>
      </c>
    </row>
    <row r="20" spans="1:62" ht="13.2" x14ac:dyDescent="0.25">
      <c r="A20" s="20"/>
      <c r="B20" s="1">
        <v>2</v>
      </c>
      <c r="C20" s="40">
        <v>3</v>
      </c>
      <c r="D20" s="27">
        <v>100</v>
      </c>
      <c r="E20" s="27">
        <v>23</v>
      </c>
      <c r="F20" s="27">
        <v>6</v>
      </c>
      <c r="G20" s="27">
        <v>100</v>
      </c>
      <c r="H20" s="27">
        <v>40</v>
      </c>
      <c r="I20" s="27">
        <v>25</v>
      </c>
      <c r="J20" s="27">
        <v>100</v>
      </c>
      <c r="K20" s="27">
        <v>77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41">
        <v>0</v>
      </c>
      <c r="R20" s="40">
        <v>3</v>
      </c>
      <c r="S20" s="27">
        <v>100</v>
      </c>
      <c r="T20" s="27">
        <v>23</v>
      </c>
      <c r="U20" s="27">
        <v>6</v>
      </c>
      <c r="V20" s="27">
        <v>100</v>
      </c>
      <c r="W20" s="27">
        <v>39</v>
      </c>
      <c r="X20" s="27">
        <v>20</v>
      </c>
      <c r="Y20" s="27">
        <v>100</v>
      </c>
      <c r="Z20" s="27">
        <v>71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41">
        <v>0</v>
      </c>
      <c r="AG20" s="40">
        <v>3</v>
      </c>
      <c r="AH20" s="27">
        <v>100</v>
      </c>
      <c r="AI20" s="27">
        <v>25</v>
      </c>
      <c r="AJ20" s="27">
        <v>4</v>
      </c>
      <c r="AK20" s="27">
        <v>50</v>
      </c>
      <c r="AL20" s="27">
        <v>22</v>
      </c>
      <c r="AM20" s="27">
        <v>7</v>
      </c>
      <c r="AN20" s="27">
        <v>50</v>
      </c>
      <c r="AO20" s="27">
        <v>31</v>
      </c>
      <c r="AP20" s="27">
        <v>10</v>
      </c>
      <c r="AQ20" s="27">
        <v>50</v>
      </c>
      <c r="AR20" s="27">
        <v>36</v>
      </c>
      <c r="AS20" s="27">
        <v>14</v>
      </c>
      <c r="AT20" s="27">
        <v>50</v>
      </c>
      <c r="AU20" s="41">
        <v>40</v>
      </c>
      <c r="AV20" s="40">
        <v>3</v>
      </c>
      <c r="AW20" s="27">
        <v>100</v>
      </c>
      <c r="AX20" s="27">
        <v>25</v>
      </c>
      <c r="AY20" s="27">
        <v>3</v>
      </c>
      <c r="AZ20" s="27">
        <v>50</v>
      </c>
      <c r="BA20" s="27">
        <v>21</v>
      </c>
      <c r="BB20" s="27">
        <v>7</v>
      </c>
      <c r="BC20" s="27">
        <v>50</v>
      </c>
      <c r="BD20" s="27">
        <v>30</v>
      </c>
      <c r="BE20" s="27">
        <v>11</v>
      </c>
      <c r="BF20" s="27">
        <v>50</v>
      </c>
      <c r="BG20" s="27">
        <v>37</v>
      </c>
      <c r="BH20" s="27">
        <v>0</v>
      </c>
      <c r="BI20" s="27">
        <v>0</v>
      </c>
      <c r="BJ20" s="41">
        <v>0</v>
      </c>
    </row>
    <row r="21" spans="1:62" ht="13.2" x14ac:dyDescent="0.25">
      <c r="A21" s="23"/>
      <c r="B21" s="8">
        <v>3</v>
      </c>
      <c r="C21" s="42">
        <v>3</v>
      </c>
      <c r="D21" s="8">
        <v>100</v>
      </c>
      <c r="E21" s="8">
        <v>23</v>
      </c>
      <c r="F21" s="8">
        <v>6</v>
      </c>
      <c r="G21" s="8">
        <v>100</v>
      </c>
      <c r="H21" s="8">
        <v>40</v>
      </c>
      <c r="I21" s="8">
        <v>14</v>
      </c>
      <c r="J21" s="8">
        <v>50</v>
      </c>
      <c r="K21" s="8">
        <v>40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43">
        <v>0</v>
      </c>
      <c r="R21" s="42">
        <v>3</v>
      </c>
      <c r="S21" s="8">
        <v>100</v>
      </c>
      <c r="T21" s="8">
        <v>23</v>
      </c>
      <c r="U21" s="8">
        <v>6</v>
      </c>
      <c r="V21" s="8">
        <v>100</v>
      </c>
      <c r="W21" s="8">
        <v>39</v>
      </c>
      <c r="X21" s="8">
        <v>11</v>
      </c>
      <c r="Y21" s="8">
        <v>50</v>
      </c>
      <c r="Z21" s="8">
        <v>37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43">
        <v>0</v>
      </c>
      <c r="AG21" s="42">
        <v>3</v>
      </c>
      <c r="AH21" s="8">
        <v>100</v>
      </c>
      <c r="AI21" s="8">
        <v>25</v>
      </c>
      <c r="AJ21" s="8">
        <v>7</v>
      </c>
      <c r="AK21" s="8">
        <v>100</v>
      </c>
      <c r="AL21" s="8">
        <v>43</v>
      </c>
      <c r="AM21" s="8">
        <v>13</v>
      </c>
      <c r="AN21" s="8">
        <v>100</v>
      </c>
      <c r="AO21" s="8">
        <v>61</v>
      </c>
      <c r="AP21" s="8">
        <v>10</v>
      </c>
      <c r="AQ21" s="8">
        <v>50</v>
      </c>
      <c r="AR21" s="8">
        <v>36</v>
      </c>
      <c r="AS21" s="8">
        <v>0</v>
      </c>
      <c r="AT21" s="8">
        <v>0</v>
      </c>
      <c r="AU21" s="43">
        <v>0</v>
      </c>
      <c r="AV21" s="42">
        <v>3</v>
      </c>
      <c r="AW21" s="8">
        <v>100</v>
      </c>
      <c r="AX21" s="8">
        <v>25</v>
      </c>
      <c r="AY21" s="8">
        <v>7</v>
      </c>
      <c r="AZ21" s="8">
        <v>100</v>
      </c>
      <c r="BA21" s="8">
        <v>42</v>
      </c>
      <c r="BB21" s="8">
        <v>7</v>
      </c>
      <c r="BC21" s="8">
        <v>50</v>
      </c>
      <c r="BD21" s="8">
        <v>30</v>
      </c>
      <c r="BE21" s="8">
        <v>11</v>
      </c>
      <c r="BF21" s="8">
        <v>50</v>
      </c>
      <c r="BG21" s="8">
        <v>37</v>
      </c>
      <c r="BH21" s="8">
        <v>14</v>
      </c>
      <c r="BI21" s="8">
        <v>50</v>
      </c>
      <c r="BJ21" s="43">
        <v>40</v>
      </c>
    </row>
    <row r="22" spans="1:62" ht="13.2" x14ac:dyDescent="0.25">
      <c r="A22" s="24" t="s">
        <v>40</v>
      </c>
      <c r="B22" s="5">
        <v>1</v>
      </c>
      <c r="C22" s="38">
        <v>4</v>
      </c>
      <c r="D22" s="5">
        <v>100</v>
      </c>
      <c r="E22" s="5">
        <v>31</v>
      </c>
      <c r="F22" s="5">
        <v>9</v>
      </c>
      <c r="G22" s="5">
        <v>100</v>
      </c>
      <c r="H22" s="5">
        <v>50</v>
      </c>
      <c r="I22" s="5">
        <v>33</v>
      </c>
      <c r="J22" s="5">
        <v>100</v>
      </c>
      <c r="K22" s="5">
        <v>83</v>
      </c>
      <c r="L22" s="5">
        <v>43</v>
      </c>
      <c r="M22" s="5">
        <v>100</v>
      </c>
      <c r="N22" s="5">
        <v>88</v>
      </c>
      <c r="O22" s="5">
        <v>50</v>
      </c>
      <c r="P22" s="5">
        <v>33</v>
      </c>
      <c r="Q22" s="39">
        <v>34</v>
      </c>
      <c r="R22" s="38">
        <v>4</v>
      </c>
      <c r="S22" s="5">
        <v>100</v>
      </c>
      <c r="T22" s="5">
        <v>31</v>
      </c>
      <c r="U22" s="5">
        <v>9</v>
      </c>
      <c r="V22" s="5">
        <v>100</v>
      </c>
      <c r="W22" s="5">
        <v>49</v>
      </c>
      <c r="X22" s="5">
        <v>27</v>
      </c>
      <c r="Y22" s="5">
        <v>100</v>
      </c>
      <c r="Z22" s="5">
        <v>79</v>
      </c>
      <c r="AA22" s="5">
        <v>60</v>
      </c>
      <c r="AB22" s="5">
        <v>100</v>
      </c>
      <c r="AC22" s="5">
        <v>94</v>
      </c>
      <c r="AD22" s="5">
        <v>100</v>
      </c>
      <c r="AE22" s="5">
        <v>33</v>
      </c>
      <c r="AF22" s="39">
        <v>36</v>
      </c>
      <c r="AG22" s="38">
        <v>5</v>
      </c>
      <c r="AH22" s="5">
        <v>100</v>
      </c>
      <c r="AI22" s="5">
        <v>34</v>
      </c>
      <c r="AJ22" s="5">
        <v>10</v>
      </c>
      <c r="AK22" s="5">
        <v>100</v>
      </c>
      <c r="AL22" s="5">
        <v>53</v>
      </c>
      <c r="AM22" s="5">
        <v>19</v>
      </c>
      <c r="AN22" s="5">
        <v>100</v>
      </c>
      <c r="AO22" s="5">
        <v>70</v>
      </c>
      <c r="AP22" s="5">
        <v>25</v>
      </c>
      <c r="AQ22" s="5">
        <v>100</v>
      </c>
      <c r="AR22" s="5">
        <v>77</v>
      </c>
      <c r="AS22" s="5">
        <v>14</v>
      </c>
      <c r="AT22" s="5">
        <v>33</v>
      </c>
      <c r="AU22" s="39">
        <v>29</v>
      </c>
      <c r="AV22" s="38">
        <v>5</v>
      </c>
      <c r="AW22" s="5">
        <v>100</v>
      </c>
      <c r="AX22" s="5">
        <v>33</v>
      </c>
      <c r="AY22" s="5">
        <v>10</v>
      </c>
      <c r="AZ22" s="5">
        <v>100</v>
      </c>
      <c r="BA22" s="5">
        <v>52</v>
      </c>
      <c r="BB22" s="5">
        <v>18</v>
      </c>
      <c r="BC22" s="5">
        <v>100</v>
      </c>
      <c r="BD22" s="5">
        <v>68</v>
      </c>
      <c r="BE22" s="5">
        <v>27</v>
      </c>
      <c r="BF22" s="5">
        <v>100</v>
      </c>
      <c r="BG22" s="5">
        <v>79</v>
      </c>
      <c r="BH22" s="5">
        <v>14</v>
      </c>
      <c r="BI22" s="5">
        <v>33</v>
      </c>
      <c r="BJ22" s="39">
        <v>29</v>
      </c>
    </row>
    <row r="23" spans="1:62" ht="13.2" x14ac:dyDescent="0.25">
      <c r="A23" s="20"/>
      <c r="B23" s="1">
        <v>2</v>
      </c>
      <c r="C23" s="40">
        <v>4</v>
      </c>
      <c r="D23" s="27">
        <v>100</v>
      </c>
      <c r="E23" s="27">
        <v>31</v>
      </c>
      <c r="F23" s="27">
        <v>9</v>
      </c>
      <c r="G23" s="27">
        <v>100</v>
      </c>
      <c r="H23" s="27">
        <v>50</v>
      </c>
      <c r="I23" s="27">
        <v>33</v>
      </c>
      <c r="J23" s="27">
        <v>100</v>
      </c>
      <c r="K23" s="27">
        <v>83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41">
        <v>0</v>
      </c>
      <c r="R23" s="40">
        <v>4</v>
      </c>
      <c r="S23" s="27">
        <v>100</v>
      </c>
      <c r="T23" s="27">
        <v>31</v>
      </c>
      <c r="U23" s="27">
        <v>9</v>
      </c>
      <c r="V23" s="27">
        <v>100</v>
      </c>
      <c r="W23" s="27">
        <v>49</v>
      </c>
      <c r="X23" s="27">
        <v>27</v>
      </c>
      <c r="Y23" s="27">
        <v>100</v>
      </c>
      <c r="Z23" s="27">
        <v>79</v>
      </c>
      <c r="AA23" s="27">
        <v>50</v>
      </c>
      <c r="AB23" s="27">
        <v>67</v>
      </c>
      <c r="AC23" s="27">
        <v>65</v>
      </c>
      <c r="AD23" s="27">
        <v>100</v>
      </c>
      <c r="AE23" s="27">
        <v>67</v>
      </c>
      <c r="AF23" s="41">
        <v>69</v>
      </c>
      <c r="AG23" s="40">
        <v>5</v>
      </c>
      <c r="AH23" s="27">
        <v>100</v>
      </c>
      <c r="AI23" s="27">
        <v>34</v>
      </c>
      <c r="AJ23" s="27">
        <v>10</v>
      </c>
      <c r="AK23" s="27">
        <v>100</v>
      </c>
      <c r="AL23" s="27">
        <v>53</v>
      </c>
      <c r="AM23" s="27">
        <v>13</v>
      </c>
      <c r="AN23" s="27">
        <v>67</v>
      </c>
      <c r="AO23" s="27">
        <v>48</v>
      </c>
      <c r="AP23" s="27">
        <v>18</v>
      </c>
      <c r="AQ23" s="27">
        <v>67</v>
      </c>
      <c r="AR23" s="27">
        <v>53</v>
      </c>
      <c r="AS23" s="27">
        <v>25</v>
      </c>
      <c r="AT23" s="27">
        <v>67</v>
      </c>
      <c r="AU23" s="41">
        <v>57</v>
      </c>
      <c r="AV23" s="40">
        <v>5</v>
      </c>
      <c r="AW23" s="27">
        <v>100</v>
      </c>
      <c r="AX23" s="27">
        <v>33</v>
      </c>
      <c r="AY23" s="27">
        <v>10</v>
      </c>
      <c r="AZ23" s="27">
        <v>100</v>
      </c>
      <c r="BA23" s="27">
        <v>52</v>
      </c>
      <c r="BB23" s="27">
        <v>12</v>
      </c>
      <c r="BC23" s="27">
        <v>67</v>
      </c>
      <c r="BD23" s="27">
        <v>47</v>
      </c>
      <c r="BE23" s="27">
        <v>20</v>
      </c>
      <c r="BF23" s="27">
        <v>67</v>
      </c>
      <c r="BG23" s="27">
        <v>54</v>
      </c>
      <c r="BH23" s="27">
        <v>25</v>
      </c>
      <c r="BI23" s="27">
        <v>67</v>
      </c>
      <c r="BJ23" s="41">
        <v>57</v>
      </c>
    </row>
    <row r="24" spans="1:62" ht="13.2" x14ac:dyDescent="0.25">
      <c r="A24" s="23"/>
      <c r="B24" s="8">
        <v>3</v>
      </c>
      <c r="C24" s="42">
        <v>4</v>
      </c>
      <c r="D24" s="8">
        <v>100</v>
      </c>
      <c r="E24" s="8">
        <v>31</v>
      </c>
      <c r="F24" s="8">
        <v>9</v>
      </c>
      <c r="G24" s="8">
        <v>100</v>
      </c>
      <c r="H24" s="8">
        <v>50</v>
      </c>
      <c r="I24" s="8">
        <v>25</v>
      </c>
      <c r="J24" s="8">
        <v>67</v>
      </c>
      <c r="K24" s="8">
        <v>57</v>
      </c>
      <c r="L24" s="8">
        <v>33</v>
      </c>
      <c r="M24" s="8">
        <v>67</v>
      </c>
      <c r="N24" s="8">
        <v>61</v>
      </c>
      <c r="O24" s="8">
        <v>0</v>
      </c>
      <c r="P24" s="8">
        <v>0</v>
      </c>
      <c r="Q24" s="43">
        <v>0</v>
      </c>
      <c r="R24" s="42">
        <v>4</v>
      </c>
      <c r="S24" s="8">
        <v>100</v>
      </c>
      <c r="T24" s="8">
        <v>31</v>
      </c>
      <c r="U24" s="8">
        <v>9</v>
      </c>
      <c r="V24" s="8">
        <v>100</v>
      </c>
      <c r="W24" s="8">
        <v>49</v>
      </c>
      <c r="X24" s="8">
        <v>20</v>
      </c>
      <c r="Y24" s="8">
        <v>67</v>
      </c>
      <c r="Z24" s="8">
        <v>54</v>
      </c>
      <c r="AA24" s="8">
        <v>50</v>
      </c>
      <c r="AB24" s="8">
        <v>67</v>
      </c>
      <c r="AC24" s="8">
        <v>65</v>
      </c>
      <c r="AD24" s="8">
        <v>100</v>
      </c>
      <c r="AE24" s="8">
        <v>67</v>
      </c>
      <c r="AF24" s="43">
        <v>69</v>
      </c>
      <c r="AG24" s="42">
        <v>5</v>
      </c>
      <c r="AH24" s="8">
        <v>100</v>
      </c>
      <c r="AI24" s="8">
        <v>34</v>
      </c>
      <c r="AJ24" s="8">
        <v>10</v>
      </c>
      <c r="AK24" s="8">
        <v>100</v>
      </c>
      <c r="AL24" s="8">
        <v>53</v>
      </c>
      <c r="AM24" s="8">
        <v>19</v>
      </c>
      <c r="AN24" s="8">
        <v>100</v>
      </c>
      <c r="AO24" s="8">
        <v>70</v>
      </c>
      <c r="AP24" s="8">
        <v>18</v>
      </c>
      <c r="AQ24" s="8">
        <v>67</v>
      </c>
      <c r="AR24" s="8">
        <v>53</v>
      </c>
      <c r="AS24" s="8">
        <v>25</v>
      </c>
      <c r="AT24" s="8">
        <v>67</v>
      </c>
      <c r="AU24" s="43">
        <v>57</v>
      </c>
      <c r="AV24" s="42">
        <v>5</v>
      </c>
      <c r="AW24" s="8">
        <v>100</v>
      </c>
      <c r="AX24" s="8">
        <v>33</v>
      </c>
      <c r="AY24" s="8">
        <v>10</v>
      </c>
      <c r="AZ24" s="8">
        <v>100</v>
      </c>
      <c r="BA24" s="8">
        <v>52</v>
      </c>
      <c r="BB24" s="8">
        <v>18</v>
      </c>
      <c r="BC24" s="8">
        <v>100</v>
      </c>
      <c r="BD24" s="8">
        <v>68</v>
      </c>
      <c r="BE24" s="8">
        <v>20</v>
      </c>
      <c r="BF24" s="8">
        <v>67</v>
      </c>
      <c r="BG24" s="8">
        <v>54</v>
      </c>
      <c r="BH24" s="8">
        <v>25</v>
      </c>
      <c r="BI24" s="8">
        <v>67</v>
      </c>
      <c r="BJ24" s="43">
        <v>57</v>
      </c>
    </row>
    <row r="25" spans="1:62" ht="13.2" x14ac:dyDescent="0.25">
      <c r="A25" s="1"/>
      <c r="B25" s="1"/>
      <c r="C25" s="40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41"/>
      <c r="R25" s="40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41"/>
      <c r="AG25" s="40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41"/>
      <c r="AV25" s="40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41"/>
    </row>
    <row r="26" spans="1:62" ht="13.2" x14ac:dyDescent="0.25">
      <c r="A26" s="22" t="s">
        <v>15</v>
      </c>
      <c r="B26" s="5">
        <v>1</v>
      </c>
      <c r="C26" s="6">
        <f t="shared" ref="C26:AV26" si="0">AVERAGE(C4,C7,C10,C13,C16,C19,C22)</f>
        <v>4.5714285714285712</v>
      </c>
      <c r="D26" s="6">
        <f t="shared" si="0"/>
        <v>100</v>
      </c>
      <c r="E26" s="6">
        <f t="shared" si="0"/>
        <v>31.285714285714285</v>
      </c>
      <c r="F26" s="6">
        <f t="shared" si="0"/>
        <v>9.2857142857142865</v>
      </c>
      <c r="G26" s="6">
        <f t="shared" si="0"/>
        <v>100</v>
      </c>
      <c r="H26" s="6">
        <f t="shared" si="0"/>
        <v>49.428571428571431</v>
      </c>
      <c r="I26" s="6">
        <f t="shared" si="0"/>
        <v>29.428571428571427</v>
      </c>
      <c r="J26" s="6">
        <f t="shared" si="0"/>
        <v>82.857142857142861</v>
      </c>
      <c r="K26" s="6">
        <f t="shared" si="0"/>
        <v>69.571428571428569</v>
      </c>
      <c r="L26" s="6">
        <f t="shared" si="0"/>
        <v>33.285714285714285</v>
      </c>
      <c r="M26" s="6">
        <f t="shared" si="0"/>
        <v>68.571428571428569</v>
      </c>
      <c r="N26" s="6">
        <f t="shared" si="0"/>
        <v>61.571428571428569</v>
      </c>
      <c r="O26" s="6">
        <f t="shared" si="0"/>
        <v>44.285714285714285</v>
      </c>
      <c r="P26" s="6">
        <f t="shared" si="0"/>
        <v>44.714285714285715</v>
      </c>
      <c r="Q26" s="6">
        <f t="shared" si="0"/>
        <v>44.571428571428569</v>
      </c>
      <c r="R26" s="6">
        <f t="shared" si="0"/>
        <v>4.5714285714285712</v>
      </c>
      <c r="S26" s="6">
        <f t="shared" si="0"/>
        <v>100</v>
      </c>
      <c r="T26" s="6">
        <f t="shared" si="0"/>
        <v>31.285714285714285</v>
      </c>
      <c r="U26" s="6">
        <f t="shared" si="0"/>
        <v>8.5714285714285712</v>
      </c>
      <c r="V26" s="6">
        <f t="shared" si="0"/>
        <v>92.857142857142861</v>
      </c>
      <c r="W26" s="6">
        <f t="shared" si="0"/>
        <v>45.857142857142854</v>
      </c>
      <c r="X26" s="6">
        <f t="shared" si="0"/>
        <v>25.285714285714285</v>
      </c>
      <c r="Y26" s="6">
        <f t="shared" si="0"/>
        <v>90</v>
      </c>
      <c r="Z26" s="6">
        <f t="shared" si="0"/>
        <v>70.571428571428569</v>
      </c>
      <c r="AA26" s="6">
        <f t="shared" si="0"/>
        <v>45.714285714285715</v>
      </c>
      <c r="AB26" s="6">
        <f t="shared" si="0"/>
        <v>65</v>
      </c>
      <c r="AC26" s="6">
        <f t="shared" si="0"/>
        <v>62.285714285714285</v>
      </c>
      <c r="AD26" s="6">
        <f t="shared" si="0"/>
        <v>71.428571428571431</v>
      </c>
      <c r="AE26" s="6">
        <f t="shared" si="0"/>
        <v>48.285714285714285</v>
      </c>
      <c r="AF26" s="6">
        <f t="shared" si="0"/>
        <v>49.714285714285715</v>
      </c>
      <c r="AG26" s="6">
        <f t="shared" si="0"/>
        <v>4.8571428571428568</v>
      </c>
      <c r="AH26" s="6">
        <f t="shared" si="0"/>
        <v>100</v>
      </c>
      <c r="AI26" s="6">
        <f t="shared" si="0"/>
        <v>33.571428571428569</v>
      </c>
      <c r="AJ26" s="6">
        <f t="shared" si="0"/>
        <v>10</v>
      </c>
      <c r="AK26" s="6">
        <f t="shared" si="0"/>
        <v>92.857142857142861</v>
      </c>
      <c r="AL26" s="6">
        <f t="shared" si="0"/>
        <v>49.428571428571431</v>
      </c>
      <c r="AM26" s="6">
        <f t="shared" si="0"/>
        <v>17.714285714285715</v>
      </c>
      <c r="AN26" s="6">
        <f t="shared" si="0"/>
        <v>90</v>
      </c>
      <c r="AO26" s="6">
        <f t="shared" si="0"/>
        <v>62.571428571428569</v>
      </c>
      <c r="AP26" s="6">
        <f t="shared" si="0"/>
        <v>16</v>
      </c>
      <c r="AQ26" s="6">
        <f t="shared" si="0"/>
        <v>51.428571428571431</v>
      </c>
      <c r="AR26" s="6">
        <f t="shared" si="0"/>
        <v>42</v>
      </c>
      <c r="AS26" s="6">
        <f t="shared" si="0"/>
        <v>13.428571428571429</v>
      </c>
      <c r="AT26" s="6">
        <f t="shared" si="0"/>
        <v>33.285714285714285</v>
      </c>
      <c r="AU26" s="6">
        <f t="shared" si="0"/>
        <v>29</v>
      </c>
      <c r="AV26" s="6">
        <f t="shared" si="0"/>
        <v>4.8571428571428568</v>
      </c>
      <c r="AW26" s="6">
        <f t="shared" ref="AW26:BA26" si="1">AVERAGE(AW4,AW7,AW10,AW13,AW16,AW19,AW22)</f>
        <v>100</v>
      </c>
      <c r="AX26" s="6">
        <f t="shared" si="1"/>
        <v>33.285714285714285</v>
      </c>
      <c r="AY26" s="6">
        <f t="shared" si="1"/>
        <v>9.4285714285714288</v>
      </c>
      <c r="AZ26" s="6">
        <f t="shared" si="1"/>
        <v>92.857142857142861</v>
      </c>
      <c r="BA26" s="6">
        <f t="shared" si="1"/>
        <v>48.428571428571431</v>
      </c>
      <c r="BB26" s="6">
        <f t="shared" ref="J26:BG26" si="2">AVERAGE(BB4,BB7,BB10,BB13,BB16,BB19,BB22)</f>
        <v>13.428571428571429</v>
      </c>
      <c r="BC26" s="6">
        <f t="shared" si="2"/>
        <v>65.714285714285708</v>
      </c>
      <c r="BD26" s="6">
        <f t="shared" si="2"/>
        <v>46.285714285714285</v>
      </c>
      <c r="BE26" s="6">
        <f t="shared" si="2"/>
        <v>14.857142857142858</v>
      </c>
      <c r="BF26" s="6">
        <f t="shared" si="2"/>
        <v>50</v>
      </c>
      <c r="BG26" s="6">
        <f t="shared" si="2"/>
        <v>40.285714285714285</v>
      </c>
      <c r="BH26" s="6">
        <f t="shared" ref="BH26:BJ26" si="3">AVERAGE(BH4,BH7,BH10,BH13,BH16,BH19,BH22)</f>
        <v>13.428571428571429</v>
      </c>
      <c r="BI26" s="6">
        <f t="shared" si="3"/>
        <v>33.285714285714285</v>
      </c>
      <c r="BJ26" s="6">
        <f t="shared" si="3"/>
        <v>29</v>
      </c>
    </row>
    <row r="27" spans="1:62" ht="13.2" x14ac:dyDescent="0.25">
      <c r="A27" s="20"/>
      <c r="B27" s="1">
        <v>2</v>
      </c>
      <c r="C27" s="6">
        <f t="shared" ref="C27:AV27" si="4">AVERAGE(C5,C8,C11,C14,C17,C20,C23)</f>
        <v>4.2857142857142856</v>
      </c>
      <c r="D27" s="6">
        <f t="shared" si="4"/>
        <v>100</v>
      </c>
      <c r="E27" s="6">
        <f t="shared" si="4"/>
        <v>30.285714285714285</v>
      </c>
      <c r="F27" s="6">
        <f t="shared" si="4"/>
        <v>8.4285714285714288</v>
      </c>
      <c r="G27" s="6">
        <f t="shared" si="4"/>
        <v>95.285714285714292</v>
      </c>
      <c r="H27" s="6">
        <f t="shared" si="4"/>
        <v>46.142857142857146</v>
      </c>
      <c r="I27" s="6">
        <f t="shared" si="4"/>
        <v>23.857142857142858</v>
      </c>
      <c r="J27" s="6">
        <f t="shared" si="4"/>
        <v>70.285714285714292</v>
      </c>
      <c r="K27" s="6">
        <f t="shared" si="4"/>
        <v>58</v>
      </c>
      <c r="L27" s="6">
        <f t="shared" si="4"/>
        <v>18.428571428571427</v>
      </c>
      <c r="M27" s="6">
        <f t="shared" si="4"/>
        <v>34.571428571428569</v>
      </c>
      <c r="N27" s="6">
        <f t="shared" si="4"/>
        <v>31.571428571428573</v>
      </c>
      <c r="O27" s="6">
        <f t="shared" si="4"/>
        <v>35.714285714285715</v>
      </c>
      <c r="P27" s="6">
        <f t="shared" si="4"/>
        <v>34.571428571428569</v>
      </c>
      <c r="Q27" s="6">
        <f t="shared" si="4"/>
        <v>34.428571428571431</v>
      </c>
      <c r="R27" s="6">
        <f t="shared" si="4"/>
        <v>4.2857142857142856</v>
      </c>
      <c r="S27" s="6">
        <f t="shared" si="4"/>
        <v>100</v>
      </c>
      <c r="T27" s="6">
        <f t="shared" si="4"/>
        <v>30.285714285714285</v>
      </c>
      <c r="U27" s="6">
        <f t="shared" si="4"/>
        <v>8.2857142857142865</v>
      </c>
      <c r="V27" s="6">
        <f t="shared" si="4"/>
        <v>95.285714285714292</v>
      </c>
      <c r="W27" s="6">
        <f t="shared" si="4"/>
        <v>45.285714285714285</v>
      </c>
      <c r="X27" s="6">
        <f t="shared" si="4"/>
        <v>19.428571428571427</v>
      </c>
      <c r="Y27" s="6">
        <f t="shared" si="4"/>
        <v>70.285714285714292</v>
      </c>
      <c r="Z27" s="6">
        <f t="shared" si="4"/>
        <v>54.714285714285715</v>
      </c>
      <c r="AA27" s="6">
        <f t="shared" si="4"/>
        <v>33.857142857142854</v>
      </c>
      <c r="AB27" s="6">
        <f t="shared" si="4"/>
        <v>44.142857142857146</v>
      </c>
      <c r="AC27" s="6">
        <f t="shared" si="4"/>
        <v>42.857142857142854</v>
      </c>
      <c r="AD27" s="6">
        <f t="shared" si="4"/>
        <v>71.428571428571431</v>
      </c>
      <c r="AE27" s="6">
        <f t="shared" si="4"/>
        <v>44.142857142857146</v>
      </c>
      <c r="AF27" s="6">
        <f t="shared" si="4"/>
        <v>45.428571428571431</v>
      </c>
      <c r="AG27" s="6">
        <f t="shared" si="4"/>
        <v>4.7142857142857144</v>
      </c>
      <c r="AH27" s="6">
        <f t="shared" si="4"/>
        <v>100</v>
      </c>
      <c r="AI27" s="6">
        <f t="shared" si="4"/>
        <v>32.714285714285715</v>
      </c>
      <c r="AJ27" s="6">
        <f t="shared" si="4"/>
        <v>9.5714285714285712</v>
      </c>
      <c r="AK27" s="6">
        <f t="shared" si="4"/>
        <v>92.857142857142861</v>
      </c>
      <c r="AL27" s="6">
        <f t="shared" si="4"/>
        <v>48.428571428571431</v>
      </c>
      <c r="AM27" s="6">
        <f t="shared" si="4"/>
        <v>15</v>
      </c>
      <c r="AN27" s="6">
        <f t="shared" si="4"/>
        <v>76.285714285714292</v>
      </c>
      <c r="AO27" s="6">
        <f t="shared" si="4"/>
        <v>53.285714285714285</v>
      </c>
      <c r="AP27" s="6">
        <f t="shared" si="4"/>
        <v>18</v>
      </c>
      <c r="AQ27" s="6">
        <f t="shared" si="4"/>
        <v>66.285714285714292</v>
      </c>
      <c r="AR27" s="6">
        <f t="shared" si="4"/>
        <v>51.714285714285715</v>
      </c>
      <c r="AS27" s="6">
        <f t="shared" si="4"/>
        <v>18.428571428571427</v>
      </c>
      <c r="AT27" s="6">
        <f t="shared" si="4"/>
        <v>44.857142857142854</v>
      </c>
      <c r="AU27" s="6">
        <f t="shared" si="4"/>
        <v>38.857142857142854</v>
      </c>
      <c r="AV27" s="6">
        <f t="shared" si="4"/>
        <v>4.7142857142857144</v>
      </c>
      <c r="AW27" s="6">
        <f t="shared" ref="AW27:BA27" si="5">AVERAGE(AW5,AW8,AW11,AW14,AW17,AW20,AW23)</f>
        <v>100</v>
      </c>
      <c r="AX27" s="6">
        <f t="shared" si="5"/>
        <v>32.285714285714285</v>
      </c>
      <c r="AY27" s="6">
        <f t="shared" si="5"/>
        <v>9.1428571428571423</v>
      </c>
      <c r="AZ27" s="6">
        <f t="shared" si="5"/>
        <v>92.857142857142861</v>
      </c>
      <c r="BA27" s="6">
        <f t="shared" si="5"/>
        <v>47.428571428571431</v>
      </c>
      <c r="BB27" s="6">
        <f t="shared" ref="J27:BG28" si="6">AVERAGE(BB5,BB8,BB11,BB14,BB17,BB20,BB23)</f>
        <v>15.571428571428571</v>
      </c>
      <c r="BC27" s="6">
        <f t="shared" si="6"/>
        <v>88.142857142857139</v>
      </c>
      <c r="BD27" s="6">
        <f t="shared" si="6"/>
        <v>59.285714285714285</v>
      </c>
      <c r="BE27" s="6">
        <f t="shared" si="6"/>
        <v>20.285714285714285</v>
      </c>
      <c r="BF27" s="6">
        <f t="shared" si="6"/>
        <v>69.142857142857139</v>
      </c>
      <c r="BG27" s="6">
        <f t="shared" si="6"/>
        <v>55</v>
      </c>
      <c r="BH27" s="6">
        <f t="shared" ref="BH27:BJ27" si="7">AVERAGE(BH5,BH8,BH11,BH14,BH17,BH20,BH23)</f>
        <v>10.285714285714286</v>
      </c>
      <c r="BI27" s="6">
        <f t="shared" si="7"/>
        <v>21.714285714285715</v>
      </c>
      <c r="BJ27" s="6">
        <f t="shared" si="7"/>
        <v>19.428571428571427</v>
      </c>
    </row>
    <row r="28" spans="1:62" ht="13.2" x14ac:dyDescent="0.25">
      <c r="A28" s="23"/>
      <c r="B28" s="8">
        <v>3</v>
      </c>
      <c r="C28" s="46">
        <f t="shared" ref="C28:AV28" si="8">AVERAGE(C6,C9,C12,C15,C18,C21,C24)</f>
        <v>4.2857142857142856</v>
      </c>
      <c r="D28" s="46">
        <f t="shared" si="8"/>
        <v>96.428571428571431</v>
      </c>
      <c r="E28" s="46">
        <f t="shared" si="8"/>
        <v>30</v>
      </c>
      <c r="F28" s="46">
        <f t="shared" si="8"/>
        <v>8</v>
      </c>
      <c r="G28" s="46">
        <f t="shared" si="8"/>
        <v>89.285714285714292</v>
      </c>
      <c r="H28" s="46">
        <f t="shared" si="8"/>
        <v>43.428571428571431</v>
      </c>
      <c r="I28" s="46">
        <f t="shared" si="8"/>
        <v>25.857142857142858</v>
      </c>
      <c r="J28" s="46">
        <f t="shared" si="8"/>
        <v>73.857142857142861</v>
      </c>
      <c r="K28" s="46">
        <f t="shared" si="8"/>
        <v>61.428571428571431</v>
      </c>
      <c r="L28" s="46">
        <f t="shared" si="8"/>
        <v>28.285714285714285</v>
      </c>
      <c r="M28" s="46">
        <f t="shared" si="8"/>
        <v>63.142857142857146</v>
      </c>
      <c r="N28" s="46">
        <f t="shared" si="8"/>
        <v>55.714285714285715</v>
      </c>
      <c r="O28" s="46">
        <f t="shared" si="8"/>
        <v>41.714285714285715</v>
      </c>
      <c r="P28" s="46">
        <f t="shared" si="8"/>
        <v>53.571428571428569</v>
      </c>
      <c r="Q28" s="46">
        <f t="shared" si="8"/>
        <v>51.857142857142854</v>
      </c>
      <c r="R28" s="46">
        <f t="shared" si="8"/>
        <v>4.2857142857142856</v>
      </c>
      <c r="S28" s="46">
        <f t="shared" si="8"/>
        <v>96.428571428571431</v>
      </c>
      <c r="T28" s="46">
        <f t="shared" si="8"/>
        <v>30</v>
      </c>
      <c r="U28" s="46">
        <f t="shared" si="8"/>
        <v>8</v>
      </c>
      <c r="V28" s="46">
        <f t="shared" si="8"/>
        <v>89.285714285714292</v>
      </c>
      <c r="W28" s="46">
        <f t="shared" si="8"/>
        <v>42.857142857142854</v>
      </c>
      <c r="X28" s="46">
        <f t="shared" si="8"/>
        <v>21</v>
      </c>
      <c r="Y28" s="46">
        <f t="shared" si="8"/>
        <v>73.857142857142861</v>
      </c>
      <c r="Z28" s="46">
        <f t="shared" si="8"/>
        <v>57.857142857142854</v>
      </c>
      <c r="AA28" s="46">
        <f t="shared" si="8"/>
        <v>37.714285714285715</v>
      </c>
      <c r="AB28" s="46">
        <f t="shared" si="8"/>
        <v>52.428571428571431</v>
      </c>
      <c r="AC28" s="46">
        <f t="shared" si="8"/>
        <v>50.142857142857146</v>
      </c>
      <c r="AD28" s="46">
        <f t="shared" si="8"/>
        <v>57.142857142857146</v>
      </c>
      <c r="AE28" s="46">
        <f t="shared" si="8"/>
        <v>45.285714285714285</v>
      </c>
      <c r="AF28" s="46">
        <f t="shared" si="8"/>
        <v>46</v>
      </c>
      <c r="AG28" s="46">
        <f t="shared" si="8"/>
        <v>4.8571428571428568</v>
      </c>
      <c r="AH28" s="46">
        <f t="shared" si="8"/>
        <v>100</v>
      </c>
      <c r="AI28" s="46">
        <f t="shared" si="8"/>
        <v>33.571428571428569</v>
      </c>
      <c r="AJ28" s="46">
        <f t="shared" si="8"/>
        <v>10.428571428571429</v>
      </c>
      <c r="AK28" s="46">
        <f t="shared" si="8"/>
        <v>100</v>
      </c>
      <c r="AL28" s="46">
        <f t="shared" si="8"/>
        <v>52.428571428571431</v>
      </c>
      <c r="AM28" s="46">
        <f t="shared" si="8"/>
        <v>18.285714285714285</v>
      </c>
      <c r="AN28" s="46">
        <f t="shared" si="8"/>
        <v>92.857142857142861</v>
      </c>
      <c r="AO28" s="46">
        <f t="shared" si="8"/>
        <v>64.571428571428569</v>
      </c>
      <c r="AP28" s="46">
        <f t="shared" si="8"/>
        <v>21.142857142857142</v>
      </c>
      <c r="AQ28" s="46">
        <f t="shared" si="8"/>
        <v>77.428571428571431</v>
      </c>
      <c r="AR28" s="46">
        <f t="shared" si="8"/>
        <v>60.428571428571431</v>
      </c>
      <c r="AS28" s="46">
        <f t="shared" si="8"/>
        <v>21.142857142857142</v>
      </c>
      <c r="AT28" s="46">
        <f t="shared" si="8"/>
        <v>53.142857142857146</v>
      </c>
      <c r="AU28" s="46">
        <f t="shared" si="8"/>
        <v>45.571428571428569</v>
      </c>
      <c r="AV28" s="46">
        <f t="shared" si="8"/>
        <v>4.8571428571428568</v>
      </c>
      <c r="AW28" s="46">
        <f t="shared" ref="AW28:BA28" si="9">AVERAGE(AW6,AW9,AW12,AW15,AW18,AW21,AW24)</f>
        <v>100</v>
      </c>
      <c r="AX28" s="46">
        <f t="shared" si="9"/>
        <v>33.285714285714285</v>
      </c>
      <c r="AY28" s="46">
        <f t="shared" si="9"/>
        <v>10</v>
      </c>
      <c r="AZ28" s="46">
        <f t="shared" si="9"/>
        <v>100</v>
      </c>
      <c r="BA28" s="46">
        <f t="shared" si="9"/>
        <v>51.428571428571431</v>
      </c>
      <c r="BB28" s="46">
        <f t="shared" si="6"/>
        <v>15.714285714285714</v>
      </c>
      <c r="BC28" s="46">
        <f t="shared" si="6"/>
        <v>82.142857142857139</v>
      </c>
      <c r="BD28" s="46">
        <f t="shared" si="6"/>
        <v>56.571428571428569</v>
      </c>
      <c r="BE28" s="46">
        <f t="shared" si="6"/>
        <v>21</v>
      </c>
      <c r="BF28" s="46">
        <f t="shared" si="6"/>
        <v>70.285714285714292</v>
      </c>
      <c r="BG28" s="46">
        <f t="shared" si="6"/>
        <v>56</v>
      </c>
      <c r="BH28" s="46">
        <f t="shared" ref="BH28:BJ28" si="10">AVERAGE(BH6,BH9,BH12,BH15,BH18,BH21,BH24)</f>
        <v>23.142857142857142</v>
      </c>
      <c r="BI28" s="46">
        <f t="shared" si="10"/>
        <v>60.285714285714285</v>
      </c>
      <c r="BJ28" s="46">
        <f t="shared" si="10"/>
        <v>51.285714285714285</v>
      </c>
    </row>
    <row r="29" spans="1:62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3.2" x14ac:dyDescent="0.25">
      <c r="A30" s="1"/>
      <c r="B30" s="1"/>
      <c r="C30" s="7">
        <f t="shared" ref="C30:AV30" si="11">AVERAGE(C26:C28)</f>
        <v>4.3809523809523805</v>
      </c>
      <c r="D30" s="7">
        <f t="shared" si="11"/>
        <v>98.80952380952381</v>
      </c>
      <c r="E30" s="7">
        <f t="shared" si="11"/>
        <v>30.523809523809522</v>
      </c>
      <c r="F30" s="7">
        <f t="shared" si="11"/>
        <v>8.5714285714285712</v>
      </c>
      <c r="G30" s="7">
        <f t="shared" si="11"/>
        <v>94.857142857142847</v>
      </c>
      <c r="H30" s="7">
        <f t="shared" si="11"/>
        <v>46.333333333333336</v>
      </c>
      <c r="I30" s="7">
        <f t="shared" si="11"/>
        <v>26.38095238095238</v>
      </c>
      <c r="J30" s="7">
        <f t="shared" si="11"/>
        <v>75.666666666666671</v>
      </c>
      <c r="K30" s="7">
        <f t="shared" si="11"/>
        <v>63</v>
      </c>
      <c r="L30" s="7">
        <f t="shared" si="11"/>
        <v>26.666666666666668</v>
      </c>
      <c r="M30" s="7">
        <f t="shared" si="11"/>
        <v>55.428571428571423</v>
      </c>
      <c r="N30" s="7">
        <f t="shared" si="11"/>
        <v>49.61904761904762</v>
      </c>
      <c r="O30" s="7">
        <f t="shared" si="11"/>
        <v>40.571428571428577</v>
      </c>
      <c r="P30" s="7">
        <f t="shared" si="11"/>
        <v>44.285714285714278</v>
      </c>
      <c r="Q30" s="7">
        <f t="shared" si="11"/>
        <v>43.61904761904762</v>
      </c>
      <c r="R30" s="7">
        <f t="shared" si="11"/>
        <v>4.3809523809523805</v>
      </c>
      <c r="S30" s="7">
        <f t="shared" si="11"/>
        <v>98.80952380952381</v>
      </c>
      <c r="T30" s="7">
        <f t="shared" si="11"/>
        <v>30.523809523809522</v>
      </c>
      <c r="U30" s="7">
        <f t="shared" si="11"/>
        <v>8.2857142857142865</v>
      </c>
      <c r="V30" s="7">
        <f t="shared" si="11"/>
        <v>92.476190476190482</v>
      </c>
      <c r="W30" s="7">
        <f t="shared" si="11"/>
        <v>44.666666666666664</v>
      </c>
      <c r="X30" s="7">
        <f t="shared" si="11"/>
        <v>21.904761904761902</v>
      </c>
      <c r="Y30" s="7">
        <f t="shared" si="11"/>
        <v>78.047619047619051</v>
      </c>
      <c r="Z30" s="7">
        <f t="shared" si="11"/>
        <v>61.047619047619044</v>
      </c>
      <c r="AA30" s="7">
        <f t="shared" si="11"/>
        <v>39.095238095238095</v>
      </c>
      <c r="AB30" s="7">
        <f t="shared" si="11"/>
        <v>53.857142857142854</v>
      </c>
      <c r="AC30" s="7">
        <f t="shared" si="11"/>
        <v>51.761904761904759</v>
      </c>
      <c r="AD30" s="7">
        <f t="shared" si="11"/>
        <v>66.666666666666671</v>
      </c>
      <c r="AE30" s="7">
        <f t="shared" si="11"/>
        <v>45.904761904761905</v>
      </c>
      <c r="AF30" s="7">
        <f t="shared" si="11"/>
        <v>47.047619047619044</v>
      </c>
      <c r="AG30" s="7">
        <f t="shared" si="11"/>
        <v>4.8095238095238093</v>
      </c>
      <c r="AH30" s="7">
        <f t="shared" si="11"/>
        <v>100</v>
      </c>
      <c r="AI30" s="7">
        <f t="shared" si="11"/>
        <v>33.285714285714285</v>
      </c>
      <c r="AJ30" s="7">
        <f t="shared" si="11"/>
        <v>10</v>
      </c>
      <c r="AK30" s="7">
        <f t="shared" si="11"/>
        <v>95.238095238095241</v>
      </c>
      <c r="AL30" s="7">
        <f t="shared" si="11"/>
        <v>50.095238095238095</v>
      </c>
      <c r="AM30" s="7">
        <f t="shared" si="11"/>
        <v>17</v>
      </c>
      <c r="AN30" s="7">
        <f t="shared" si="11"/>
        <v>86.380952380952365</v>
      </c>
      <c r="AO30" s="7">
        <f t="shared" si="11"/>
        <v>60.142857142857146</v>
      </c>
      <c r="AP30" s="7">
        <f t="shared" si="11"/>
        <v>18.38095238095238</v>
      </c>
      <c r="AQ30" s="7">
        <f t="shared" si="11"/>
        <v>65.047619047619051</v>
      </c>
      <c r="AR30" s="7">
        <f t="shared" si="11"/>
        <v>51.380952380952387</v>
      </c>
      <c r="AS30" s="7">
        <f t="shared" si="11"/>
        <v>17.666666666666668</v>
      </c>
      <c r="AT30" s="7">
        <f t="shared" si="11"/>
        <v>43.761904761904759</v>
      </c>
      <c r="AU30" s="7">
        <f t="shared" si="11"/>
        <v>37.80952380952381</v>
      </c>
      <c r="AV30" s="7">
        <f t="shared" si="11"/>
        <v>4.8095238095238093</v>
      </c>
      <c r="AW30" s="7">
        <f t="shared" ref="AW30:BA30" si="12">AVERAGE(AW26:AW28)</f>
        <v>100</v>
      </c>
      <c r="AX30" s="7">
        <f t="shared" si="12"/>
        <v>32.952380952380956</v>
      </c>
      <c r="AY30" s="7">
        <f t="shared" si="12"/>
        <v>9.5238095238095237</v>
      </c>
      <c r="AZ30" s="7">
        <f t="shared" si="12"/>
        <v>95.238095238095241</v>
      </c>
      <c r="BA30" s="7">
        <f t="shared" si="12"/>
        <v>49.095238095238095</v>
      </c>
      <c r="BB30" s="7">
        <f t="shared" ref="J30:BG30" si="13">AVERAGE(BB26:BB28)</f>
        <v>14.904761904761905</v>
      </c>
      <c r="BC30" s="7">
        <f t="shared" si="13"/>
        <v>78.666666666666657</v>
      </c>
      <c r="BD30" s="10">
        <f t="shared" si="13"/>
        <v>54.047619047619044</v>
      </c>
      <c r="BE30" s="7">
        <f t="shared" si="13"/>
        <v>18.714285714285712</v>
      </c>
      <c r="BF30" s="7">
        <f t="shared" si="13"/>
        <v>63.142857142857146</v>
      </c>
      <c r="BG30" s="10">
        <f t="shared" si="13"/>
        <v>50.428571428571423</v>
      </c>
      <c r="BH30" s="7">
        <f t="shared" ref="BH30:BJ30" si="14">AVERAGE(BH26:BH28)</f>
        <v>15.61904761904762</v>
      </c>
      <c r="BI30" s="7">
        <f t="shared" si="14"/>
        <v>38.428571428571423</v>
      </c>
      <c r="BJ30" s="10">
        <f t="shared" si="14"/>
        <v>33.238095238095241</v>
      </c>
    </row>
    <row r="31" spans="1:62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H31" s="1"/>
      <c r="BI31" s="1"/>
      <c r="BJ31" s="1"/>
    </row>
    <row r="32" spans="1:62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H32" s="1"/>
      <c r="BI32" s="1"/>
      <c r="BJ32" s="1"/>
    </row>
    <row r="33" spans="1:62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H33" s="1"/>
      <c r="BI33" s="1"/>
      <c r="BJ33" s="1"/>
    </row>
    <row r="34" spans="1:62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H34" s="1"/>
      <c r="BI34" s="1"/>
      <c r="BJ34" s="1"/>
    </row>
    <row r="35" spans="1:62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H35" s="1"/>
      <c r="BI35" s="1"/>
      <c r="BJ35" s="1"/>
    </row>
    <row r="36" spans="1:62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H36" s="1"/>
      <c r="BI36" s="1"/>
      <c r="BJ36" s="1"/>
    </row>
    <row r="37" spans="1:62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H37" s="1"/>
      <c r="BI37" s="1"/>
      <c r="BJ37" s="1"/>
    </row>
    <row r="38" spans="1:62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H38" s="1"/>
      <c r="BI38" s="1"/>
      <c r="BJ38" s="1"/>
    </row>
    <row r="39" spans="1:62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H39" s="1"/>
      <c r="BI39" s="1"/>
      <c r="BJ39" s="1"/>
    </row>
    <row r="40" spans="1:62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H40" s="1"/>
      <c r="BI40" s="1"/>
      <c r="BJ40" s="1"/>
    </row>
    <row r="41" spans="1:62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H41" s="1"/>
      <c r="BI41" s="1"/>
      <c r="BJ41" s="1"/>
    </row>
    <row r="42" spans="1:62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H42" s="1"/>
      <c r="BI42" s="1"/>
      <c r="BJ42" s="1"/>
    </row>
    <row r="43" spans="1:62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H43" s="1"/>
      <c r="BI43" s="1"/>
      <c r="BJ43" s="1"/>
    </row>
    <row r="44" spans="1:62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H44" s="1"/>
      <c r="BI44" s="1"/>
      <c r="BJ44" s="1"/>
    </row>
    <row r="45" spans="1:62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H45" s="1"/>
      <c r="BI45" s="1"/>
      <c r="BJ45" s="1"/>
    </row>
    <row r="46" spans="1:62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H46" s="1"/>
      <c r="BI46" s="1"/>
      <c r="BJ46" s="1"/>
    </row>
    <row r="47" spans="1:62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H47" s="1"/>
      <c r="BI47" s="1"/>
      <c r="BJ47" s="1"/>
    </row>
    <row r="48" spans="1:62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H48" s="1"/>
      <c r="BI48" s="1"/>
      <c r="BJ48" s="1"/>
    </row>
    <row r="49" spans="1:62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H49" s="1"/>
      <c r="BI49" s="1"/>
      <c r="BJ49" s="1"/>
    </row>
    <row r="50" spans="1:62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H50" s="1"/>
      <c r="BI50" s="1"/>
      <c r="BJ50" s="1"/>
    </row>
    <row r="51" spans="1:62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H51" s="1"/>
      <c r="BI51" s="1"/>
      <c r="BJ51" s="1"/>
    </row>
    <row r="52" spans="1:62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H52" s="1"/>
      <c r="BI52" s="1"/>
      <c r="BJ52" s="1"/>
    </row>
    <row r="53" spans="1:62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H53" s="1"/>
      <c r="BI53" s="1"/>
      <c r="BJ53" s="1"/>
    </row>
    <row r="54" spans="1:62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H54" s="1"/>
      <c r="BI54" s="1"/>
      <c r="BJ54" s="1"/>
    </row>
    <row r="55" spans="1:62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H55" s="1"/>
      <c r="BI55" s="1"/>
      <c r="BJ55" s="1"/>
    </row>
    <row r="56" spans="1:62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H56" s="1"/>
      <c r="BI56" s="1"/>
      <c r="BJ56" s="1"/>
    </row>
    <row r="57" spans="1:62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H57" s="1"/>
      <c r="BI57" s="1"/>
      <c r="BJ57" s="1"/>
    </row>
    <row r="58" spans="1:62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H58" s="1"/>
      <c r="BI58" s="1"/>
      <c r="BJ58" s="1"/>
    </row>
    <row r="59" spans="1:62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H59" s="1"/>
      <c r="BI59" s="1"/>
      <c r="BJ59" s="1"/>
    </row>
    <row r="60" spans="1:62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H60" s="1"/>
      <c r="BI60" s="1"/>
      <c r="BJ60" s="1"/>
    </row>
    <row r="61" spans="1:62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H61" s="1"/>
      <c r="BI61" s="1"/>
      <c r="BJ61" s="1"/>
    </row>
    <row r="62" spans="1:62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H62" s="1"/>
      <c r="BI62" s="1"/>
      <c r="BJ62" s="1"/>
    </row>
    <row r="63" spans="1:62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H63" s="1"/>
      <c r="BI63" s="1"/>
      <c r="BJ63" s="1"/>
    </row>
    <row r="64" spans="1:6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H64" s="1"/>
      <c r="BI64" s="1"/>
      <c r="BJ64" s="1"/>
    </row>
    <row r="65" spans="1:62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H65" s="1"/>
      <c r="BI65" s="1"/>
      <c r="BJ65" s="1"/>
    </row>
    <row r="66" spans="1:62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H66" s="1"/>
      <c r="BI66" s="1"/>
      <c r="BJ66" s="1"/>
    </row>
    <row r="67" spans="1:62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H67" s="1"/>
      <c r="BI67" s="1"/>
      <c r="BJ67" s="1"/>
    </row>
    <row r="68" spans="1:62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H68" s="1"/>
      <c r="BI68" s="1"/>
      <c r="BJ68" s="1"/>
    </row>
    <row r="69" spans="1:62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H69" s="1"/>
      <c r="BI69" s="1"/>
      <c r="BJ69" s="1"/>
    </row>
    <row r="70" spans="1:62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H70" s="1"/>
      <c r="BI70" s="1"/>
      <c r="BJ70" s="1"/>
    </row>
    <row r="71" spans="1:62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H71" s="1"/>
      <c r="BI71" s="1"/>
      <c r="BJ71" s="1"/>
    </row>
    <row r="72" spans="1:62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H72" s="1"/>
      <c r="BI72" s="1"/>
      <c r="BJ72" s="1"/>
    </row>
    <row r="73" spans="1:62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H73" s="1"/>
      <c r="BI73" s="1"/>
      <c r="BJ73" s="1"/>
    </row>
    <row r="74" spans="1:62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H74" s="1"/>
      <c r="BI74" s="1"/>
      <c r="BJ74" s="1"/>
    </row>
    <row r="75" spans="1:62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H75" s="1"/>
      <c r="BI75" s="1"/>
      <c r="BJ75" s="1"/>
    </row>
    <row r="76" spans="1:62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H76" s="1"/>
      <c r="BI76" s="1"/>
      <c r="BJ76" s="1"/>
    </row>
    <row r="77" spans="1:62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H77" s="1"/>
      <c r="BI77" s="1"/>
      <c r="BJ77" s="1"/>
    </row>
    <row r="78" spans="1:62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H78" s="1"/>
      <c r="BI78" s="1"/>
      <c r="BJ78" s="1"/>
    </row>
    <row r="79" spans="1:62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H79" s="1"/>
      <c r="BI79" s="1"/>
      <c r="BJ79" s="1"/>
    </row>
    <row r="80" spans="1:62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H80" s="1"/>
      <c r="BI80" s="1"/>
      <c r="BJ80" s="1"/>
    </row>
    <row r="81" spans="1:62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H81" s="1"/>
      <c r="BI81" s="1"/>
      <c r="BJ81" s="1"/>
    </row>
    <row r="82" spans="1:62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H82" s="1"/>
      <c r="BI82" s="1"/>
      <c r="BJ82" s="1"/>
    </row>
    <row r="83" spans="1:62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H83" s="1"/>
      <c r="BI83" s="1"/>
      <c r="BJ83" s="1"/>
    </row>
    <row r="84" spans="1:62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H84" s="1"/>
      <c r="BI84" s="1"/>
      <c r="BJ84" s="1"/>
    </row>
    <row r="85" spans="1:62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H85" s="1"/>
      <c r="BI85" s="1"/>
      <c r="BJ85" s="1"/>
    </row>
    <row r="86" spans="1:62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H86" s="1"/>
      <c r="BI86" s="1"/>
      <c r="BJ86" s="1"/>
    </row>
    <row r="87" spans="1:62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H87" s="1"/>
      <c r="BI87" s="1"/>
      <c r="BJ87" s="1"/>
    </row>
    <row r="88" spans="1:62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H88" s="1"/>
      <c r="BI88" s="1"/>
      <c r="BJ88" s="1"/>
    </row>
    <row r="89" spans="1:62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H89" s="1"/>
      <c r="BI89" s="1"/>
      <c r="BJ89" s="1"/>
    </row>
    <row r="90" spans="1:62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H90" s="1"/>
      <c r="BI90" s="1"/>
      <c r="BJ90" s="1"/>
    </row>
    <row r="91" spans="1:62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H91" s="1"/>
      <c r="BI91" s="1"/>
      <c r="BJ91" s="1"/>
    </row>
    <row r="92" spans="1:62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H92" s="1"/>
      <c r="BI92" s="1"/>
      <c r="BJ92" s="1"/>
    </row>
    <row r="93" spans="1:62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H93" s="1"/>
      <c r="BI93" s="1"/>
      <c r="BJ93" s="1"/>
    </row>
    <row r="94" spans="1:62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H94" s="1"/>
      <c r="BI94" s="1"/>
      <c r="BJ94" s="1"/>
    </row>
    <row r="95" spans="1:62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H95" s="1"/>
      <c r="BI95" s="1"/>
      <c r="BJ95" s="1"/>
    </row>
    <row r="96" spans="1:62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H96" s="1"/>
      <c r="BI96" s="1"/>
      <c r="BJ96" s="1"/>
    </row>
    <row r="97" spans="1:62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H97" s="1"/>
      <c r="BI97" s="1"/>
      <c r="BJ97" s="1"/>
    </row>
    <row r="98" spans="1:62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H98" s="1"/>
      <c r="BI98" s="1"/>
      <c r="BJ98" s="1"/>
    </row>
    <row r="99" spans="1:62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H99" s="1"/>
      <c r="BI99" s="1"/>
      <c r="BJ99" s="1"/>
    </row>
    <row r="100" spans="1:62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H100" s="1"/>
      <c r="BI100" s="1"/>
      <c r="BJ100" s="1"/>
    </row>
    <row r="101" spans="1:62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H101" s="1"/>
      <c r="BI101" s="1"/>
      <c r="BJ101" s="1"/>
    </row>
    <row r="102" spans="1:62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H102" s="1"/>
      <c r="BI102" s="1"/>
      <c r="BJ102" s="1"/>
    </row>
    <row r="103" spans="1:62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H103" s="1"/>
      <c r="BI103" s="1"/>
      <c r="BJ103" s="1"/>
    </row>
    <row r="104" spans="1:62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H104" s="1"/>
      <c r="BI104" s="1"/>
      <c r="BJ104" s="1"/>
    </row>
    <row r="105" spans="1:62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H105" s="1"/>
      <c r="BI105" s="1"/>
      <c r="BJ105" s="1"/>
    </row>
    <row r="106" spans="1:62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H106" s="1"/>
      <c r="BI106" s="1"/>
      <c r="BJ106" s="1"/>
    </row>
    <row r="107" spans="1:62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H107" s="1"/>
      <c r="BI107" s="1"/>
      <c r="BJ107" s="1"/>
    </row>
    <row r="108" spans="1:62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H108" s="1"/>
      <c r="BI108" s="1"/>
      <c r="BJ108" s="1"/>
    </row>
    <row r="109" spans="1:62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H109" s="1"/>
      <c r="BI109" s="1"/>
      <c r="BJ109" s="1"/>
    </row>
    <row r="110" spans="1:62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H110" s="1"/>
      <c r="BI110" s="1"/>
      <c r="BJ110" s="1"/>
    </row>
    <row r="111" spans="1:62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H111" s="1"/>
      <c r="BI111" s="1"/>
      <c r="BJ111" s="1"/>
    </row>
    <row r="112" spans="1:62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H112" s="1"/>
      <c r="BI112" s="1"/>
      <c r="BJ112" s="1"/>
    </row>
    <row r="113" spans="1:62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H113" s="1"/>
      <c r="BI113" s="1"/>
      <c r="BJ113" s="1"/>
    </row>
    <row r="114" spans="1:62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H114" s="1"/>
      <c r="BI114" s="1"/>
      <c r="BJ114" s="1"/>
    </row>
    <row r="115" spans="1:62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H115" s="1"/>
      <c r="BI115" s="1"/>
      <c r="BJ115" s="1"/>
    </row>
    <row r="116" spans="1:62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H116" s="1"/>
      <c r="BI116" s="1"/>
      <c r="BJ116" s="1"/>
    </row>
    <row r="117" spans="1:62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H117" s="1"/>
      <c r="BI117" s="1"/>
      <c r="BJ117" s="1"/>
    </row>
    <row r="118" spans="1:62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H118" s="1"/>
      <c r="BI118" s="1"/>
      <c r="BJ118" s="1"/>
    </row>
    <row r="119" spans="1:62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H119" s="1"/>
      <c r="BI119" s="1"/>
      <c r="BJ119" s="1"/>
    </row>
    <row r="120" spans="1:62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H120" s="1"/>
      <c r="BI120" s="1"/>
      <c r="BJ120" s="1"/>
    </row>
    <row r="121" spans="1:62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H121" s="1"/>
      <c r="BI121" s="1"/>
      <c r="BJ121" s="1"/>
    </row>
    <row r="122" spans="1:62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H122" s="1"/>
      <c r="BI122" s="1"/>
      <c r="BJ122" s="1"/>
    </row>
    <row r="123" spans="1:62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H123" s="1"/>
      <c r="BI123" s="1"/>
      <c r="BJ123" s="1"/>
    </row>
    <row r="124" spans="1:62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H124" s="1"/>
      <c r="BI124" s="1"/>
      <c r="BJ124" s="1"/>
    </row>
    <row r="125" spans="1:62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H125" s="1"/>
      <c r="BI125" s="1"/>
      <c r="BJ125" s="1"/>
    </row>
    <row r="126" spans="1:62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H126" s="1"/>
      <c r="BI126" s="1"/>
      <c r="BJ126" s="1"/>
    </row>
    <row r="127" spans="1:62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H127" s="1"/>
      <c r="BI127" s="1"/>
      <c r="BJ127" s="1"/>
    </row>
    <row r="128" spans="1:62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H128" s="1"/>
      <c r="BI128" s="1"/>
      <c r="BJ128" s="1"/>
    </row>
    <row r="129" spans="1:62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H129" s="1"/>
      <c r="BI129" s="1"/>
      <c r="BJ129" s="1"/>
    </row>
    <row r="130" spans="1:62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H130" s="1"/>
      <c r="BI130" s="1"/>
      <c r="BJ130" s="1"/>
    </row>
    <row r="131" spans="1:62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H131" s="1"/>
      <c r="BI131" s="1"/>
      <c r="BJ131" s="1"/>
    </row>
    <row r="132" spans="1:62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H132" s="1"/>
      <c r="BI132" s="1"/>
      <c r="BJ132" s="1"/>
    </row>
    <row r="133" spans="1:62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H133" s="1"/>
      <c r="BI133" s="1"/>
      <c r="BJ133" s="1"/>
    </row>
    <row r="134" spans="1:62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H134" s="1"/>
      <c r="BI134" s="1"/>
      <c r="BJ134" s="1"/>
    </row>
    <row r="135" spans="1:62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H135" s="1"/>
      <c r="BI135" s="1"/>
      <c r="BJ135" s="1"/>
    </row>
    <row r="136" spans="1:62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H136" s="1"/>
      <c r="BI136" s="1"/>
      <c r="BJ136" s="1"/>
    </row>
    <row r="137" spans="1:62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H137" s="1"/>
      <c r="BI137" s="1"/>
      <c r="BJ137" s="1"/>
    </row>
    <row r="138" spans="1:62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H138" s="1"/>
      <c r="BI138" s="1"/>
      <c r="BJ138" s="1"/>
    </row>
    <row r="139" spans="1:62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H139" s="1"/>
      <c r="BI139" s="1"/>
      <c r="BJ139" s="1"/>
    </row>
    <row r="140" spans="1:62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H140" s="1"/>
      <c r="BI140" s="1"/>
      <c r="BJ140" s="1"/>
    </row>
    <row r="141" spans="1:62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H141" s="1"/>
      <c r="BI141" s="1"/>
      <c r="BJ141" s="1"/>
    </row>
    <row r="142" spans="1:62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H142" s="1"/>
      <c r="BI142" s="1"/>
      <c r="BJ142" s="1"/>
    </row>
    <row r="143" spans="1:62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H143" s="1"/>
      <c r="BI143" s="1"/>
      <c r="BJ143" s="1"/>
    </row>
    <row r="144" spans="1:62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H144" s="1"/>
      <c r="BI144" s="1"/>
      <c r="BJ144" s="1"/>
    </row>
    <row r="145" spans="1:62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H145" s="1"/>
      <c r="BI145" s="1"/>
      <c r="BJ145" s="1"/>
    </row>
    <row r="146" spans="1:62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H146" s="1"/>
      <c r="BI146" s="1"/>
      <c r="BJ146" s="1"/>
    </row>
    <row r="147" spans="1:62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H147" s="1"/>
      <c r="BI147" s="1"/>
      <c r="BJ147" s="1"/>
    </row>
    <row r="148" spans="1:62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H148" s="1"/>
      <c r="BI148" s="1"/>
      <c r="BJ148" s="1"/>
    </row>
    <row r="149" spans="1:62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H149" s="1"/>
      <c r="BI149" s="1"/>
      <c r="BJ149" s="1"/>
    </row>
    <row r="150" spans="1:62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H150" s="1"/>
      <c r="BI150" s="1"/>
      <c r="BJ150" s="1"/>
    </row>
    <row r="151" spans="1:62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H151" s="1"/>
      <c r="BI151" s="1"/>
      <c r="BJ151" s="1"/>
    </row>
    <row r="152" spans="1:62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H152" s="1"/>
      <c r="BI152" s="1"/>
      <c r="BJ152" s="1"/>
    </row>
    <row r="153" spans="1:62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H153" s="1"/>
      <c r="BI153" s="1"/>
      <c r="BJ153" s="1"/>
    </row>
    <row r="154" spans="1:62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H154" s="1"/>
      <c r="BI154" s="1"/>
      <c r="BJ154" s="1"/>
    </row>
    <row r="155" spans="1:62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H155" s="1"/>
      <c r="BI155" s="1"/>
      <c r="BJ155" s="1"/>
    </row>
    <row r="156" spans="1:62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H156" s="1"/>
      <c r="BI156" s="1"/>
      <c r="BJ156" s="1"/>
    </row>
    <row r="157" spans="1:62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H157" s="1"/>
      <c r="BI157" s="1"/>
      <c r="BJ157" s="1"/>
    </row>
    <row r="158" spans="1:62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H158" s="1"/>
      <c r="BI158" s="1"/>
      <c r="BJ158" s="1"/>
    </row>
    <row r="159" spans="1:62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H159" s="1"/>
      <c r="BI159" s="1"/>
      <c r="BJ159" s="1"/>
    </row>
    <row r="160" spans="1:62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H160" s="1"/>
      <c r="BI160" s="1"/>
      <c r="BJ160" s="1"/>
    </row>
    <row r="161" spans="1:62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H161" s="1"/>
      <c r="BI161" s="1"/>
      <c r="BJ161" s="1"/>
    </row>
    <row r="162" spans="1:62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H162" s="1"/>
      <c r="BI162" s="1"/>
      <c r="BJ162" s="1"/>
    </row>
    <row r="163" spans="1:62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H163" s="1"/>
      <c r="BI163" s="1"/>
      <c r="BJ163" s="1"/>
    </row>
    <row r="164" spans="1:62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H164" s="1"/>
      <c r="BI164" s="1"/>
      <c r="BJ164" s="1"/>
    </row>
    <row r="165" spans="1:62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H165" s="1"/>
      <c r="BI165" s="1"/>
      <c r="BJ165" s="1"/>
    </row>
    <row r="166" spans="1:62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H166" s="1"/>
      <c r="BI166" s="1"/>
      <c r="BJ166" s="1"/>
    </row>
    <row r="167" spans="1:62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H167" s="1"/>
      <c r="BI167" s="1"/>
      <c r="BJ167" s="1"/>
    </row>
    <row r="168" spans="1:62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H168" s="1"/>
      <c r="BI168" s="1"/>
      <c r="BJ168" s="1"/>
    </row>
    <row r="169" spans="1:62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H169" s="1"/>
      <c r="BI169" s="1"/>
      <c r="BJ169" s="1"/>
    </row>
    <row r="170" spans="1:62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H170" s="1"/>
      <c r="BI170" s="1"/>
      <c r="BJ170" s="1"/>
    </row>
    <row r="171" spans="1:62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H171" s="1"/>
      <c r="BI171" s="1"/>
      <c r="BJ171" s="1"/>
    </row>
    <row r="172" spans="1:62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H172" s="1"/>
      <c r="BI172" s="1"/>
      <c r="BJ172" s="1"/>
    </row>
    <row r="173" spans="1:62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H173" s="1"/>
      <c r="BI173" s="1"/>
      <c r="BJ173" s="1"/>
    </row>
    <row r="174" spans="1:62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H174" s="1"/>
      <c r="BI174" s="1"/>
      <c r="BJ174" s="1"/>
    </row>
    <row r="175" spans="1:62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H175" s="1"/>
      <c r="BI175" s="1"/>
      <c r="BJ175" s="1"/>
    </row>
    <row r="176" spans="1:62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H176" s="1"/>
      <c r="BI176" s="1"/>
      <c r="BJ176" s="1"/>
    </row>
    <row r="177" spans="1:62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H177" s="1"/>
      <c r="BI177" s="1"/>
      <c r="BJ177" s="1"/>
    </row>
    <row r="178" spans="1:62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H178" s="1"/>
      <c r="BI178" s="1"/>
      <c r="BJ178" s="1"/>
    </row>
    <row r="179" spans="1:62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H179" s="1"/>
      <c r="BI179" s="1"/>
      <c r="BJ179" s="1"/>
    </row>
    <row r="180" spans="1:62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H180" s="1"/>
      <c r="BI180" s="1"/>
      <c r="BJ180" s="1"/>
    </row>
    <row r="181" spans="1:62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H181" s="1"/>
      <c r="BI181" s="1"/>
      <c r="BJ181" s="1"/>
    </row>
    <row r="182" spans="1:62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H182" s="1"/>
      <c r="BI182" s="1"/>
      <c r="BJ182" s="1"/>
    </row>
    <row r="183" spans="1:62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H183" s="1"/>
      <c r="BI183" s="1"/>
      <c r="BJ183" s="1"/>
    </row>
    <row r="184" spans="1:62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H184" s="1"/>
      <c r="BI184" s="1"/>
      <c r="BJ184" s="1"/>
    </row>
    <row r="185" spans="1:62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H185" s="1"/>
      <c r="BI185" s="1"/>
      <c r="BJ185" s="1"/>
    </row>
    <row r="186" spans="1:62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H186" s="1"/>
      <c r="BI186" s="1"/>
      <c r="BJ186" s="1"/>
    </row>
    <row r="187" spans="1:62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H187" s="1"/>
      <c r="BI187" s="1"/>
      <c r="BJ187" s="1"/>
    </row>
    <row r="188" spans="1:62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H188" s="1"/>
      <c r="BI188" s="1"/>
      <c r="BJ188" s="1"/>
    </row>
    <row r="189" spans="1:62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H189" s="1"/>
      <c r="BI189" s="1"/>
      <c r="BJ189" s="1"/>
    </row>
    <row r="190" spans="1:62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H190" s="1"/>
      <c r="BI190" s="1"/>
      <c r="BJ190" s="1"/>
    </row>
    <row r="191" spans="1:62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H191" s="1"/>
      <c r="BI191" s="1"/>
      <c r="BJ191" s="1"/>
    </row>
    <row r="192" spans="1:62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H192" s="1"/>
      <c r="BI192" s="1"/>
      <c r="BJ192" s="1"/>
    </row>
    <row r="193" spans="1:62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H193" s="1"/>
      <c r="BI193" s="1"/>
      <c r="BJ193" s="1"/>
    </row>
    <row r="194" spans="1:62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H194" s="1"/>
      <c r="BI194" s="1"/>
      <c r="BJ194" s="1"/>
    </row>
    <row r="195" spans="1:62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H195" s="1"/>
      <c r="BI195" s="1"/>
      <c r="BJ195" s="1"/>
    </row>
    <row r="196" spans="1:62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H196" s="1"/>
      <c r="BI196" s="1"/>
      <c r="BJ196" s="1"/>
    </row>
    <row r="197" spans="1:62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H197" s="1"/>
      <c r="BI197" s="1"/>
      <c r="BJ197" s="1"/>
    </row>
    <row r="198" spans="1:62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H198" s="1"/>
      <c r="BI198" s="1"/>
      <c r="BJ198" s="1"/>
    </row>
    <row r="199" spans="1:62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H199" s="1"/>
      <c r="BI199" s="1"/>
      <c r="BJ199" s="1"/>
    </row>
    <row r="200" spans="1:62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H200" s="1"/>
      <c r="BI200" s="1"/>
      <c r="BJ200" s="1"/>
    </row>
    <row r="201" spans="1:62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H201" s="1"/>
      <c r="BI201" s="1"/>
      <c r="BJ201" s="1"/>
    </row>
    <row r="202" spans="1:62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H202" s="1"/>
      <c r="BI202" s="1"/>
      <c r="BJ202" s="1"/>
    </row>
    <row r="203" spans="1:62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H203" s="1"/>
      <c r="BI203" s="1"/>
      <c r="BJ203" s="1"/>
    </row>
    <row r="204" spans="1:62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H204" s="1"/>
      <c r="BI204" s="1"/>
      <c r="BJ204" s="1"/>
    </row>
    <row r="205" spans="1:62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H205" s="1"/>
      <c r="BI205" s="1"/>
      <c r="BJ205" s="1"/>
    </row>
    <row r="206" spans="1:62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H206" s="1"/>
      <c r="BI206" s="1"/>
      <c r="BJ206" s="1"/>
    </row>
    <row r="207" spans="1:62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H207" s="1"/>
      <c r="BI207" s="1"/>
      <c r="BJ207" s="1"/>
    </row>
    <row r="208" spans="1:62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H208" s="1"/>
      <c r="BI208" s="1"/>
      <c r="BJ208" s="1"/>
    </row>
    <row r="209" spans="1:62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H209" s="1"/>
      <c r="BI209" s="1"/>
      <c r="BJ209" s="1"/>
    </row>
    <row r="210" spans="1:62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H210" s="1"/>
      <c r="BI210" s="1"/>
      <c r="BJ210" s="1"/>
    </row>
    <row r="211" spans="1:62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H211" s="1"/>
      <c r="BI211" s="1"/>
      <c r="BJ211" s="1"/>
    </row>
    <row r="212" spans="1:62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H212" s="1"/>
      <c r="BI212" s="1"/>
      <c r="BJ212" s="1"/>
    </row>
    <row r="213" spans="1:62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H213" s="1"/>
      <c r="BI213" s="1"/>
      <c r="BJ213" s="1"/>
    </row>
    <row r="214" spans="1:62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H214" s="1"/>
      <c r="BI214" s="1"/>
      <c r="BJ214" s="1"/>
    </row>
    <row r="215" spans="1:62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H215" s="1"/>
      <c r="BI215" s="1"/>
      <c r="BJ215" s="1"/>
    </row>
    <row r="216" spans="1:62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H216" s="1"/>
      <c r="BI216" s="1"/>
      <c r="BJ216" s="1"/>
    </row>
    <row r="217" spans="1:62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H217" s="1"/>
      <c r="BI217" s="1"/>
      <c r="BJ217" s="1"/>
    </row>
    <row r="218" spans="1:62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H218" s="1"/>
      <c r="BI218" s="1"/>
      <c r="BJ218" s="1"/>
    </row>
    <row r="219" spans="1:62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H219" s="1"/>
      <c r="BI219" s="1"/>
      <c r="BJ219" s="1"/>
    </row>
    <row r="220" spans="1:62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H220" s="1"/>
      <c r="BI220" s="1"/>
      <c r="BJ220" s="1"/>
    </row>
    <row r="221" spans="1:62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H221" s="1"/>
      <c r="BI221" s="1"/>
      <c r="BJ221" s="1"/>
    </row>
    <row r="222" spans="1:62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H222" s="1"/>
      <c r="BI222" s="1"/>
      <c r="BJ222" s="1"/>
    </row>
    <row r="223" spans="1:62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H223" s="1"/>
      <c r="BI223" s="1"/>
      <c r="BJ223" s="1"/>
    </row>
    <row r="224" spans="1:62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H224" s="1"/>
      <c r="BI224" s="1"/>
      <c r="BJ224" s="1"/>
    </row>
    <row r="225" spans="1:62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H225" s="1"/>
      <c r="BI225" s="1"/>
      <c r="BJ225" s="1"/>
    </row>
    <row r="226" spans="1:62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H226" s="1"/>
      <c r="BI226" s="1"/>
      <c r="BJ226" s="1"/>
    </row>
    <row r="227" spans="1:62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H227" s="1"/>
      <c r="BI227" s="1"/>
      <c r="BJ227" s="1"/>
    </row>
    <row r="228" spans="1:62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H228" s="1"/>
      <c r="BI228" s="1"/>
      <c r="BJ228" s="1"/>
    </row>
    <row r="229" spans="1:62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H229" s="1"/>
      <c r="BI229" s="1"/>
      <c r="BJ229" s="1"/>
    </row>
    <row r="230" spans="1:62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H230" s="1"/>
      <c r="BI230" s="1"/>
      <c r="BJ230" s="1"/>
    </row>
    <row r="231" spans="1:62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H231" s="1"/>
      <c r="BI231" s="1"/>
      <c r="BJ231" s="1"/>
    </row>
    <row r="232" spans="1:62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H232" s="1"/>
      <c r="BI232" s="1"/>
      <c r="BJ232" s="1"/>
    </row>
    <row r="233" spans="1:62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H233" s="1"/>
      <c r="BI233" s="1"/>
      <c r="BJ233" s="1"/>
    </row>
    <row r="234" spans="1:62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H234" s="1"/>
      <c r="BI234" s="1"/>
      <c r="BJ234" s="1"/>
    </row>
    <row r="235" spans="1:62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H235" s="1"/>
      <c r="BI235" s="1"/>
      <c r="BJ235" s="1"/>
    </row>
    <row r="236" spans="1:62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H236" s="1"/>
      <c r="BI236" s="1"/>
      <c r="BJ236" s="1"/>
    </row>
    <row r="237" spans="1:62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H237" s="1"/>
      <c r="BI237" s="1"/>
      <c r="BJ237" s="1"/>
    </row>
    <row r="238" spans="1:62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H238" s="1"/>
      <c r="BI238" s="1"/>
      <c r="BJ238" s="1"/>
    </row>
    <row r="239" spans="1:62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H239" s="1"/>
      <c r="BI239" s="1"/>
      <c r="BJ239" s="1"/>
    </row>
    <row r="240" spans="1:62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H240" s="1"/>
      <c r="BI240" s="1"/>
      <c r="BJ240" s="1"/>
    </row>
    <row r="241" spans="1:62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H241" s="1"/>
      <c r="BI241" s="1"/>
      <c r="BJ241" s="1"/>
    </row>
    <row r="242" spans="1:62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H242" s="1"/>
      <c r="BI242" s="1"/>
      <c r="BJ242" s="1"/>
    </row>
    <row r="243" spans="1:62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H243" s="1"/>
      <c r="BI243" s="1"/>
      <c r="BJ243" s="1"/>
    </row>
    <row r="244" spans="1:62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H244" s="1"/>
      <c r="BI244" s="1"/>
      <c r="BJ244" s="1"/>
    </row>
    <row r="245" spans="1:62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H245" s="1"/>
      <c r="BI245" s="1"/>
      <c r="BJ245" s="1"/>
    </row>
    <row r="246" spans="1:62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H246" s="1"/>
      <c r="BI246" s="1"/>
      <c r="BJ246" s="1"/>
    </row>
    <row r="247" spans="1:62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H247" s="1"/>
      <c r="BI247" s="1"/>
      <c r="BJ247" s="1"/>
    </row>
    <row r="248" spans="1:62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H248" s="1"/>
      <c r="BI248" s="1"/>
      <c r="BJ248" s="1"/>
    </row>
    <row r="249" spans="1:62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H249" s="1"/>
      <c r="BI249" s="1"/>
      <c r="BJ249" s="1"/>
    </row>
    <row r="250" spans="1:62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H250" s="1"/>
      <c r="BI250" s="1"/>
      <c r="BJ250" s="1"/>
    </row>
    <row r="251" spans="1:62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H251" s="1"/>
      <c r="BI251" s="1"/>
      <c r="BJ251" s="1"/>
    </row>
    <row r="252" spans="1:62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H252" s="1"/>
      <c r="BI252" s="1"/>
      <c r="BJ252" s="1"/>
    </row>
    <row r="253" spans="1:62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H253" s="1"/>
      <c r="BI253" s="1"/>
      <c r="BJ253" s="1"/>
    </row>
    <row r="254" spans="1:62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H254" s="1"/>
      <c r="BI254" s="1"/>
      <c r="BJ254" s="1"/>
    </row>
    <row r="255" spans="1:62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H255" s="1"/>
      <c r="BI255" s="1"/>
      <c r="BJ255" s="1"/>
    </row>
    <row r="256" spans="1:62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H256" s="1"/>
      <c r="BI256" s="1"/>
      <c r="BJ256" s="1"/>
    </row>
    <row r="257" spans="1:62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H257" s="1"/>
      <c r="BI257" s="1"/>
      <c r="BJ257" s="1"/>
    </row>
    <row r="258" spans="1:62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H258" s="1"/>
      <c r="BI258" s="1"/>
      <c r="BJ258" s="1"/>
    </row>
    <row r="259" spans="1:62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H259" s="1"/>
      <c r="BI259" s="1"/>
      <c r="BJ259" s="1"/>
    </row>
    <row r="260" spans="1:62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H260" s="1"/>
      <c r="BI260" s="1"/>
      <c r="BJ260" s="1"/>
    </row>
    <row r="261" spans="1:62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H261" s="1"/>
      <c r="BI261" s="1"/>
      <c r="BJ261" s="1"/>
    </row>
    <row r="262" spans="1:62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H262" s="1"/>
      <c r="BI262" s="1"/>
      <c r="BJ262" s="1"/>
    </row>
    <row r="263" spans="1:62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H263" s="1"/>
      <c r="BI263" s="1"/>
      <c r="BJ263" s="1"/>
    </row>
    <row r="264" spans="1:62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H264" s="1"/>
      <c r="BI264" s="1"/>
      <c r="BJ264" s="1"/>
    </row>
    <row r="265" spans="1:62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H265" s="1"/>
      <c r="BI265" s="1"/>
      <c r="BJ265" s="1"/>
    </row>
    <row r="266" spans="1:62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H266" s="1"/>
      <c r="BI266" s="1"/>
      <c r="BJ266" s="1"/>
    </row>
    <row r="267" spans="1:62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H267" s="1"/>
      <c r="BI267" s="1"/>
      <c r="BJ267" s="1"/>
    </row>
    <row r="268" spans="1:62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H268" s="1"/>
      <c r="BI268" s="1"/>
      <c r="BJ268" s="1"/>
    </row>
    <row r="269" spans="1:62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H269" s="1"/>
      <c r="BI269" s="1"/>
      <c r="BJ269" s="1"/>
    </row>
    <row r="270" spans="1:62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H270" s="1"/>
      <c r="BI270" s="1"/>
      <c r="BJ270" s="1"/>
    </row>
    <row r="271" spans="1:62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H271" s="1"/>
      <c r="BI271" s="1"/>
      <c r="BJ271" s="1"/>
    </row>
    <row r="272" spans="1:62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H272" s="1"/>
      <c r="BI272" s="1"/>
      <c r="BJ272" s="1"/>
    </row>
    <row r="273" spans="1:62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H273" s="1"/>
      <c r="BI273" s="1"/>
      <c r="BJ273" s="1"/>
    </row>
    <row r="274" spans="1:62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H274" s="1"/>
      <c r="BI274" s="1"/>
      <c r="BJ274" s="1"/>
    </row>
    <row r="275" spans="1:62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H275" s="1"/>
      <c r="BI275" s="1"/>
      <c r="BJ275" s="1"/>
    </row>
    <row r="276" spans="1:62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H276" s="1"/>
      <c r="BI276" s="1"/>
      <c r="BJ276" s="1"/>
    </row>
    <row r="277" spans="1:62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H277" s="1"/>
      <c r="BI277" s="1"/>
      <c r="BJ277" s="1"/>
    </row>
    <row r="278" spans="1:62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H278" s="1"/>
      <c r="BI278" s="1"/>
      <c r="BJ278" s="1"/>
    </row>
    <row r="279" spans="1:62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H279" s="1"/>
      <c r="BI279" s="1"/>
      <c r="BJ279" s="1"/>
    </row>
    <row r="280" spans="1:62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H280" s="1"/>
      <c r="BI280" s="1"/>
      <c r="BJ280" s="1"/>
    </row>
    <row r="281" spans="1:62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H281" s="1"/>
      <c r="BI281" s="1"/>
      <c r="BJ281" s="1"/>
    </row>
    <row r="282" spans="1:62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H282" s="1"/>
      <c r="BI282" s="1"/>
      <c r="BJ282" s="1"/>
    </row>
    <row r="283" spans="1:62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H283" s="1"/>
      <c r="BI283" s="1"/>
      <c r="BJ283" s="1"/>
    </row>
    <row r="284" spans="1:62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H284" s="1"/>
      <c r="BI284" s="1"/>
      <c r="BJ284" s="1"/>
    </row>
    <row r="285" spans="1:62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H285" s="1"/>
      <c r="BI285" s="1"/>
      <c r="BJ285" s="1"/>
    </row>
    <row r="286" spans="1:62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H286" s="1"/>
      <c r="BI286" s="1"/>
      <c r="BJ286" s="1"/>
    </row>
    <row r="287" spans="1:62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H287" s="1"/>
      <c r="BI287" s="1"/>
      <c r="BJ287" s="1"/>
    </row>
    <row r="288" spans="1:62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H288" s="1"/>
      <c r="BI288" s="1"/>
      <c r="BJ288" s="1"/>
    </row>
    <row r="289" spans="1:62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H289" s="1"/>
      <c r="BI289" s="1"/>
      <c r="BJ289" s="1"/>
    </row>
    <row r="290" spans="1:62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H290" s="1"/>
      <c r="BI290" s="1"/>
      <c r="BJ290" s="1"/>
    </row>
    <row r="291" spans="1:62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H291" s="1"/>
      <c r="BI291" s="1"/>
      <c r="BJ291" s="1"/>
    </row>
    <row r="292" spans="1:62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H292" s="1"/>
      <c r="BI292" s="1"/>
      <c r="BJ292" s="1"/>
    </row>
    <row r="293" spans="1:62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H293" s="1"/>
      <c r="BI293" s="1"/>
      <c r="BJ293" s="1"/>
    </row>
    <row r="294" spans="1:62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H294" s="1"/>
      <c r="BI294" s="1"/>
      <c r="BJ294" s="1"/>
    </row>
    <row r="295" spans="1:62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H295" s="1"/>
      <c r="BI295" s="1"/>
      <c r="BJ295" s="1"/>
    </row>
    <row r="296" spans="1:62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H296" s="1"/>
      <c r="BI296" s="1"/>
      <c r="BJ296" s="1"/>
    </row>
    <row r="297" spans="1:62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H297" s="1"/>
      <c r="BI297" s="1"/>
      <c r="BJ297" s="1"/>
    </row>
    <row r="298" spans="1:62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H298" s="1"/>
      <c r="BI298" s="1"/>
      <c r="BJ298" s="1"/>
    </row>
    <row r="299" spans="1:62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H299" s="1"/>
      <c r="BI299" s="1"/>
      <c r="BJ299" s="1"/>
    </row>
    <row r="300" spans="1:62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H300" s="1"/>
      <c r="BI300" s="1"/>
      <c r="BJ300" s="1"/>
    </row>
    <row r="301" spans="1:62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H301" s="1"/>
      <c r="BI301" s="1"/>
      <c r="BJ301" s="1"/>
    </row>
    <row r="302" spans="1:62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H302" s="1"/>
      <c r="BI302" s="1"/>
      <c r="BJ302" s="1"/>
    </row>
    <row r="303" spans="1:62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H303" s="1"/>
      <c r="BI303" s="1"/>
      <c r="BJ303" s="1"/>
    </row>
    <row r="304" spans="1:62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H304" s="1"/>
      <c r="BI304" s="1"/>
      <c r="BJ304" s="1"/>
    </row>
    <row r="305" spans="1:62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H305" s="1"/>
      <c r="BI305" s="1"/>
      <c r="BJ305" s="1"/>
    </row>
    <row r="306" spans="1:62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H306" s="1"/>
      <c r="BI306" s="1"/>
      <c r="BJ306" s="1"/>
    </row>
    <row r="307" spans="1:62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H307" s="1"/>
      <c r="BI307" s="1"/>
      <c r="BJ307" s="1"/>
    </row>
    <row r="308" spans="1:62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H308" s="1"/>
      <c r="BI308" s="1"/>
      <c r="BJ308" s="1"/>
    </row>
    <row r="309" spans="1:62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H309" s="1"/>
      <c r="BI309" s="1"/>
      <c r="BJ309" s="1"/>
    </row>
    <row r="310" spans="1:62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H310" s="1"/>
      <c r="BI310" s="1"/>
      <c r="BJ310" s="1"/>
    </row>
    <row r="311" spans="1:62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H311" s="1"/>
      <c r="BI311" s="1"/>
      <c r="BJ311" s="1"/>
    </row>
    <row r="312" spans="1:62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H312" s="1"/>
      <c r="BI312" s="1"/>
      <c r="BJ312" s="1"/>
    </row>
    <row r="313" spans="1:62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H313" s="1"/>
      <c r="BI313" s="1"/>
      <c r="BJ313" s="1"/>
    </row>
    <row r="314" spans="1:62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H314" s="1"/>
      <c r="BI314" s="1"/>
      <c r="BJ314" s="1"/>
    </row>
    <row r="315" spans="1:62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H315" s="1"/>
      <c r="BI315" s="1"/>
      <c r="BJ315" s="1"/>
    </row>
    <row r="316" spans="1:62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H316" s="1"/>
      <c r="BI316" s="1"/>
      <c r="BJ316" s="1"/>
    </row>
    <row r="317" spans="1:62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H317" s="1"/>
      <c r="BI317" s="1"/>
      <c r="BJ317" s="1"/>
    </row>
    <row r="318" spans="1:62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H318" s="1"/>
      <c r="BI318" s="1"/>
      <c r="BJ318" s="1"/>
    </row>
    <row r="319" spans="1:62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H319" s="1"/>
      <c r="BI319" s="1"/>
      <c r="BJ319" s="1"/>
    </row>
    <row r="320" spans="1:62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H320" s="1"/>
      <c r="BI320" s="1"/>
      <c r="BJ320" s="1"/>
    </row>
    <row r="321" spans="1:62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H321" s="1"/>
      <c r="BI321" s="1"/>
      <c r="BJ321" s="1"/>
    </row>
    <row r="322" spans="1:62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H322" s="1"/>
      <c r="BI322" s="1"/>
      <c r="BJ322" s="1"/>
    </row>
    <row r="323" spans="1:62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H323" s="1"/>
      <c r="BI323" s="1"/>
      <c r="BJ323" s="1"/>
    </row>
    <row r="324" spans="1:62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H324" s="1"/>
      <c r="BI324" s="1"/>
      <c r="BJ324" s="1"/>
    </row>
    <row r="325" spans="1:62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H325" s="1"/>
      <c r="BI325" s="1"/>
      <c r="BJ325" s="1"/>
    </row>
    <row r="326" spans="1:62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H326" s="1"/>
      <c r="BI326" s="1"/>
      <c r="BJ326" s="1"/>
    </row>
    <row r="327" spans="1:62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H327" s="1"/>
      <c r="BI327" s="1"/>
      <c r="BJ327" s="1"/>
    </row>
    <row r="328" spans="1:62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H328" s="1"/>
      <c r="BI328" s="1"/>
      <c r="BJ328" s="1"/>
    </row>
    <row r="329" spans="1:62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H329" s="1"/>
      <c r="BI329" s="1"/>
      <c r="BJ329" s="1"/>
    </row>
    <row r="330" spans="1:62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H330" s="1"/>
      <c r="BI330" s="1"/>
      <c r="BJ330" s="1"/>
    </row>
    <row r="331" spans="1:62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H331" s="1"/>
      <c r="BI331" s="1"/>
      <c r="BJ331" s="1"/>
    </row>
    <row r="332" spans="1:62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H332" s="1"/>
      <c r="BI332" s="1"/>
      <c r="BJ332" s="1"/>
    </row>
    <row r="333" spans="1:62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H333" s="1"/>
      <c r="BI333" s="1"/>
      <c r="BJ333" s="1"/>
    </row>
    <row r="334" spans="1:62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H334" s="1"/>
      <c r="BI334" s="1"/>
      <c r="BJ334" s="1"/>
    </row>
    <row r="335" spans="1:62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H335" s="1"/>
      <c r="BI335" s="1"/>
      <c r="BJ335" s="1"/>
    </row>
    <row r="336" spans="1:62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H336" s="1"/>
      <c r="BI336" s="1"/>
      <c r="BJ336" s="1"/>
    </row>
    <row r="337" spans="1:62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H337" s="1"/>
      <c r="BI337" s="1"/>
      <c r="BJ337" s="1"/>
    </row>
    <row r="338" spans="1:62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H338" s="1"/>
      <c r="BI338" s="1"/>
      <c r="BJ338" s="1"/>
    </row>
    <row r="339" spans="1:62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H339" s="1"/>
      <c r="BI339" s="1"/>
      <c r="BJ339" s="1"/>
    </row>
    <row r="340" spans="1:62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H340" s="1"/>
      <c r="BI340" s="1"/>
      <c r="BJ340" s="1"/>
    </row>
    <row r="341" spans="1:62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H341" s="1"/>
      <c r="BI341" s="1"/>
      <c r="BJ341" s="1"/>
    </row>
    <row r="342" spans="1:62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H342" s="1"/>
      <c r="BI342" s="1"/>
      <c r="BJ342" s="1"/>
    </row>
    <row r="343" spans="1:62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H343" s="1"/>
      <c r="BI343" s="1"/>
      <c r="BJ343" s="1"/>
    </row>
    <row r="344" spans="1:62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H344" s="1"/>
      <c r="BI344" s="1"/>
      <c r="BJ344" s="1"/>
    </row>
    <row r="345" spans="1:62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H345" s="1"/>
      <c r="BI345" s="1"/>
      <c r="BJ345" s="1"/>
    </row>
    <row r="346" spans="1:62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H346" s="1"/>
      <c r="BI346" s="1"/>
      <c r="BJ346" s="1"/>
    </row>
    <row r="347" spans="1:62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H347" s="1"/>
      <c r="BI347" s="1"/>
      <c r="BJ347" s="1"/>
    </row>
    <row r="348" spans="1:62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H348" s="1"/>
      <c r="BI348" s="1"/>
      <c r="BJ348" s="1"/>
    </row>
    <row r="349" spans="1:62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H349" s="1"/>
      <c r="BI349" s="1"/>
      <c r="BJ349" s="1"/>
    </row>
    <row r="350" spans="1:62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H350" s="1"/>
      <c r="BI350" s="1"/>
      <c r="BJ350" s="1"/>
    </row>
    <row r="351" spans="1:62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H351" s="1"/>
      <c r="BI351" s="1"/>
      <c r="BJ351" s="1"/>
    </row>
    <row r="352" spans="1:62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H352" s="1"/>
      <c r="BI352" s="1"/>
      <c r="BJ352" s="1"/>
    </row>
    <row r="353" spans="1:62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H353" s="1"/>
      <c r="BI353" s="1"/>
      <c r="BJ353" s="1"/>
    </row>
    <row r="354" spans="1:62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H354" s="1"/>
      <c r="BI354" s="1"/>
      <c r="BJ354" s="1"/>
    </row>
    <row r="355" spans="1:62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H355" s="1"/>
      <c r="BI355" s="1"/>
      <c r="BJ355" s="1"/>
    </row>
    <row r="356" spans="1:62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H356" s="1"/>
      <c r="BI356" s="1"/>
      <c r="BJ356" s="1"/>
    </row>
    <row r="357" spans="1:62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H357" s="1"/>
      <c r="BI357" s="1"/>
      <c r="BJ357" s="1"/>
    </row>
    <row r="358" spans="1:62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H358" s="1"/>
      <c r="BI358" s="1"/>
      <c r="BJ358" s="1"/>
    </row>
    <row r="359" spans="1:62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H359" s="1"/>
      <c r="BI359" s="1"/>
      <c r="BJ359" s="1"/>
    </row>
    <row r="360" spans="1:62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H360" s="1"/>
      <c r="BI360" s="1"/>
      <c r="BJ360" s="1"/>
    </row>
    <row r="361" spans="1:62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H361" s="1"/>
      <c r="BI361" s="1"/>
      <c r="BJ361" s="1"/>
    </row>
    <row r="362" spans="1:62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H362" s="1"/>
      <c r="BI362" s="1"/>
      <c r="BJ362" s="1"/>
    </row>
    <row r="363" spans="1:62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H363" s="1"/>
      <c r="BI363" s="1"/>
      <c r="BJ363" s="1"/>
    </row>
    <row r="364" spans="1:62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H364" s="1"/>
      <c r="BI364" s="1"/>
      <c r="BJ364" s="1"/>
    </row>
    <row r="365" spans="1:62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H365" s="1"/>
      <c r="BI365" s="1"/>
      <c r="BJ365" s="1"/>
    </row>
    <row r="366" spans="1:62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H366" s="1"/>
      <c r="BI366" s="1"/>
      <c r="BJ366" s="1"/>
    </row>
    <row r="367" spans="1:62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H367" s="1"/>
      <c r="BI367" s="1"/>
      <c r="BJ367" s="1"/>
    </row>
    <row r="368" spans="1:62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H368" s="1"/>
      <c r="BI368" s="1"/>
      <c r="BJ368" s="1"/>
    </row>
    <row r="369" spans="1:62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H369" s="1"/>
      <c r="BI369" s="1"/>
      <c r="BJ369" s="1"/>
    </row>
    <row r="370" spans="1:62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H370" s="1"/>
      <c r="BI370" s="1"/>
      <c r="BJ370" s="1"/>
    </row>
    <row r="371" spans="1:62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H371" s="1"/>
      <c r="BI371" s="1"/>
      <c r="BJ371" s="1"/>
    </row>
    <row r="372" spans="1:62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H372" s="1"/>
      <c r="BI372" s="1"/>
      <c r="BJ372" s="1"/>
    </row>
    <row r="373" spans="1:62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H373" s="1"/>
      <c r="BI373" s="1"/>
      <c r="BJ373" s="1"/>
    </row>
    <row r="374" spans="1:62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H374" s="1"/>
      <c r="BI374" s="1"/>
      <c r="BJ374" s="1"/>
    </row>
    <row r="375" spans="1:62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H375" s="1"/>
      <c r="BI375" s="1"/>
      <c r="BJ375" s="1"/>
    </row>
    <row r="376" spans="1:62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H376" s="1"/>
      <c r="BI376" s="1"/>
      <c r="BJ376" s="1"/>
    </row>
    <row r="377" spans="1:62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H377" s="1"/>
      <c r="BI377" s="1"/>
      <c r="BJ377" s="1"/>
    </row>
    <row r="378" spans="1:62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H378" s="1"/>
      <c r="BI378" s="1"/>
      <c r="BJ378" s="1"/>
    </row>
    <row r="379" spans="1:62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H379" s="1"/>
      <c r="BI379" s="1"/>
      <c r="BJ379" s="1"/>
    </row>
    <row r="380" spans="1:62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H380" s="1"/>
      <c r="BI380" s="1"/>
      <c r="BJ380" s="1"/>
    </row>
    <row r="381" spans="1:62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H381" s="1"/>
      <c r="BI381" s="1"/>
      <c r="BJ381" s="1"/>
    </row>
    <row r="382" spans="1:62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H382" s="1"/>
      <c r="BI382" s="1"/>
      <c r="BJ382" s="1"/>
    </row>
    <row r="383" spans="1:62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H383" s="1"/>
      <c r="BI383" s="1"/>
      <c r="BJ383" s="1"/>
    </row>
    <row r="384" spans="1:62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H384" s="1"/>
      <c r="BI384" s="1"/>
      <c r="BJ384" s="1"/>
    </row>
    <row r="385" spans="1:62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H385" s="1"/>
      <c r="BI385" s="1"/>
      <c r="BJ385" s="1"/>
    </row>
    <row r="386" spans="1:62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H386" s="1"/>
      <c r="BI386" s="1"/>
      <c r="BJ386" s="1"/>
    </row>
    <row r="387" spans="1:62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H387" s="1"/>
      <c r="BI387" s="1"/>
      <c r="BJ387" s="1"/>
    </row>
    <row r="388" spans="1:62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H388" s="1"/>
      <c r="BI388" s="1"/>
      <c r="BJ388" s="1"/>
    </row>
    <row r="389" spans="1:62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H389" s="1"/>
      <c r="BI389" s="1"/>
      <c r="BJ389" s="1"/>
    </row>
    <row r="390" spans="1:62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H390" s="1"/>
      <c r="BI390" s="1"/>
      <c r="BJ390" s="1"/>
    </row>
    <row r="391" spans="1:62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H391" s="1"/>
      <c r="BI391" s="1"/>
      <c r="BJ391" s="1"/>
    </row>
    <row r="392" spans="1:62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H392" s="1"/>
      <c r="BI392" s="1"/>
      <c r="BJ392" s="1"/>
    </row>
    <row r="393" spans="1:62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H393" s="1"/>
      <c r="BI393" s="1"/>
      <c r="BJ393" s="1"/>
    </row>
    <row r="394" spans="1:62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H394" s="1"/>
      <c r="BI394" s="1"/>
      <c r="BJ394" s="1"/>
    </row>
    <row r="395" spans="1:62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H395" s="1"/>
      <c r="BI395" s="1"/>
      <c r="BJ395" s="1"/>
    </row>
    <row r="396" spans="1:62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H396" s="1"/>
      <c r="BI396" s="1"/>
      <c r="BJ396" s="1"/>
    </row>
    <row r="397" spans="1:62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H397" s="1"/>
      <c r="BI397" s="1"/>
      <c r="BJ397" s="1"/>
    </row>
    <row r="398" spans="1:62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H398" s="1"/>
      <c r="BI398" s="1"/>
      <c r="BJ398" s="1"/>
    </row>
    <row r="399" spans="1:62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H399" s="1"/>
      <c r="BI399" s="1"/>
      <c r="BJ399" s="1"/>
    </row>
    <row r="400" spans="1:62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H400" s="1"/>
      <c r="BI400" s="1"/>
      <c r="BJ400" s="1"/>
    </row>
    <row r="401" spans="1:62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H401" s="1"/>
      <c r="BI401" s="1"/>
      <c r="BJ401" s="1"/>
    </row>
    <row r="402" spans="1:62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H402" s="1"/>
      <c r="BI402" s="1"/>
      <c r="BJ402" s="1"/>
    </row>
    <row r="403" spans="1:62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H403" s="1"/>
      <c r="BI403" s="1"/>
      <c r="BJ403" s="1"/>
    </row>
    <row r="404" spans="1:62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H404" s="1"/>
      <c r="BI404" s="1"/>
      <c r="BJ404" s="1"/>
    </row>
    <row r="405" spans="1:62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H405" s="1"/>
      <c r="BI405" s="1"/>
      <c r="BJ405" s="1"/>
    </row>
    <row r="406" spans="1:62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H406" s="1"/>
      <c r="BI406" s="1"/>
      <c r="BJ406" s="1"/>
    </row>
    <row r="407" spans="1:62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H407" s="1"/>
      <c r="BI407" s="1"/>
      <c r="BJ407" s="1"/>
    </row>
    <row r="408" spans="1:62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H408" s="1"/>
      <c r="BI408" s="1"/>
      <c r="BJ408" s="1"/>
    </row>
    <row r="409" spans="1:62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H409" s="1"/>
      <c r="BI409" s="1"/>
      <c r="BJ409" s="1"/>
    </row>
    <row r="410" spans="1:62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H410" s="1"/>
      <c r="BI410" s="1"/>
      <c r="BJ410" s="1"/>
    </row>
    <row r="411" spans="1:62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H411" s="1"/>
      <c r="BI411" s="1"/>
      <c r="BJ411" s="1"/>
    </row>
    <row r="412" spans="1:62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H412" s="1"/>
      <c r="BI412" s="1"/>
      <c r="BJ412" s="1"/>
    </row>
    <row r="413" spans="1:62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H413" s="1"/>
      <c r="BI413" s="1"/>
      <c r="BJ413" s="1"/>
    </row>
    <row r="414" spans="1:62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H414" s="1"/>
      <c r="BI414" s="1"/>
      <c r="BJ414" s="1"/>
    </row>
    <row r="415" spans="1:62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H415" s="1"/>
      <c r="BI415" s="1"/>
      <c r="BJ415" s="1"/>
    </row>
    <row r="416" spans="1:62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H416" s="1"/>
      <c r="BI416" s="1"/>
      <c r="BJ416" s="1"/>
    </row>
    <row r="417" spans="1:62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H417" s="1"/>
      <c r="BI417" s="1"/>
      <c r="BJ417" s="1"/>
    </row>
    <row r="418" spans="1:62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H418" s="1"/>
      <c r="BI418" s="1"/>
      <c r="BJ418" s="1"/>
    </row>
    <row r="419" spans="1:62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H419" s="1"/>
      <c r="BI419" s="1"/>
      <c r="BJ419" s="1"/>
    </row>
    <row r="420" spans="1:62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H420" s="1"/>
      <c r="BI420" s="1"/>
      <c r="BJ420" s="1"/>
    </row>
    <row r="421" spans="1:62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H421" s="1"/>
      <c r="BI421" s="1"/>
      <c r="BJ421" s="1"/>
    </row>
    <row r="422" spans="1:62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H422" s="1"/>
      <c r="BI422" s="1"/>
      <c r="BJ422" s="1"/>
    </row>
    <row r="423" spans="1:62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H423" s="1"/>
      <c r="BI423" s="1"/>
      <c r="BJ423" s="1"/>
    </row>
    <row r="424" spans="1:62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H424" s="1"/>
      <c r="BI424" s="1"/>
      <c r="BJ424" s="1"/>
    </row>
    <row r="425" spans="1:62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H425" s="1"/>
      <c r="BI425" s="1"/>
      <c r="BJ425" s="1"/>
    </row>
    <row r="426" spans="1:62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H426" s="1"/>
      <c r="BI426" s="1"/>
      <c r="BJ426" s="1"/>
    </row>
    <row r="427" spans="1:62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H427" s="1"/>
      <c r="BI427" s="1"/>
      <c r="BJ427" s="1"/>
    </row>
    <row r="428" spans="1:62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H428" s="1"/>
      <c r="BI428" s="1"/>
      <c r="BJ428" s="1"/>
    </row>
    <row r="429" spans="1:62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H429" s="1"/>
      <c r="BI429" s="1"/>
      <c r="BJ429" s="1"/>
    </row>
    <row r="430" spans="1:62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H430" s="1"/>
      <c r="BI430" s="1"/>
      <c r="BJ430" s="1"/>
    </row>
    <row r="431" spans="1:62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H431" s="1"/>
      <c r="BI431" s="1"/>
      <c r="BJ431" s="1"/>
    </row>
    <row r="432" spans="1:62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H432" s="1"/>
      <c r="BI432" s="1"/>
      <c r="BJ432" s="1"/>
    </row>
    <row r="433" spans="1:62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H433" s="1"/>
      <c r="BI433" s="1"/>
      <c r="BJ433" s="1"/>
    </row>
    <row r="434" spans="1:62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H434" s="1"/>
      <c r="BI434" s="1"/>
      <c r="BJ434" s="1"/>
    </row>
    <row r="435" spans="1:62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H435" s="1"/>
      <c r="BI435" s="1"/>
      <c r="BJ435" s="1"/>
    </row>
    <row r="436" spans="1:62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H436" s="1"/>
      <c r="BI436" s="1"/>
      <c r="BJ436" s="1"/>
    </row>
    <row r="437" spans="1:62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H437" s="1"/>
      <c r="BI437" s="1"/>
      <c r="BJ437" s="1"/>
    </row>
    <row r="438" spans="1:62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H438" s="1"/>
      <c r="BI438" s="1"/>
      <c r="BJ438" s="1"/>
    </row>
    <row r="439" spans="1:62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H439" s="1"/>
      <c r="BI439" s="1"/>
      <c r="BJ439" s="1"/>
    </row>
    <row r="440" spans="1:62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H440" s="1"/>
      <c r="BI440" s="1"/>
      <c r="BJ440" s="1"/>
    </row>
    <row r="441" spans="1:62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H441" s="1"/>
      <c r="BI441" s="1"/>
      <c r="BJ441" s="1"/>
    </row>
    <row r="442" spans="1:62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H442" s="1"/>
      <c r="BI442" s="1"/>
      <c r="BJ442" s="1"/>
    </row>
    <row r="443" spans="1:62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H443" s="1"/>
      <c r="BI443" s="1"/>
      <c r="BJ443" s="1"/>
    </row>
    <row r="444" spans="1:62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H444" s="1"/>
      <c r="BI444" s="1"/>
      <c r="BJ444" s="1"/>
    </row>
    <row r="445" spans="1:62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H445" s="1"/>
      <c r="BI445" s="1"/>
      <c r="BJ445" s="1"/>
    </row>
    <row r="446" spans="1:62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H446" s="1"/>
      <c r="BI446" s="1"/>
      <c r="BJ446" s="1"/>
    </row>
    <row r="447" spans="1:62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H447" s="1"/>
      <c r="BI447" s="1"/>
      <c r="BJ447" s="1"/>
    </row>
    <row r="448" spans="1:62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H448" s="1"/>
      <c r="BI448" s="1"/>
      <c r="BJ448" s="1"/>
    </row>
    <row r="449" spans="1:62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H449" s="1"/>
      <c r="BI449" s="1"/>
      <c r="BJ449" s="1"/>
    </row>
    <row r="450" spans="1:62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H450" s="1"/>
      <c r="BI450" s="1"/>
      <c r="BJ450" s="1"/>
    </row>
    <row r="451" spans="1:62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H451" s="1"/>
      <c r="BI451" s="1"/>
      <c r="BJ451" s="1"/>
    </row>
    <row r="452" spans="1:62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H452" s="1"/>
      <c r="BI452" s="1"/>
      <c r="BJ452" s="1"/>
    </row>
    <row r="453" spans="1:62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H453" s="1"/>
      <c r="BI453" s="1"/>
      <c r="BJ453" s="1"/>
    </row>
    <row r="454" spans="1:62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H454" s="1"/>
      <c r="BI454" s="1"/>
      <c r="BJ454" s="1"/>
    </row>
    <row r="455" spans="1:62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H455" s="1"/>
      <c r="BI455" s="1"/>
      <c r="BJ455" s="1"/>
    </row>
    <row r="456" spans="1:62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H456" s="1"/>
      <c r="BI456" s="1"/>
      <c r="BJ456" s="1"/>
    </row>
    <row r="457" spans="1:62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H457" s="1"/>
      <c r="BI457" s="1"/>
      <c r="BJ457" s="1"/>
    </row>
    <row r="458" spans="1:62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H458" s="1"/>
      <c r="BI458" s="1"/>
      <c r="BJ458" s="1"/>
    </row>
    <row r="459" spans="1:62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H459" s="1"/>
      <c r="BI459" s="1"/>
      <c r="BJ459" s="1"/>
    </row>
    <row r="460" spans="1:62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H460" s="1"/>
      <c r="BI460" s="1"/>
      <c r="BJ460" s="1"/>
    </row>
    <row r="461" spans="1:62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H461" s="1"/>
      <c r="BI461" s="1"/>
      <c r="BJ461" s="1"/>
    </row>
    <row r="462" spans="1:62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H462" s="1"/>
      <c r="BI462" s="1"/>
      <c r="BJ462" s="1"/>
    </row>
    <row r="463" spans="1:62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H463" s="1"/>
      <c r="BI463" s="1"/>
      <c r="BJ463" s="1"/>
    </row>
    <row r="464" spans="1:62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H464" s="1"/>
      <c r="BI464" s="1"/>
      <c r="BJ464" s="1"/>
    </row>
    <row r="465" spans="1:62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H465" s="1"/>
      <c r="BI465" s="1"/>
      <c r="BJ465" s="1"/>
    </row>
    <row r="466" spans="1:62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H466" s="1"/>
      <c r="BI466" s="1"/>
      <c r="BJ466" s="1"/>
    </row>
    <row r="467" spans="1:62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H467" s="1"/>
      <c r="BI467" s="1"/>
      <c r="BJ467" s="1"/>
    </row>
    <row r="468" spans="1:62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H468" s="1"/>
      <c r="BI468" s="1"/>
      <c r="BJ468" s="1"/>
    </row>
    <row r="469" spans="1:62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H469" s="1"/>
      <c r="BI469" s="1"/>
      <c r="BJ469" s="1"/>
    </row>
    <row r="470" spans="1:62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H470" s="1"/>
      <c r="BI470" s="1"/>
      <c r="BJ470" s="1"/>
    </row>
    <row r="471" spans="1:62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H471" s="1"/>
      <c r="BI471" s="1"/>
      <c r="BJ471" s="1"/>
    </row>
    <row r="472" spans="1:62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H472" s="1"/>
      <c r="BI472" s="1"/>
      <c r="BJ472" s="1"/>
    </row>
    <row r="473" spans="1:62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H473" s="1"/>
      <c r="BI473" s="1"/>
      <c r="BJ473" s="1"/>
    </row>
    <row r="474" spans="1:62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H474" s="1"/>
      <c r="BI474" s="1"/>
      <c r="BJ474" s="1"/>
    </row>
    <row r="475" spans="1:62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H475" s="1"/>
      <c r="BI475" s="1"/>
      <c r="BJ475" s="1"/>
    </row>
    <row r="476" spans="1:62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H476" s="1"/>
      <c r="BI476" s="1"/>
      <c r="BJ476" s="1"/>
    </row>
    <row r="477" spans="1:62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H477" s="1"/>
      <c r="BI477" s="1"/>
      <c r="BJ477" s="1"/>
    </row>
    <row r="478" spans="1:62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H478" s="1"/>
      <c r="BI478" s="1"/>
      <c r="BJ478" s="1"/>
    </row>
    <row r="479" spans="1:62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H479" s="1"/>
      <c r="BI479" s="1"/>
      <c r="BJ479" s="1"/>
    </row>
    <row r="480" spans="1:62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H480" s="1"/>
      <c r="BI480" s="1"/>
      <c r="BJ480" s="1"/>
    </row>
    <row r="481" spans="1:62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H481" s="1"/>
      <c r="BI481" s="1"/>
      <c r="BJ481" s="1"/>
    </row>
    <row r="482" spans="1:62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H482" s="1"/>
      <c r="BI482" s="1"/>
      <c r="BJ482" s="1"/>
    </row>
    <row r="483" spans="1:62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H483" s="1"/>
      <c r="BI483" s="1"/>
      <c r="BJ483" s="1"/>
    </row>
    <row r="484" spans="1:62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H484" s="1"/>
      <c r="BI484" s="1"/>
      <c r="BJ484" s="1"/>
    </row>
    <row r="485" spans="1:62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H485" s="1"/>
      <c r="BI485" s="1"/>
      <c r="BJ485" s="1"/>
    </row>
    <row r="486" spans="1:62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H486" s="1"/>
      <c r="BI486" s="1"/>
      <c r="BJ486" s="1"/>
    </row>
    <row r="487" spans="1:62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H487" s="1"/>
      <c r="BI487" s="1"/>
      <c r="BJ487" s="1"/>
    </row>
    <row r="488" spans="1:62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H488" s="1"/>
      <c r="BI488" s="1"/>
      <c r="BJ488" s="1"/>
    </row>
    <row r="489" spans="1:62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H489" s="1"/>
      <c r="BI489" s="1"/>
      <c r="BJ489" s="1"/>
    </row>
    <row r="490" spans="1:62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H490" s="1"/>
      <c r="BI490" s="1"/>
      <c r="BJ490" s="1"/>
    </row>
    <row r="491" spans="1:62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H491" s="1"/>
      <c r="BI491" s="1"/>
      <c r="BJ491" s="1"/>
    </row>
    <row r="492" spans="1:62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H492" s="1"/>
      <c r="BI492" s="1"/>
      <c r="BJ492" s="1"/>
    </row>
    <row r="493" spans="1:62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H493" s="1"/>
      <c r="BI493" s="1"/>
      <c r="BJ493" s="1"/>
    </row>
    <row r="494" spans="1:62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H494" s="1"/>
      <c r="BI494" s="1"/>
      <c r="BJ494" s="1"/>
    </row>
    <row r="495" spans="1:62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H495" s="1"/>
      <c r="BI495" s="1"/>
      <c r="BJ495" s="1"/>
    </row>
    <row r="496" spans="1:62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H496" s="1"/>
      <c r="BI496" s="1"/>
      <c r="BJ496" s="1"/>
    </row>
    <row r="497" spans="1:62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H497" s="1"/>
      <c r="BI497" s="1"/>
      <c r="BJ497" s="1"/>
    </row>
    <row r="498" spans="1:62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H498" s="1"/>
      <c r="BI498" s="1"/>
      <c r="BJ498" s="1"/>
    </row>
    <row r="499" spans="1:62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H499" s="1"/>
      <c r="BI499" s="1"/>
      <c r="BJ499" s="1"/>
    </row>
    <row r="500" spans="1:62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H500" s="1"/>
      <c r="BI500" s="1"/>
      <c r="BJ500" s="1"/>
    </row>
    <row r="501" spans="1:62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H501" s="1"/>
      <c r="BI501" s="1"/>
      <c r="BJ501" s="1"/>
    </row>
    <row r="502" spans="1:62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H502" s="1"/>
      <c r="BI502" s="1"/>
      <c r="BJ502" s="1"/>
    </row>
    <row r="503" spans="1:62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H503" s="1"/>
      <c r="BI503" s="1"/>
      <c r="BJ503" s="1"/>
    </row>
    <row r="504" spans="1:62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H504" s="1"/>
      <c r="BI504" s="1"/>
      <c r="BJ504" s="1"/>
    </row>
    <row r="505" spans="1:62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H505" s="1"/>
      <c r="BI505" s="1"/>
      <c r="BJ505" s="1"/>
    </row>
    <row r="506" spans="1:62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H506" s="1"/>
      <c r="BI506" s="1"/>
      <c r="BJ506" s="1"/>
    </row>
    <row r="507" spans="1:62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H507" s="1"/>
      <c r="BI507" s="1"/>
      <c r="BJ507" s="1"/>
    </row>
    <row r="508" spans="1:62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H508" s="1"/>
      <c r="BI508" s="1"/>
      <c r="BJ508" s="1"/>
    </row>
    <row r="509" spans="1:62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H509" s="1"/>
      <c r="BI509" s="1"/>
      <c r="BJ509" s="1"/>
    </row>
    <row r="510" spans="1:62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H510" s="1"/>
      <c r="BI510" s="1"/>
      <c r="BJ510" s="1"/>
    </row>
    <row r="511" spans="1:62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H511" s="1"/>
      <c r="BI511" s="1"/>
      <c r="BJ511" s="1"/>
    </row>
    <row r="512" spans="1:62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H512" s="1"/>
      <c r="BI512" s="1"/>
      <c r="BJ512" s="1"/>
    </row>
    <row r="513" spans="1:62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H513" s="1"/>
      <c r="BI513" s="1"/>
      <c r="BJ513" s="1"/>
    </row>
    <row r="514" spans="1:62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H514" s="1"/>
      <c r="BI514" s="1"/>
      <c r="BJ514" s="1"/>
    </row>
    <row r="515" spans="1:62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H515" s="1"/>
      <c r="BI515" s="1"/>
      <c r="BJ515" s="1"/>
    </row>
    <row r="516" spans="1:62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H516" s="1"/>
      <c r="BI516" s="1"/>
      <c r="BJ516" s="1"/>
    </row>
    <row r="517" spans="1:62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H517" s="1"/>
      <c r="BI517" s="1"/>
      <c r="BJ517" s="1"/>
    </row>
    <row r="518" spans="1:62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H518" s="1"/>
      <c r="BI518" s="1"/>
      <c r="BJ518" s="1"/>
    </row>
    <row r="519" spans="1:62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H519" s="1"/>
      <c r="BI519" s="1"/>
      <c r="BJ519" s="1"/>
    </row>
    <row r="520" spans="1:62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H520" s="1"/>
      <c r="BI520" s="1"/>
      <c r="BJ520" s="1"/>
    </row>
    <row r="521" spans="1:62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H521" s="1"/>
      <c r="BI521" s="1"/>
      <c r="BJ521" s="1"/>
    </row>
    <row r="522" spans="1:62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H522" s="1"/>
      <c r="BI522" s="1"/>
      <c r="BJ522" s="1"/>
    </row>
    <row r="523" spans="1:62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H523" s="1"/>
      <c r="BI523" s="1"/>
      <c r="BJ523" s="1"/>
    </row>
    <row r="524" spans="1:62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H524" s="1"/>
      <c r="BI524" s="1"/>
      <c r="BJ524" s="1"/>
    </row>
    <row r="525" spans="1:62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H525" s="1"/>
      <c r="BI525" s="1"/>
      <c r="BJ525" s="1"/>
    </row>
    <row r="526" spans="1:62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H526" s="1"/>
      <c r="BI526" s="1"/>
      <c r="BJ526" s="1"/>
    </row>
    <row r="527" spans="1:62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H527" s="1"/>
      <c r="BI527" s="1"/>
      <c r="BJ527" s="1"/>
    </row>
    <row r="528" spans="1:62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H528" s="1"/>
      <c r="BI528" s="1"/>
      <c r="BJ528" s="1"/>
    </row>
    <row r="529" spans="1:62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H529" s="1"/>
      <c r="BI529" s="1"/>
      <c r="BJ529" s="1"/>
    </row>
    <row r="530" spans="1:62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H530" s="1"/>
      <c r="BI530" s="1"/>
      <c r="BJ530" s="1"/>
    </row>
    <row r="531" spans="1:62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H531" s="1"/>
      <c r="BI531" s="1"/>
      <c r="BJ531" s="1"/>
    </row>
    <row r="532" spans="1:62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H532" s="1"/>
      <c r="BI532" s="1"/>
      <c r="BJ532" s="1"/>
    </row>
    <row r="533" spans="1:62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H533" s="1"/>
      <c r="BI533" s="1"/>
      <c r="BJ533" s="1"/>
    </row>
    <row r="534" spans="1:62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H534" s="1"/>
      <c r="BI534" s="1"/>
      <c r="BJ534" s="1"/>
    </row>
    <row r="535" spans="1:62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H535" s="1"/>
      <c r="BI535" s="1"/>
      <c r="BJ535" s="1"/>
    </row>
    <row r="536" spans="1:62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H536" s="1"/>
      <c r="BI536" s="1"/>
      <c r="BJ536" s="1"/>
    </row>
    <row r="537" spans="1:62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H537" s="1"/>
      <c r="BI537" s="1"/>
      <c r="BJ537" s="1"/>
    </row>
    <row r="538" spans="1:62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H538" s="1"/>
      <c r="BI538" s="1"/>
      <c r="BJ538" s="1"/>
    </row>
    <row r="539" spans="1:62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H539" s="1"/>
      <c r="BI539" s="1"/>
      <c r="BJ539" s="1"/>
    </row>
    <row r="540" spans="1:62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H540" s="1"/>
      <c r="BI540" s="1"/>
      <c r="BJ540" s="1"/>
    </row>
    <row r="541" spans="1:62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H541" s="1"/>
      <c r="BI541" s="1"/>
      <c r="BJ541" s="1"/>
    </row>
    <row r="542" spans="1:62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H542" s="1"/>
      <c r="BI542" s="1"/>
      <c r="BJ542" s="1"/>
    </row>
    <row r="543" spans="1:62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H543" s="1"/>
      <c r="BI543" s="1"/>
      <c r="BJ543" s="1"/>
    </row>
    <row r="544" spans="1:62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H544" s="1"/>
      <c r="BI544" s="1"/>
      <c r="BJ544" s="1"/>
    </row>
    <row r="545" spans="1:62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H545" s="1"/>
      <c r="BI545" s="1"/>
      <c r="BJ545" s="1"/>
    </row>
    <row r="546" spans="1:62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H546" s="1"/>
      <c r="BI546" s="1"/>
      <c r="BJ546" s="1"/>
    </row>
    <row r="547" spans="1:62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H547" s="1"/>
      <c r="BI547" s="1"/>
      <c r="BJ547" s="1"/>
    </row>
    <row r="548" spans="1:62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H548" s="1"/>
      <c r="BI548" s="1"/>
      <c r="BJ548" s="1"/>
    </row>
    <row r="549" spans="1:62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H549" s="1"/>
      <c r="BI549" s="1"/>
      <c r="BJ549" s="1"/>
    </row>
    <row r="550" spans="1:62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H550" s="1"/>
      <c r="BI550" s="1"/>
      <c r="BJ550" s="1"/>
    </row>
    <row r="551" spans="1:62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H551" s="1"/>
      <c r="BI551" s="1"/>
      <c r="BJ551" s="1"/>
    </row>
    <row r="552" spans="1:62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H552" s="1"/>
      <c r="BI552" s="1"/>
      <c r="BJ552" s="1"/>
    </row>
    <row r="553" spans="1:62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H553" s="1"/>
      <c r="BI553" s="1"/>
      <c r="BJ553" s="1"/>
    </row>
    <row r="554" spans="1:62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H554" s="1"/>
      <c r="BI554" s="1"/>
      <c r="BJ554" s="1"/>
    </row>
    <row r="555" spans="1:62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H555" s="1"/>
      <c r="BI555" s="1"/>
      <c r="BJ555" s="1"/>
    </row>
    <row r="556" spans="1:62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H556" s="1"/>
      <c r="BI556" s="1"/>
      <c r="BJ556" s="1"/>
    </row>
    <row r="557" spans="1:62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H557" s="1"/>
      <c r="BI557" s="1"/>
      <c r="BJ557" s="1"/>
    </row>
    <row r="558" spans="1:62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H558" s="1"/>
      <c r="BI558" s="1"/>
      <c r="BJ558" s="1"/>
    </row>
    <row r="559" spans="1:62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H559" s="1"/>
      <c r="BI559" s="1"/>
      <c r="BJ559" s="1"/>
    </row>
    <row r="560" spans="1:62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H560" s="1"/>
      <c r="BI560" s="1"/>
      <c r="BJ560" s="1"/>
    </row>
    <row r="561" spans="1:62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H561" s="1"/>
      <c r="BI561" s="1"/>
      <c r="BJ561" s="1"/>
    </row>
    <row r="562" spans="1:62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H562" s="1"/>
      <c r="BI562" s="1"/>
      <c r="BJ562" s="1"/>
    </row>
    <row r="563" spans="1:62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H563" s="1"/>
      <c r="BI563" s="1"/>
      <c r="BJ563" s="1"/>
    </row>
    <row r="564" spans="1:62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H564" s="1"/>
      <c r="BI564" s="1"/>
      <c r="BJ564" s="1"/>
    </row>
    <row r="565" spans="1:62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H565" s="1"/>
      <c r="BI565" s="1"/>
      <c r="BJ565" s="1"/>
    </row>
    <row r="566" spans="1:62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H566" s="1"/>
      <c r="BI566" s="1"/>
      <c r="BJ566" s="1"/>
    </row>
    <row r="567" spans="1:62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H567" s="1"/>
      <c r="BI567" s="1"/>
      <c r="BJ567" s="1"/>
    </row>
    <row r="568" spans="1:62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H568" s="1"/>
      <c r="BI568" s="1"/>
      <c r="BJ568" s="1"/>
    </row>
    <row r="569" spans="1:62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H569" s="1"/>
      <c r="BI569" s="1"/>
      <c r="BJ569" s="1"/>
    </row>
    <row r="570" spans="1:62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H570" s="1"/>
      <c r="BI570" s="1"/>
      <c r="BJ570" s="1"/>
    </row>
    <row r="571" spans="1:62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H571" s="1"/>
      <c r="BI571" s="1"/>
      <c r="BJ571" s="1"/>
    </row>
    <row r="572" spans="1:62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H572" s="1"/>
      <c r="BI572" s="1"/>
      <c r="BJ572" s="1"/>
    </row>
    <row r="573" spans="1:62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H573" s="1"/>
      <c r="BI573" s="1"/>
      <c r="BJ573" s="1"/>
    </row>
    <row r="574" spans="1:62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H574" s="1"/>
      <c r="BI574" s="1"/>
      <c r="BJ574" s="1"/>
    </row>
    <row r="575" spans="1:62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H575" s="1"/>
      <c r="BI575" s="1"/>
      <c r="BJ575" s="1"/>
    </row>
    <row r="576" spans="1:62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H576" s="1"/>
      <c r="BI576" s="1"/>
      <c r="BJ576" s="1"/>
    </row>
    <row r="577" spans="1:62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H577" s="1"/>
      <c r="BI577" s="1"/>
      <c r="BJ577" s="1"/>
    </row>
    <row r="578" spans="1:62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H578" s="1"/>
      <c r="BI578" s="1"/>
      <c r="BJ578" s="1"/>
    </row>
    <row r="579" spans="1:62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H579" s="1"/>
      <c r="BI579" s="1"/>
      <c r="BJ579" s="1"/>
    </row>
    <row r="580" spans="1:62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H580" s="1"/>
      <c r="BI580" s="1"/>
      <c r="BJ580" s="1"/>
    </row>
    <row r="581" spans="1:62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H581" s="1"/>
      <c r="BI581" s="1"/>
      <c r="BJ581" s="1"/>
    </row>
    <row r="582" spans="1:62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H582" s="1"/>
      <c r="BI582" s="1"/>
      <c r="BJ582" s="1"/>
    </row>
    <row r="583" spans="1:62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H583" s="1"/>
      <c r="BI583" s="1"/>
      <c r="BJ583" s="1"/>
    </row>
    <row r="584" spans="1:62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H584" s="1"/>
      <c r="BI584" s="1"/>
      <c r="BJ584" s="1"/>
    </row>
    <row r="585" spans="1:62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H585" s="1"/>
      <c r="BI585" s="1"/>
      <c r="BJ585" s="1"/>
    </row>
    <row r="586" spans="1:62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H586" s="1"/>
      <c r="BI586" s="1"/>
      <c r="BJ586" s="1"/>
    </row>
    <row r="587" spans="1:62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H587" s="1"/>
      <c r="BI587" s="1"/>
      <c r="BJ587" s="1"/>
    </row>
    <row r="588" spans="1:62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H588" s="1"/>
      <c r="BI588" s="1"/>
      <c r="BJ588" s="1"/>
    </row>
    <row r="589" spans="1:62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H589" s="1"/>
      <c r="BI589" s="1"/>
      <c r="BJ589" s="1"/>
    </row>
    <row r="590" spans="1:62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H590" s="1"/>
      <c r="BI590" s="1"/>
      <c r="BJ590" s="1"/>
    </row>
    <row r="591" spans="1:62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H591" s="1"/>
      <c r="BI591" s="1"/>
      <c r="BJ591" s="1"/>
    </row>
    <row r="592" spans="1:62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H592" s="1"/>
      <c r="BI592" s="1"/>
      <c r="BJ592" s="1"/>
    </row>
    <row r="593" spans="1:62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H593" s="1"/>
      <c r="BI593" s="1"/>
      <c r="BJ593" s="1"/>
    </row>
    <row r="594" spans="1:62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H594" s="1"/>
      <c r="BI594" s="1"/>
      <c r="BJ594" s="1"/>
    </row>
    <row r="595" spans="1:62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H595" s="1"/>
      <c r="BI595" s="1"/>
      <c r="BJ595" s="1"/>
    </row>
    <row r="596" spans="1:62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H596" s="1"/>
      <c r="BI596" s="1"/>
      <c r="BJ596" s="1"/>
    </row>
    <row r="597" spans="1:62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H597" s="1"/>
      <c r="BI597" s="1"/>
      <c r="BJ597" s="1"/>
    </row>
    <row r="598" spans="1:62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H598" s="1"/>
      <c r="BI598" s="1"/>
      <c r="BJ598" s="1"/>
    </row>
    <row r="599" spans="1:62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H599" s="1"/>
      <c r="BI599" s="1"/>
      <c r="BJ599" s="1"/>
    </row>
    <row r="600" spans="1:62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H600" s="1"/>
      <c r="BI600" s="1"/>
      <c r="BJ600" s="1"/>
    </row>
    <row r="601" spans="1:62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H601" s="1"/>
      <c r="BI601" s="1"/>
      <c r="BJ601" s="1"/>
    </row>
    <row r="602" spans="1:62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H602" s="1"/>
      <c r="BI602" s="1"/>
      <c r="BJ602" s="1"/>
    </row>
    <row r="603" spans="1:62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H603" s="1"/>
      <c r="BI603" s="1"/>
      <c r="BJ603" s="1"/>
    </row>
    <row r="604" spans="1:62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H604" s="1"/>
      <c r="BI604" s="1"/>
      <c r="BJ604" s="1"/>
    </row>
    <row r="605" spans="1:62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H605" s="1"/>
      <c r="BI605" s="1"/>
      <c r="BJ605" s="1"/>
    </row>
    <row r="606" spans="1:62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H606" s="1"/>
      <c r="BI606" s="1"/>
      <c r="BJ606" s="1"/>
    </row>
    <row r="607" spans="1:62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H607" s="1"/>
      <c r="BI607" s="1"/>
      <c r="BJ607" s="1"/>
    </row>
    <row r="608" spans="1:62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H608" s="1"/>
      <c r="BI608" s="1"/>
      <c r="BJ608" s="1"/>
    </row>
    <row r="609" spans="1:62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H609" s="1"/>
      <c r="BI609" s="1"/>
      <c r="BJ609" s="1"/>
    </row>
    <row r="610" spans="1:62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H610" s="1"/>
      <c r="BI610" s="1"/>
      <c r="BJ610" s="1"/>
    </row>
    <row r="611" spans="1:62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H611" s="1"/>
      <c r="BI611" s="1"/>
      <c r="BJ611" s="1"/>
    </row>
    <row r="612" spans="1:62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H612" s="1"/>
      <c r="BI612" s="1"/>
      <c r="BJ612" s="1"/>
    </row>
    <row r="613" spans="1:62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H613" s="1"/>
      <c r="BI613" s="1"/>
      <c r="BJ613" s="1"/>
    </row>
    <row r="614" spans="1:62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H614" s="1"/>
      <c r="BI614" s="1"/>
      <c r="BJ614" s="1"/>
    </row>
    <row r="615" spans="1:62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H615" s="1"/>
      <c r="BI615" s="1"/>
      <c r="BJ615" s="1"/>
    </row>
    <row r="616" spans="1:62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H616" s="1"/>
      <c r="BI616" s="1"/>
      <c r="BJ616" s="1"/>
    </row>
    <row r="617" spans="1:62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H617" s="1"/>
      <c r="BI617" s="1"/>
      <c r="BJ617" s="1"/>
    </row>
    <row r="618" spans="1:62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H618" s="1"/>
      <c r="BI618" s="1"/>
      <c r="BJ618" s="1"/>
    </row>
    <row r="619" spans="1:62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H619" s="1"/>
      <c r="BI619" s="1"/>
      <c r="BJ619" s="1"/>
    </row>
    <row r="620" spans="1:62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H620" s="1"/>
      <c r="BI620" s="1"/>
      <c r="BJ620" s="1"/>
    </row>
    <row r="621" spans="1:62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H621" s="1"/>
      <c r="BI621" s="1"/>
      <c r="BJ621" s="1"/>
    </row>
    <row r="622" spans="1:62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H622" s="1"/>
      <c r="BI622" s="1"/>
      <c r="BJ622" s="1"/>
    </row>
    <row r="623" spans="1:62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H623" s="1"/>
      <c r="BI623" s="1"/>
      <c r="BJ623" s="1"/>
    </row>
    <row r="624" spans="1:62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H624" s="1"/>
      <c r="BI624" s="1"/>
      <c r="BJ624" s="1"/>
    </row>
    <row r="625" spans="1:62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H625" s="1"/>
      <c r="BI625" s="1"/>
      <c r="BJ625" s="1"/>
    </row>
    <row r="626" spans="1:62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H626" s="1"/>
      <c r="BI626" s="1"/>
      <c r="BJ626" s="1"/>
    </row>
    <row r="627" spans="1:62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H627" s="1"/>
      <c r="BI627" s="1"/>
      <c r="BJ627" s="1"/>
    </row>
    <row r="628" spans="1:62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H628" s="1"/>
      <c r="BI628" s="1"/>
      <c r="BJ628" s="1"/>
    </row>
    <row r="629" spans="1:62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H629" s="1"/>
      <c r="BI629" s="1"/>
      <c r="BJ629" s="1"/>
    </row>
    <row r="630" spans="1:62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H630" s="1"/>
      <c r="BI630" s="1"/>
      <c r="BJ630" s="1"/>
    </row>
    <row r="631" spans="1:62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H631" s="1"/>
      <c r="BI631" s="1"/>
      <c r="BJ631" s="1"/>
    </row>
    <row r="632" spans="1:62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H632" s="1"/>
      <c r="BI632" s="1"/>
      <c r="BJ632" s="1"/>
    </row>
    <row r="633" spans="1:62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H633" s="1"/>
      <c r="BI633" s="1"/>
      <c r="BJ633" s="1"/>
    </row>
    <row r="634" spans="1:62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H634" s="1"/>
      <c r="BI634" s="1"/>
      <c r="BJ634" s="1"/>
    </row>
    <row r="635" spans="1:62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H635" s="1"/>
      <c r="BI635" s="1"/>
      <c r="BJ635" s="1"/>
    </row>
    <row r="636" spans="1:62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H636" s="1"/>
      <c r="BI636" s="1"/>
      <c r="BJ636" s="1"/>
    </row>
    <row r="637" spans="1:62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H637" s="1"/>
      <c r="BI637" s="1"/>
      <c r="BJ637" s="1"/>
    </row>
    <row r="638" spans="1:62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H638" s="1"/>
      <c r="BI638" s="1"/>
      <c r="BJ638" s="1"/>
    </row>
    <row r="639" spans="1:62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H639" s="1"/>
      <c r="BI639" s="1"/>
      <c r="BJ639" s="1"/>
    </row>
    <row r="640" spans="1:62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H640" s="1"/>
      <c r="BI640" s="1"/>
      <c r="BJ640" s="1"/>
    </row>
    <row r="641" spans="1:62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H641" s="1"/>
      <c r="BI641" s="1"/>
      <c r="BJ641" s="1"/>
    </row>
    <row r="642" spans="1:62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H642" s="1"/>
      <c r="BI642" s="1"/>
      <c r="BJ642" s="1"/>
    </row>
    <row r="643" spans="1:62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H643" s="1"/>
      <c r="BI643" s="1"/>
      <c r="BJ643" s="1"/>
    </row>
    <row r="644" spans="1:62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H644" s="1"/>
      <c r="BI644" s="1"/>
      <c r="BJ644" s="1"/>
    </row>
    <row r="645" spans="1:62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H645" s="1"/>
      <c r="BI645" s="1"/>
      <c r="BJ645" s="1"/>
    </row>
    <row r="646" spans="1:62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H646" s="1"/>
      <c r="BI646" s="1"/>
      <c r="BJ646" s="1"/>
    </row>
    <row r="647" spans="1:62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H647" s="1"/>
      <c r="BI647" s="1"/>
      <c r="BJ647" s="1"/>
    </row>
    <row r="648" spans="1:62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H648" s="1"/>
      <c r="BI648" s="1"/>
      <c r="BJ648" s="1"/>
    </row>
    <row r="649" spans="1:62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H649" s="1"/>
      <c r="BI649" s="1"/>
      <c r="BJ649" s="1"/>
    </row>
    <row r="650" spans="1:62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H650" s="1"/>
      <c r="BI650" s="1"/>
      <c r="BJ650" s="1"/>
    </row>
    <row r="651" spans="1:62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H651" s="1"/>
      <c r="BI651" s="1"/>
      <c r="BJ651" s="1"/>
    </row>
    <row r="652" spans="1:62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H652" s="1"/>
      <c r="BI652" s="1"/>
      <c r="BJ652" s="1"/>
    </row>
    <row r="653" spans="1:62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H653" s="1"/>
      <c r="BI653" s="1"/>
      <c r="BJ653" s="1"/>
    </row>
    <row r="654" spans="1:62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H654" s="1"/>
      <c r="BI654" s="1"/>
      <c r="BJ654" s="1"/>
    </row>
    <row r="655" spans="1:62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H655" s="1"/>
      <c r="BI655" s="1"/>
      <c r="BJ655" s="1"/>
    </row>
    <row r="656" spans="1:62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H656" s="1"/>
      <c r="BI656" s="1"/>
      <c r="BJ656" s="1"/>
    </row>
    <row r="657" spans="1:62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H657" s="1"/>
      <c r="BI657" s="1"/>
      <c r="BJ657" s="1"/>
    </row>
    <row r="658" spans="1:62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H658" s="1"/>
      <c r="BI658" s="1"/>
      <c r="BJ658" s="1"/>
    </row>
    <row r="659" spans="1:62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H659" s="1"/>
      <c r="BI659" s="1"/>
      <c r="BJ659" s="1"/>
    </row>
    <row r="660" spans="1:62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H660" s="1"/>
      <c r="BI660" s="1"/>
      <c r="BJ660" s="1"/>
    </row>
    <row r="661" spans="1:62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H661" s="1"/>
      <c r="BI661" s="1"/>
      <c r="BJ661" s="1"/>
    </row>
    <row r="662" spans="1:62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H662" s="1"/>
      <c r="BI662" s="1"/>
      <c r="BJ662" s="1"/>
    </row>
    <row r="663" spans="1:62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H663" s="1"/>
      <c r="BI663" s="1"/>
      <c r="BJ663" s="1"/>
    </row>
    <row r="664" spans="1:62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H664" s="1"/>
      <c r="BI664" s="1"/>
      <c r="BJ664" s="1"/>
    </row>
    <row r="665" spans="1:62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H665" s="1"/>
      <c r="BI665" s="1"/>
      <c r="BJ665" s="1"/>
    </row>
    <row r="666" spans="1:62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H666" s="1"/>
      <c r="BI666" s="1"/>
      <c r="BJ666" s="1"/>
    </row>
    <row r="667" spans="1:62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H667" s="1"/>
      <c r="BI667" s="1"/>
      <c r="BJ667" s="1"/>
    </row>
    <row r="668" spans="1:62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H668" s="1"/>
      <c r="BI668" s="1"/>
      <c r="BJ668" s="1"/>
    </row>
    <row r="669" spans="1:62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H669" s="1"/>
      <c r="BI669" s="1"/>
      <c r="BJ669" s="1"/>
    </row>
    <row r="670" spans="1:62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H670" s="1"/>
      <c r="BI670" s="1"/>
      <c r="BJ670" s="1"/>
    </row>
    <row r="671" spans="1:62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H671" s="1"/>
      <c r="BI671" s="1"/>
      <c r="BJ671" s="1"/>
    </row>
    <row r="672" spans="1:62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H672" s="1"/>
      <c r="BI672" s="1"/>
      <c r="BJ672" s="1"/>
    </row>
    <row r="673" spans="1:62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H673" s="1"/>
      <c r="BI673" s="1"/>
      <c r="BJ673" s="1"/>
    </row>
    <row r="674" spans="1:62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H674" s="1"/>
      <c r="BI674" s="1"/>
      <c r="BJ674" s="1"/>
    </row>
    <row r="675" spans="1:62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H675" s="1"/>
      <c r="BI675" s="1"/>
      <c r="BJ675" s="1"/>
    </row>
    <row r="676" spans="1:62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H676" s="1"/>
      <c r="BI676" s="1"/>
      <c r="BJ676" s="1"/>
    </row>
    <row r="677" spans="1:62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H677" s="1"/>
      <c r="BI677" s="1"/>
      <c r="BJ677" s="1"/>
    </row>
    <row r="678" spans="1:62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H678" s="1"/>
      <c r="BI678" s="1"/>
      <c r="BJ678" s="1"/>
    </row>
    <row r="679" spans="1:62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H679" s="1"/>
      <c r="BI679" s="1"/>
      <c r="BJ679" s="1"/>
    </row>
    <row r="680" spans="1:62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H680" s="1"/>
      <c r="BI680" s="1"/>
      <c r="BJ680" s="1"/>
    </row>
    <row r="681" spans="1:62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H681" s="1"/>
      <c r="BI681" s="1"/>
      <c r="BJ681" s="1"/>
    </row>
    <row r="682" spans="1:62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H682" s="1"/>
      <c r="BI682" s="1"/>
      <c r="BJ682" s="1"/>
    </row>
    <row r="683" spans="1:62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H683" s="1"/>
      <c r="BI683" s="1"/>
      <c r="BJ683" s="1"/>
    </row>
    <row r="684" spans="1:62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H684" s="1"/>
      <c r="BI684" s="1"/>
      <c r="BJ684" s="1"/>
    </row>
    <row r="685" spans="1:62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H685" s="1"/>
      <c r="BI685" s="1"/>
      <c r="BJ685" s="1"/>
    </row>
    <row r="686" spans="1:62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H686" s="1"/>
      <c r="BI686" s="1"/>
      <c r="BJ686" s="1"/>
    </row>
    <row r="687" spans="1:62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H687" s="1"/>
      <c r="BI687" s="1"/>
      <c r="BJ687" s="1"/>
    </row>
    <row r="688" spans="1:62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H688" s="1"/>
      <c r="BI688" s="1"/>
      <c r="BJ688" s="1"/>
    </row>
    <row r="689" spans="1:62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H689" s="1"/>
      <c r="BI689" s="1"/>
      <c r="BJ689" s="1"/>
    </row>
    <row r="690" spans="1:62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H690" s="1"/>
      <c r="BI690" s="1"/>
      <c r="BJ690" s="1"/>
    </row>
    <row r="691" spans="1:62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H691" s="1"/>
      <c r="BI691" s="1"/>
      <c r="BJ691" s="1"/>
    </row>
    <row r="692" spans="1:62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H692" s="1"/>
      <c r="BI692" s="1"/>
      <c r="BJ692" s="1"/>
    </row>
    <row r="693" spans="1:62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H693" s="1"/>
      <c r="BI693" s="1"/>
      <c r="BJ693" s="1"/>
    </row>
    <row r="694" spans="1:62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H694" s="1"/>
      <c r="BI694" s="1"/>
      <c r="BJ694" s="1"/>
    </row>
    <row r="695" spans="1:62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H695" s="1"/>
      <c r="BI695" s="1"/>
      <c r="BJ695" s="1"/>
    </row>
    <row r="696" spans="1:62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H696" s="1"/>
      <c r="BI696" s="1"/>
      <c r="BJ696" s="1"/>
    </row>
    <row r="697" spans="1:62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H697" s="1"/>
      <c r="BI697" s="1"/>
      <c r="BJ697" s="1"/>
    </row>
    <row r="698" spans="1:62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H698" s="1"/>
      <c r="BI698" s="1"/>
      <c r="BJ698" s="1"/>
    </row>
    <row r="699" spans="1:62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H699" s="1"/>
      <c r="BI699" s="1"/>
      <c r="BJ699" s="1"/>
    </row>
    <row r="700" spans="1:62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H700" s="1"/>
      <c r="BI700" s="1"/>
      <c r="BJ700" s="1"/>
    </row>
    <row r="701" spans="1:62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H701" s="1"/>
      <c r="BI701" s="1"/>
      <c r="BJ701" s="1"/>
    </row>
    <row r="702" spans="1:62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H702" s="1"/>
      <c r="BI702" s="1"/>
      <c r="BJ702" s="1"/>
    </row>
    <row r="703" spans="1:62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H703" s="1"/>
      <c r="BI703" s="1"/>
      <c r="BJ703" s="1"/>
    </row>
    <row r="704" spans="1:62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H704" s="1"/>
      <c r="BI704" s="1"/>
      <c r="BJ704" s="1"/>
    </row>
    <row r="705" spans="1:62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H705" s="1"/>
      <c r="BI705" s="1"/>
      <c r="BJ705" s="1"/>
    </row>
    <row r="706" spans="1:62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H706" s="1"/>
      <c r="BI706" s="1"/>
      <c r="BJ706" s="1"/>
    </row>
    <row r="707" spans="1:62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H707" s="1"/>
      <c r="BI707" s="1"/>
      <c r="BJ707" s="1"/>
    </row>
    <row r="708" spans="1:62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H708" s="1"/>
      <c r="BI708" s="1"/>
      <c r="BJ708" s="1"/>
    </row>
    <row r="709" spans="1:62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H709" s="1"/>
      <c r="BI709" s="1"/>
      <c r="BJ709" s="1"/>
    </row>
    <row r="710" spans="1:62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H710" s="1"/>
      <c r="BI710" s="1"/>
      <c r="BJ710" s="1"/>
    </row>
    <row r="711" spans="1:62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H711" s="1"/>
      <c r="BI711" s="1"/>
      <c r="BJ711" s="1"/>
    </row>
    <row r="712" spans="1:62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H712" s="1"/>
      <c r="BI712" s="1"/>
      <c r="BJ712" s="1"/>
    </row>
    <row r="713" spans="1:62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H713" s="1"/>
      <c r="BI713" s="1"/>
      <c r="BJ713" s="1"/>
    </row>
    <row r="714" spans="1:62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H714" s="1"/>
      <c r="BI714" s="1"/>
      <c r="BJ714" s="1"/>
    </row>
    <row r="715" spans="1:62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H715" s="1"/>
      <c r="BI715" s="1"/>
      <c r="BJ715" s="1"/>
    </row>
    <row r="716" spans="1:62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H716" s="1"/>
      <c r="BI716" s="1"/>
      <c r="BJ716" s="1"/>
    </row>
    <row r="717" spans="1:62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H717" s="1"/>
      <c r="BI717" s="1"/>
      <c r="BJ717" s="1"/>
    </row>
    <row r="718" spans="1:62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H718" s="1"/>
      <c r="BI718" s="1"/>
      <c r="BJ718" s="1"/>
    </row>
    <row r="719" spans="1:62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H719" s="1"/>
      <c r="BI719" s="1"/>
      <c r="BJ719" s="1"/>
    </row>
    <row r="720" spans="1:62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H720" s="1"/>
      <c r="BI720" s="1"/>
      <c r="BJ720" s="1"/>
    </row>
    <row r="721" spans="1:62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H721" s="1"/>
      <c r="BI721" s="1"/>
      <c r="BJ721" s="1"/>
    </row>
    <row r="722" spans="1:62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H722" s="1"/>
      <c r="BI722" s="1"/>
      <c r="BJ722" s="1"/>
    </row>
    <row r="723" spans="1:62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H723" s="1"/>
      <c r="BI723" s="1"/>
      <c r="BJ723" s="1"/>
    </row>
    <row r="724" spans="1:62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H724" s="1"/>
      <c r="BI724" s="1"/>
      <c r="BJ724" s="1"/>
    </row>
    <row r="725" spans="1:62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H725" s="1"/>
      <c r="BI725" s="1"/>
      <c r="BJ725" s="1"/>
    </row>
    <row r="726" spans="1:62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H726" s="1"/>
      <c r="BI726" s="1"/>
      <c r="BJ726" s="1"/>
    </row>
    <row r="727" spans="1:62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H727" s="1"/>
      <c r="BI727" s="1"/>
      <c r="BJ727" s="1"/>
    </row>
    <row r="728" spans="1:62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H728" s="1"/>
      <c r="BI728" s="1"/>
      <c r="BJ728" s="1"/>
    </row>
    <row r="729" spans="1:62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H729" s="1"/>
      <c r="BI729" s="1"/>
      <c r="BJ729" s="1"/>
    </row>
    <row r="730" spans="1:62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H730" s="1"/>
      <c r="BI730" s="1"/>
      <c r="BJ730" s="1"/>
    </row>
    <row r="731" spans="1:62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H731" s="1"/>
      <c r="BI731" s="1"/>
      <c r="BJ731" s="1"/>
    </row>
    <row r="732" spans="1:62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H732" s="1"/>
      <c r="BI732" s="1"/>
      <c r="BJ732" s="1"/>
    </row>
    <row r="733" spans="1:62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H733" s="1"/>
      <c r="BI733" s="1"/>
      <c r="BJ733" s="1"/>
    </row>
    <row r="734" spans="1:62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H734" s="1"/>
      <c r="BI734" s="1"/>
      <c r="BJ734" s="1"/>
    </row>
    <row r="735" spans="1:62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H735" s="1"/>
      <c r="BI735" s="1"/>
      <c r="BJ735" s="1"/>
    </row>
    <row r="736" spans="1:62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H736" s="1"/>
      <c r="BI736" s="1"/>
      <c r="BJ736" s="1"/>
    </row>
    <row r="737" spans="1:62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H737" s="1"/>
      <c r="BI737" s="1"/>
      <c r="BJ737" s="1"/>
    </row>
    <row r="738" spans="1:62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H738" s="1"/>
      <c r="BI738" s="1"/>
      <c r="BJ738" s="1"/>
    </row>
    <row r="739" spans="1:62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H739" s="1"/>
      <c r="BI739" s="1"/>
      <c r="BJ739" s="1"/>
    </row>
    <row r="740" spans="1:62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H740" s="1"/>
      <c r="BI740" s="1"/>
      <c r="BJ740" s="1"/>
    </row>
    <row r="741" spans="1:62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H741" s="1"/>
      <c r="BI741" s="1"/>
      <c r="BJ741" s="1"/>
    </row>
    <row r="742" spans="1:62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H742" s="1"/>
      <c r="BI742" s="1"/>
      <c r="BJ742" s="1"/>
    </row>
    <row r="743" spans="1:62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H743" s="1"/>
      <c r="BI743" s="1"/>
      <c r="BJ743" s="1"/>
    </row>
    <row r="744" spans="1:62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H744" s="1"/>
      <c r="BI744" s="1"/>
      <c r="BJ744" s="1"/>
    </row>
    <row r="745" spans="1:62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H745" s="1"/>
      <c r="BI745" s="1"/>
      <c r="BJ745" s="1"/>
    </row>
    <row r="746" spans="1:62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H746" s="1"/>
      <c r="BI746" s="1"/>
      <c r="BJ746" s="1"/>
    </row>
    <row r="747" spans="1:62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H747" s="1"/>
      <c r="BI747" s="1"/>
      <c r="BJ747" s="1"/>
    </row>
    <row r="748" spans="1:62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H748" s="1"/>
      <c r="BI748" s="1"/>
      <c r="BJ748" s="1"/>
    </row>
    <row r="749" spans="1:62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H749" s="1"/>
      <c r="BI749" s="1"/>
      <c r="BJ749" s="1"/>
    </row>
    <row r="750" spans="1:62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H750" s="1"/>
      <c r="BI750" s="1"/>
      <c r="BJ750" s="1"/>
    </row>
    <row r="751" spans="1:62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H751" s="1"/>
      <c r="BI751" s="1"/>
      <c r="BJ751" s="1"/>
    </row>
    <row r="752" spans="1:62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H752" s="1"/>
      <c r="BI752" s="1"/>
      <c r="BJ752" s="1"/>
    </row>
    <row r="753" spans="1:62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H753" s="1"/>
      <c r="BI753" s="1"/>
      <c r="BJ753" s="1"/>
    </row>
    <row r="754" spans="1:62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H754" s="1"/>
      <c r="BI754" s="1"/>
      <c r="BJ754" s="1"/>
    </row>
    <row r="755" spans="1:62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H755" s="1"/>
      <c r="BI755" s="1"/>
      <c r="BJ755" s="1"/>
    </row>
    <row r="756" spans="1:62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H756" s="1"/>
      <c r="BI756" s="1"/>
      <c r="BJ756" s="1"/>
    </row>
    <row r="757" spans="1:62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H757" s="1"/>
      <c r="BI757" s="1"/>
      <c r="BJ757" s="1"/>
    </row>
    <row r="758" spans="1:62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H758" s="1"/>
      <c r="BI758" s="1"/>
      <c r="BJ758" s="1"/>
    </row>
    <row r="759" spans="1:62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H759" s="1"/>
      <c r="BI759" s="1"/>
      <c r="BJ759" s="1"/>
    </row>
    <row r="760" spans="1:62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H760" s="1"/>
      <c r="BI760" s="1"/>
      <c r="BJ760" s="1"/>
    </row>
    <row r="761" spans="1:62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H761" s="1"/>
      <c r="BI761" s="1"/>
      <c r="BJ761" s="1"/>
    </row>
    <row r="762" spans="1:62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H762" s="1"/>
      <c r="BI762" s="1"/>
      <c r="BJ762" s="1"/>
    </row>
    <row r="763" spans="1:62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H763" s="1"/>
      <c r="BI763" s="1"/>
      <c r="BJ763" s="1"/>
    </row>
    <row r="764" spans="1:62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H764" s="1"/>
      <c r="BI764" s="1"/>
      <c r="BJ764" s="1"/>
    </row>
    <row r="765" spans="1:62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H765" s="1"/>
      <c r="BI765" s="1"/>
      <c r="BJ765" s="1"/>
    </row>
    <row r="766" spans="1:62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H766" s="1"/>
      <c r="BI766" s="1"/>
      <c r="BJ766" s="1"/>
    </row>
    <row r="767" spans="1:62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H767" s="1"/>
      <c r="BI767" s="1"/>
      <c r="BJ767" s="1"/>
    </row>
    <row r="768" spans="1:62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H768" s="1"/>
      <c r="BI768" s="1"/>
      <c r="BJ768" s="1"/>
    </row>
    <row r="769" spans="1:62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H769" s="1"/>
      <c r="BI769" s="1"/>
      <c r="BJ769" s="1"/>
    </row>
    <row r="770" spans="1:62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H770" s="1"/>
      <c r="BI770" s="1"/>
      <c r="BJ770" s="1"/>
    </row>
    <row r="771" spans="1:62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H771" s="1"/>
      <c r="BI771" s="1"/>
      <c r="BJ771" s="1"/>
    </row>
    <row r="772" spans="1:62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H772" s="1"/>
      <c r="BI772" s="1"/>
      <c r="BJ772" s="1"/>
    </row>
    <row r="773" spans="1:62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H773" s="1"/>
      <c r="BI773" s="1"/>
      <c r="BJ773" s="1"/>
    </row>
    <row r="774" spans="1:62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H774" s="1"/>
      <c r="BI774" s="1"/>
      <c r="BJ774" s="1"/>
    </row>
    <row r="775" spans="1:62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H775" s="1"/>
      <c r="BI775" s="1"/>
      <c r="BJ775" s="1"/>
    </row>
    <row r="776" spans="1:62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H776" s="1"/>
      <c r="BI776" s="1"/>
      <c r="BJ776" s="1"/>
    </row>
    <row r="777" spans="1:62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H777" s="1"/>
      <c r="BI777" s="1"/>
      <c r="BJ777" s="1"/>
    </row>
    <row r="778" spans="1:62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H778" s="1"/>
      <c r="BI778" s="1"/>
      <c r="BJ778" s="1"/>
    </row>
    <row r="779" spans="1:62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H779" s="1"/>
      <c r="BI779" s="1"/>
      <c r="BJ779" s="1"/>
    </row>
    <row r="780" spans="1:62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H780" s="1"/>
      <c r="BI780" s="1"/>
      <c r="BJ780" s="1"/>
    </row>
    <row r="781" spans="1:62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H781" s="1"/>
      <c r="BI781" s="1"/>
      <c r="BJ781" s="1"/>
    </row>
    <row r="782" spans="1:62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H782" s="1"/>
      <c r="BI782" s="1"/>
      <c r="BJ782" s="1"/>
    </row>
    <row r="783" spans="1:62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H783" s="1"/>
      <c r="BI783" s="1"/>
      <c r="BJ783" s="1"/>
    </row>
    <row r="784" spans="1:62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H784" s="1"/>
      <c r="BI784" s="1"/>
      <c r="BJ784" s="1"/>
    </row>
    <row r="785" spans="1:62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H785" s="1"/>
      <c r="BI785" s="1"/>
      <c r="BJ785" s="1"/>
    </row>
    <row r="786" spans="1:62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H786" s="1"/>
      <c r="BI786" s="1"/>
      <c r="BJ786" s="1"/>
    </row>
    <row r="787" spans="1:62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H787" s="1"/>
      <c r="BI787" s="1"/>
      <c r="BJ787" s="1"/>
    </row>
    <row r="788" spans="1:62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H788" s="1"/>
      <c r="BI788" s="1"/>
      <c r="BJ788" s="1"/>
    </row>
    <row r="789" spans="1:62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H789" s="1"/>
      <c r="BI789" s="1"/>
      <c r="BJ789" s="1"/>
    </row>
    <row r="790" spans="1:62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H790" s="1"/>
      <c r="BI790" s="1"/>
      <c r="BJ790" s="1"/>
    </row>
    <row r="791" spans="1:62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H791" s="1"/>
      <c r="BI791" s="1"/>
      <c r="BJ791" s="1"/>
    </row>
    <row r="792" spans="1:62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H792" s="1"/>
      <c r="BI792" s="1"/>
      <c r="BJ792" s="1"/>
    </row>
    <row r="793" spans="1:62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H793" s="1"/>
      <c r="BI793" s="1"/>
      <c r="BJ793" s="1"/>
    </row>
    <row r="794" spans="1:62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H794" s="1"/>
      <c r="BI794" s="1"/>
      <c r="BJ794" s="1"/>
    </row>
    <row r="795" spans="1:62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H795" s="1"/>
      <c r="BI795" s="1"/>
      <c r="BJ795" s="1"/>
    </row>
    <row r="796" spans="1:62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H796" s="1"/>
      <c r="BI796" s="1"/>
      <c r="BJ796" s="1"/>
    </row>
    <row r="797" spans="1:62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H797" s="1"/>
      <c r="BI797" s="1"/>
      <c r="BJ797" s="1"/>
    </row>
    <row r="798" spans="1:62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H798" s="1"/>
      <c r="BI798" s="1"/>
      <c r="BJ798" s="1"/>
    </row>
    <row r="799" spans="1:62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H799" s="1"/>
      <c r="BI799" s="1"/>
      <c r="BJ799" s="1"/>
    </row>
    <row r="800" spans="1:62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H800" s="1"/>
      <c r="BI800" s="1"/>
      <c r="BJ800" s="1"/>
    </row>
    <row r="801" spans="1:62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H801" s="1"/>
      <c r="BI801" s="1"/>
      <c r="BJ801" s="1"/>
    </row>
    <row r="802" spans="1:62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H802" s="1"/>
      <c r="BI802" s="1"/>
      <c r="BJ802" s="1"/>
    </row>
    <row r="803" spans="1:62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H803" s="1"/>
      <c r="BI803" s="1"/>
      <c r="BJ803" s="1"/>
    </row>
    <row r="804" spans="1:62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H804" s="1"/>
      <c r="BI804" s="1"/>
      <c r="BJ804" s="1"/>
    </row>
    <row r="805" spans="1:62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H805" s="1"/>
      <c r="BI805" s="1"/>
      <c r="BJ805" s="1"/>
    </row>
    <row r="806" spans="1:62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H806" s="1"/>
      <c r="BI806" s="1"/>
      <c r="BJ806" s="1"/>
    </row>
    <row r="807" spans="1:62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H807" s="1"/>
      <c r="BI807" s="1"/>
      <c r="BJ807" s="1"/>
    </row>
    <row r="808" spans="1:62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H808" s="1"/>
      <c r="BI808" s="1"/>
      <c r="BJ808" s="1"/>
    </row>
    <row r="809" spans="1:62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H809" s="1"/>
      <c r="BI809" s="1"/>
      <c r="BJ809" s="1"/>
    </row>
    <row r="810" spans="1:62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H810" s="1"/>
      <c r="BI810" s="1"/>
      <c r="BJ810" s="1"/>
    </row>
    <row r="811" spans="1:62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H811" s="1"/>
      <c r="BI811" s="1"/>
      <c r="BJ811" s="1"/>
    </row>
    <row r="812" spans="1:62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H812" s="1"/>
      <c r="BI812" s="1"/>
      <c r="BJ812" s="1"/>
    </row>
    <row r="813" spans="1:62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H813" s="1"/>
      <c r="BI813" s="1"/>
      <c r="BJ813" s="1"/>
    </row>
    <row r="814" spans="1:62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H814" s="1"/>
      <c r="BI814" s="1"/>
      <c r="BJ814" s="1"/>
    </row>
    <row r="815" spans="1:62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H815" s="1"/>
      <c r="BI815" s="1"/>
      <c r="BJ815" s="1"/>
    </row>
    <row r="816" spans="1:62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H816" s="1"/>
      <c r="BI816" s="1"/>
      <c r="BJ816" s="1"/>
    </row>
    <row r="817" spans="1:62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H817" s="1"/>
      <c r="BI817" s="1"/>
      <c r="BJ817" s="1"/>
    </row>
    <row r="818" spans="1:62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H818" s="1"/>
      <c r="BI818" s="1"/>
      <c r="BJ818" s="1"/>
    </row>
    <row r="819" spans="1:62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H819" s="1"/>
      <c r="BI819" s="1"/>
      <c r="BJ819" s="1"/>
    </row>
    <row r="820" spans="1:62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H820" s="1"/>
      <c r="BI820" s="1"/>
      <c r="BJ820" s="1"/>
    </row>
    <row r="821" spans="1:62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H821" s="1"/>
      <c r="BI821" s="1"/>
      <c r="BJ821" s="1"/>
    </row>
    <row r="822" spans="1:62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H822" s="1"/>
      <c r="BI822" s="1"/>
      <c r="BJ822" s="1"/>
    </row>
    <row r="823" spans="1:62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H823" s="1"/>
      <c r="BI823" s="1"/>
      <c r="BJ823" s="1"/>
    </row>
    <row r="824" spans="1:62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H824" s="1"/>
      <c r="BI824" s="1"/>
      <c r="BJ824" s="1"/>
    </row>
    <row r="825" spans="1:62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H825" s="1"/>
      <c r="BI825" s="1"/>
      <c r="BJ825" s="1"/>
    </row>
    <row r="826" spans="1:62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H826" s="1"/>
      <c r="BI826" s="1"/>
      <c r="BJ826" s="1"/>
    </row>
    <row r="827" spans="1:62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H827" s="1"/>
      <c r="BI827" s="1"/>
      <c r="BJ827" s="1"/>
    </row>
    <row r="828" spans="1:62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H828" s="1"/>
      <c r="BI828" s="1"/>
      <c r="BJ828" s="1"/>
    </row>
    <row r="829" spans="1:62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H829" s="1"/>
      <c r="BI829" s="1"/>
      <c r="BJ829" s="1"/>
    </row>
    <row r="830" spans="1:62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H830" s="1"/>
      <c r="BI830" s="1"/>
      <c r="BJ830" s="1"/>
    </row>
    <row r="831" spans="1:62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H831" s="1"/>
      <c r="BI831" s="1"/>
      <c r="BJ831" s="1"/>
    </row>
    <row r="832" spans="1:62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H832" s="1"/>
      <c r="BI832" s="1"/>
      <c r="BJ832" s="1"/>
    </row>
    <row r="833" spans="1:62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H833" s="1"/>
      <c r="BI833" s="1"/>
      <c r="BJ833" s="1"/>
    </row>
    <row r="834" spans="1:62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H834" s="1"/>
      <c r="BI834" s="1"/>
      <c r="BJ834" s="1"/>
    </row>
    <row r="835" spans="1:62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H835" s="1"/>
      <c r="BI835" s="1"/>
      <c r="BJ835" s="1"/>
    </row>
    <row r="836" spans="1:62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H836" s="1"/>
      <c r="BI836" s="1"/>
      <c r="BJ836" s="1"/>
    </row>
    <row r="837" spans="1:62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H837" s="1"/>
      <c r="BI837" s="1"/>
      <c r="BJ837" s="1"/>
    </row>
    <row r="838" spans="1:62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H838" s="1"/>
      <c r="BI838" s="1"/>
      <c r="BJ838" s="1"/>
    </row>
    <row r="839" spans="1:62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H839" s="1"/>
      <c r="BI839" s="1"/>
      <c r="BJ839" s="1"/>
    </row>
    <row r="840" spans="1:62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H840" s="1"/>
      <c r="BI840" s="1"/>
      <c r="BJ840" s="1"/>
    </row>
    <row r="841" spans="1:62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H841" s="1"/>
      <c r="BI841" s="1"/>
      <c r="BJ841" s="1"/>
    </row>
    <row r="842" spans="1:62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H842" s="1"/>
      <c r="BI842" s="1"/>
      <c r="BJ842" s="1"/>
    </row>
    <row r="843" spans="1:62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H843" s="1"/>
      <c r="BI843" s="1"/>
      <c r="BJ843" s="1"/>
    </row>
    <row r="844" spans="1:62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H844" s="1"/>
      <c r="BI844" s="1"/>
      <c r="BJ844" s="1"/>
    </row>
    <row r="845" spans="1:62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H845" s="1"/>
      <c r="BI845" s="1"/>
      <c r="BJ845" s="1"/>
    </row>
    <row r="846" spans="1:62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H846" s="1"/>
      <c r="BI846" s="1"/>
      <c r="BJ846" s="1"/>
    </row>
    <row r="847" spans="1:62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H847" s="1"/>
      <c r="BI847" s="1"/>
      <c r="BJ847" s="1"/>
    </row>
    <row r="848" spans="1:62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H848" s="1"/>
      <c r="BI848" s="1"/>
      <c r="BJ848" s="1"/>
    </row>
    <row r="849" spans="1:62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H849" s="1"/>
      <c r="BI849" s="1"/>
      <c r="BJ849" s="1"/>
    </row>
    <row r="850" spans="1:62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H850" s="1"/>
      <c r="BI850" s="1"/>
      <c r="BJ850" s="1"/>
    </row>
    <row r="851" spans="1:62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H851" s="1"/>
      <c r="BI851" s="1"/>
      <c r="BJ851" s="1"/>
    </row>
    <row r="852" spans="1:62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H852" s="1"/>
      <c r="BI852" s="1"/>
      <c r="BJ852" s="1"/>
    </row>
    <row r="853" spans="1:62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H853" s="1"/>
      <c r="BI853" s="1"/>
      <c r="BJ853" s="1"/>
    </row>
    <row r="854" spans="1:62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H854" s="1"/>
      <c r="BI854" s="1"/>
      <c r="BJ854" s="1"/>
    </row>
    <row r="855" spans="1:62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H855" s="1"/>
      <c r="BI855" s="1"/>
      <c r="BJ855" s="1"/>
    </row>
    <row r="856" spans="1:62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H856" s="1"/>
      <c r="BI856" s="1"/>
      <c r="BJ856" s="1"/>
    </row>
    <row r="857" spans="1:62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H857" s="1"/>
      <c r="BI857" s="1"/>
      <c r="BJ857" s="1"/>
    </row>
    <row r="858" spans="1:62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H858" s="1"/>
      <c r="BI858" s="1"/>
      <c r="BJ858" s="1"/>
    </row>
    <row r="859" spans="1:62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H859" s="1"/>
      <c r="BI859" s="1"/>
      <c r="BJ859" s="1"/>
    </row>
    <row r="860" spans="1:62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H860" s="1"/>
      <c r="BI860" s="1"/>
      <c r="BJ860" s="1"/>
    </row>
    <row r="861" spans="1:62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H861" s="1"/>
      <c r="BI861" s="1"/>
      <c r="BJ861" s="1"/>
    </row>
    <row r="862" spans="1:62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H862" s="1"/>
      <c r="BI862" s="1"/>
      <c r="BJ862" s="1"/>
    </row>
    <row r="863" spans="1:62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H863" s="1"/>
      <c r="BI863" s="1"/>
      <c r="BJ863" s="1"/>
    </row>
    <row r="864" spans="1:62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H864" s="1"/>
      <c r="BI864" s="1"/>
      <c r="BJ864" s="1"/>
    </row>
    <row r="865" spans="1:62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H865" s="1"/>
      <c r="BI865" s="1"/>
      <c r="BJ865" s="1"/>
    </row>
    <row r="866" spans="1:62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H866" s="1"/>
      <c r="BI866" s="1"/>
      <c r="BJ866" s="1"/>
    </row>
    <row r="867" spans="1:62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H867" s="1"/>
      <c r="BI867" s="1"/>
      <c r="BJ867" s="1"/>
    </row>
    <row r="868" spans="1:62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H868" s="1"/>
      <c r="BI868" s="1"/>
      <c r="BJ868" s="1"/>
    </row>
    <row r="869" spans="1:62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H869" s="1"/>
      <c r="BI869" s="1"/>
      <c r="BJ869" s="1"/>
    </row>
    <row r="870" spans="1:62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H870" s="1"/>
      <c r="BI870" s="1"/>
      <c r="BJ870" s="1"/>
    </row>
    <row r="871" spans="1:62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H871" s="1"/>
      <c r="BI871" s="1"/>
      <c r="BJ871" s="1"/>
    </row>
    <row r="872" spans="1:62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H872" s="1"/>
      <c r="BI872" s="1"/>
      <c r="BJ872" s="1"/>
    </row>
    <row r="873" spans="1:62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H873" s="1"/>
      <c r="BI873" s="1"/>
      <c r="BJ873" s="1"/>
    </row>
    <row r="874" spans="1:62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H874" s="1"/>
      <c r="BI874" s="1"/>
      <c r="BJ874" s="1"/>
    </row>
    <row r="875" spans="1:62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H875" s="1"/>
      <c r="BI875" s="1"/>
      <c r="BJ875" s="1"/>
    </row>
    <row r="876" spans="1:62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H876" s="1"/>
      <c r="BI876" s="1"/>
      <c r="BJ876" s="1"/>
    </row>
    <row r="877" spans="1:62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H877" s="1"/>
      <c r="BI877" s="1"/>
      <c r="BJ877" s="1"/>
    </row>
    <row r="878" spans="1:62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H878" s="1"/>
      <c r="BI878" s="1"/>
      <c r="BJ878" s="1"/>
    </row>
    <row r="879" spans="1:62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H879" s="1"/>
      <c r="BI879" s="1"/>
      <c r="BJ879" s="1"/>
    </row>
    <row r="880" spans="1:62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H880" s="1"/>
      <c r="BI880" s="1"/>
      <c r="BJ880" s="1"/>
    </row>
    <row r="881" spans="1:62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H881" s="1"/>
      <c r="BI881" s="1"/>
      <c r="BJ881" s="1"/>
    </row>
    <row r="882" spans="1:62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H882" s="1"/>
      <c r="BI882" s="1"/>
      <c r="BJ882" s="1"/>
    </row>
    <row r="883" spans="1:62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H883" s="1"/>
      <c r="BI883" s="1"/>
      <c r="BJ883" s="1"/>
    </row>
    <row r="884" spans="1:62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H884" s="1"/>
      <c r="BI884" s="1"/>
      <c r="BJ884" s="1"/>
    </row>
    <row r="885" spans="1:62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H885" s="1"/>
      <c r="BI885" s="1"/>
      <c r="BJ885" s="1"/>
    </row>
    <row r="886" spans="1:62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H886" s="1"/>
      <c r="BI886" s="1"/>
      <c r="BJ886" s="1"/>
    </row>
    <row r="887" spans="1:62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H887" s="1"/>
      <c r="BI887" s="1"/>
      <c r="BJ887" s="1"/>
    </row>
    <row r="888" spans="1:62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H888" s="1"/>
      <c r="BI888" s="1"/>
      <c r="BJ888" s="1"/>
    </row>
    <row r="889" spans="1:62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H889" s="1"/>
      <c r="BI889" s="1"/>
      <c r="BJ889" s="1"/>
    </row>
    <row r="890" spans="1:62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H890" s="1"/>
      <c r="BI890" s="1"/>
      <c r="BJ890" s="1"/>
    </row>
    <row r="891" spans="1:62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H891" s="1"/>
      <c r="BI891" s="1"/>
      <c r="BJ891" s="1"/>
    </row>
    <row r="892" spans="1:62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H892" s="1"/>
      <c r="BI892" s="1"/>
      <c r="BJ892" s="1"/>
    </row>
    <row r="893" spans="1:62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H893" s="1"/>
      <c r="BI893" s="1"/>
      <c r="BJ893" s="1"/>
    </row>
    <row r="894" spans="1:62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H894" s="1"/>
      <c r="BI894" s="1"/>
      <c r="BJ894" s="1"/>
    </row>
    <row r="895" spans="1:62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H895" s="1"/>
      <c r="BI895" s="1"/>
      <c r="BJ895" s="1"/>
    </row>
    <row r="896" spans="1:62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H896" s="1"/>
      <c r="BI896" s="1"/>
      <c r="BJ896" s="1"/>
    </row>
    <row r="897" spans="1:62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H897" s="1"/>
      <c r="BI897" s="1"/>
      <c r="BJ897" s="1"/>
    </row>
    <row r="898" spans="1:62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H898" s="1"/>
      <c r="BI898" s="1"/>
      <c r="BJ898" s="1"/>
    </row>
    <row r="899" spans="1:62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H899" s="1"/>
      <c r="BI899" s="1"/>
      <c r="BJ899" s="1"/>
    </row>
    <row r="900" spans="1:62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H900" s="1"/>
      <c r="BI900" s="1"/>
      <c r="BJ900" s="1"/>
    </row>
    <row r="901" spans="1:62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H901" s="1"/>
      <c r="BI901" s="1"/>
      <c r="BJ901" s="1"/>
    </row>
    <row r="902" spans="1:62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H902" s="1"/>
      <c r="BI902" s="1"/>
      <c r="BJ902" s="1"/>
    </row>
    <row r="903" spans="1:62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H903" s="1"/>
      <c r="BI903" s="1"/>
      <c r="BJ903" s="1"/>
    </row>
    <row r="904" spans="1:62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H904" s="1"/>
      <c r="BI904" s="1"/>
      <c r="BJ904" s="1"/>
    </row>
    <row r="905" spans="1:62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H905" s="1"/>
      <c r="BI905" s="1"/>
      <c r="BJ905" s="1"/>
    </row>
    <row r="906" spans="1:62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H906" s="1"/>
      <c r="BI906" s="1"/>
      <c r="BJ906" s="1"/>
    </row>
    <row r="907" spans="1:62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H907" s="1"/>
      <c r="BI907" s="1"/>
      <c r="BJ907" s="1"/>
    </row>
    <row r="908" spans="1:62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H908" s="1"/>
      <c r="BI908" s="1"/>
      <c r="BJ908" s="1"/>
    </row>
    <row r="909" spans="1:62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H909" s="1"/>
      <c r="BI909" s="1"/>
      <c r="BJ909" s="1"/>
    </row>
    <row r="910" spans="1:62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H910" s="1"/>
      <c r="BI910" s="1"/>
      <c r="BJ910" s="1"/>
    </row>
    <row r="911" spans="1:62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H911" s="1"/>
      <c r="BI911" s="1"/>
      <c r="BJ911" s="1"/>
    </row>
    <row r="912" spans="1:62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H912" s="1"/>
      <c r="BI912" s="1"/>
      <c r="BJ912" s="1"/>
    </row>
    <row r="913" spans="1:62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H913" s="1"/>
      <c r="BI913" s="1"/>
      <c r="BJ913" s="1"/>
    </row>
    <row r="914" spans="1:62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H914" s="1"/>
      <c r="BI914" s="1"/>
      <c r="BJ914" s="1"/>
    </row>
    <row r="915" spans="1:62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H915" s="1"/>
      <c r="BI915" s="1"/>
      <c r="BJ915" s="1"/>
    </row>
    <row r="916" spans="1:62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H916" s="1"/>
      <c r="BI916" s="1"/>
      <c r="BJ916" s="1"/>
    </row>
    <row r="917" spans="1:62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H917" s="1"/>
      <c r="BI917" s="1"/>
      <c r="BJ917" s="1"/>
    </row>
    <row r="918" spans="1:62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H918" s="1"/>
      <c r="BI918" s="1"/>
      <c r="BJ918" s="1"/>
    </row>
    <row r="919" spans="1:62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H919" s="1"/>
      <c r="BI919" s="1"/>
      <c r="BJ919" s="1"/>
    </row>
    <row r="920" spans="1:62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H920" s="1"/>
      <c r="BI920" s="1"/>
      <c r="BJ920" s="1"/>
    </row>
    <row r="921" spans="1:62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H921" s="1"/>
      <c r="BI921" s="1"/>
      <c r="BJ921" s="1"/>
    </row>
    <row r="922" spans="1:62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H922" s="1"/>
      <c r="BI922" s="1"/>
      <c r="BJ922" s="1"/>
    </row>
    <row r="923" spans="1:62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H923" s="1"/>
      <c r="BI923" s="1"/>
      <c r="BJ923" s="1"/>
    </row>
    <row r="924" spans="1:62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H924" s="1"/>
      <c r="BI924" s="1"/>
      <c r="BJ924" s="1"/>
    </row>
    <row r="925" spans="1:62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H925" s="1"/>
      <c r="BI925" s="1"/>
      <c r="BJ925" s="1"/>
    </row>
    <row r="926" spans="1:62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H926" s="1"/>
      <c r="BI926" s="1"/>
      <c r="BJ926" s="1"/>
    </row>
    <row r="927" spans="1:62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H927" s="1"/>
      <c r="BI927" s="1"/>
      <c r="BJ927" s="1"/>
    </row>
    <row r="928" spans="1:62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H928" s="1"/>
      <c r="BI928" s="1"/>
      <c r="BJ928" s="1"/>
    </row>
    <row r="929" spans="1:62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H929" s="1"/>
      <c r="BI929" s="1"/>
      <c r="BJ929" s="1"/>
    </row>
    <row r="930" spans="1:62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H930" s="1"/>
      <c r="BI930" s="1"/>
      <c r="BJ930" s="1"/>
    </row>
    <row r="931" spans="1:62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H931" s="1"/>
      <c r="BI931" s="1"/>
      <c r="BJ931" s="1"/>
    </row>
    <row r="932" spans="1:62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H932" s="1"/>
      <c r="BI932" s="1"/>
      <c r="BJ932" s="1"/>
    </row>
    <row r="933" spans="1:62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H933" s="1"/>
      <c r="BI933" s="1"/>
      <c r="BJ933" s="1"/>
    </row>
    <row r="934" spans="1:62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H934" s="1"/>
      <c r="BI934" s="1"/>
      <c r="BJ934" s="1"/>
    </row>
    <row r="935" spans="1:62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H935" s="1"/>
      <c r="BI935" s="1"/>
      <c r="BJ935" s="1"/>
    </row>
    <row r="936" spans="1:62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H936" s="1"/>
      <c r="BI936" s="1"/>
      <c r="BJ936" s="1"/>
    </row>
    <row r="937" spans="1:62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H937" s="1"/>
      <c r="BI937" s="1"/>
      <c r="BJ937" s="1"/>
    </row>
    <row r="938" spans="1:62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H938" s="1"/>
      <c r="BI938" s="1"/>
      <c r="BJ938" s="1"/>
    </row>
    <row r="939" spans="1:62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H939" s="1"/>
      <c r="BI939" s="1"/>
      <c r="BJ939" s="1"/>
    </row>
    <row r="940" spans="1:62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H940" s="1"/>
      <c r="BI940" s="1"/>
      <c r="BJ940" s="1"/>
    </row>
    <row r="941" spans="1:62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H941" s="1"/>
      <c r="BI941" s="1"/>
      <c r="BJ941" s="1"/>
    </row>
    <row r="942" spans="1:62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H942" s="1"/>
      <c r="BI942" s="1"/>
      <c r="BJ942" s="1"/>
    </row>
    <row r="943" spans="1:62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H943" s="1"/>
      <c r="BI943" s="1"/>
      <c r="BJ943" s="1"/>
    </row>
    <row r="944" spans="1:62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H944" s="1"/>
      <c r="BI944" s="1"/>
      <c r="BJ944" s="1"/>
    </row>
    <row r="945" spans="1:62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H945" s="1"/>
      <c r="BI945" s="1"/>
      <c r="BJ945" s="1"/>
    </row>
    <row r="946" spans="1:62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H946" s="1"/>
      <c r="BI946" s="1"/>
      <c r="BJ946" s="1"/>
    </row>
    <row r="947" spans="1:62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H947" s="1"/>
      <c r="BI947" s="1"/>
      <c r="BJ947" s="1"/>
    </row>
    <row r="948" spans="1:62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H948" s="1"/>
      <c r="BI948" s="1"/>
      <c r="BJ948" s="1"/>
    </row>
    <row r="949" spans="1:62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H949" s="1"/>
      <c r="BI949" s="1"/>
      <c r="BJ949" s="1"/>
    </row>
    <row r="950" spans="1:62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H950" s="1"/>
      <c r="BI950" s="1"/>
      <c r="BJ950" s="1"/>
    </row>
    <row r="951" spans="1:62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H951" s="1"/>
      <c r="BI951" s="1"/>
      <c r="BJ951" s="1"/>
    </row>
    <row r="952" spans="1:62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H952" s="1"/>
      <c r="BI952" s="1"/>
      <c r="BJ952" s="1"/>
    </row>
    <row r="953" spans="1:62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H953" s="1"/>
      <c r="BI953" s="1"/>
      <c r="BJ953" s="1"/>
    </row>
    <row r="954" spans="1:62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H954" s="1"/>
      <c r="BI954" s="1"/>
      <c r="BJ954" s="1"/>
    </row>
    <row r="955" spans="1:62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H955" s="1"/>
      <c r="BI955" s="1"/>
      <c r="BJ955" s="1"/>
    </row>
    <row r="956" spans="1:62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H956" s="1"/>
      <c r="BI956" s="1"/>
      <c r="BJ956" s="1"/>
    </row>
    <row r="957" spans="1:62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H957" s="1"/>
      <c r="BI957" s="1"/>
      <c r="BJ957" s="1"/>
    </row>
    <row r="958" spans="1:62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H958" s="1"/>
      <c r="BI958" s="1"/>
      <c r="BJ958" s="1"/>
    </row>
    <row r="959" spans="1:62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H959" s="1"/>
      <c r="BI959" s="1"/>
      <c r="BJ959" s="1"/>
    </row>
    <row r="960" spans="1:62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H960" s="1"/>
      <c r="BI960" s="1"/>
      <c r="BJ960" s="1"/>
    </row>
    <row r="961" spans="1:62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H961" s="1"/>
      <c r="BI961" s="1"/>
      <c r="BJ961" s="1"/>
    </row>
  </sheetData>
  <mergeCells count="34">
    <mergeCell ref="BK1:BM1"/>
    <mergeCell ref="AV2:AX2"/>
    <mergeCell ref="AY2:BA2"/>
    <mergeCell ref="BH2:BJ2"/>
    <mergeCell ref="BK2:BM2"/>
    <mergeCell ref="A19:A21"/>
    <mergeCell ref="A22:A24"/>
    <mergeCell ref="A26:A28"/>
    <mergeCell ref="L2:N2"/>
    <mergeCell ref="X2:Z2"/>
    <mergeCell ref="A4:A6"/>
    <mergeCell ref="A7:A9"/>
    <mergeCell ref="A10:A12"/>
    <mergeCell ref="A13:A15"/>
    <mergeCell ref="A16:A18"/>
    <mergeCell ref="F2:H2"/>
    <mergeCell ref="C2:E2"/>
    <mergeCell ref="O2:Q2"/>
    <mergeCell ref="R2:T2"/>
    <mergeCell ref="I2:K2"/>
    <mergeCell ref="BE2:BG2"/>
    <mergeCell ref="C1:Q1"/>
    <mergeCell ref="R1:AF1"/>
    <mergeCell ref="U2:W2"/>
    <mergeCell ref="AD2:AF2"/>
    <mergeCell ref="AG1:AU1"/>
    <mergeCell ref="AG2:AI2"/>
    <mergeCell ref="AJ2:AL2"/>
    <mergeCell ref="AS2:AU2"/>
    <mergeCell ref="AV1:BJ1"/>
    <mergeCell ref="AA2:AC2"/>
    <mergeCell ref="AM2:AO2"/>
    <mergeCell ref="AP2:AR2"/>
    <mergeCell ref="BB2:B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J938"/>
  <sheetViews>
    <sheetView zoomScale="85" zoomScaleNormal="85" workbookViewId="0">
      <pane ySplit="3" topLeftCell="A4" activePane="bottomLeft" state="frozen"/>
      <selection pane="bottomLeft" activeCell="AS4" sqref="AS4:AU57"/>
    </sheetView>
  </sheetViews>
  <sheetFormatPr baseColWidth="10" defaultColWidth="12.6640625" defaultRowHeight="15.75" customHeight="1" x14ac:dyDescent="0.25"/>
  <cols>
    <col min="1" max="1" width="53.44140625" customWidth="1"/>
    <col min="2" max="8" width="6.88671875" customWidth="1"/>
    <col min="9" max="62" width="6.33203125" customWidth="1"/>
  </cols>
  <sheetData>
    <row r="1" spans="1:62" ht="15.75" customHeight="1" x14ac:dyDescent="0.3">
      <c r="A1" s="1"/>
      <c r="B1" s="1"/>
      <c r="C1" s="56" t="s">
        <v>72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6" t="s">
        <v>73</v>
      </c>
      <c r="S1" s="57"/>
      <c r="T1" s="57"/>
      <c r="U1" s="57"/>
      <c r="V1" s="57"/>
      <c r="W1" s="57"/>
      <c r="X1" s="57" t="s">
        <v>73</v>
      </c>
      <c r="Y1" s="57"/>
      <c r="Z1" s="57"/>
      <c r="AA1" s="57"/>
      <c r="AB1" s="57"/>
      <c r="AC1" s="57"/>
      <c r="AD1" s="57"/>
      <c r="AE1" s="57"/>
      <c r="AF1" s="58"/>
      <c r="AG1" s="56" t="s">
        <v>74</v>
      </c>
      <c r="AH1" s="57"/>
      <c r="AI1" s="57"/>
      <c r="AJ1" s="57"/>
      <c r="AK1" s="57"/>
      <c r="AL1" s="57"/>
      <c r="AM1" s="57" t="s">
        <v>74</v>
      </c>
      <c r="AN1" s="57"/>
      <c r="AO1" s="57"/>
      <c r="AP1" s="57"/>
      <c r="AQ1" s="57"/>
      <c r="AR1" s="57"/>
      <c r="AS1" s="57"/>
      <c r="AT1" s="57"/>
      <c r="AU1" s="58"/>
      <c r="AV1" s="56" t="s">
        <v>75</v>
      </c>
      <c r="AW1" s="57"/>
      <c r="AX1" s="57"/>
      <c r="AY1" s="57"/>
      <c r="AZ1" s="57"/>
      <c r="BA1" s="57"/>
      <c r="BB1" s="57" t="s">
        <v>75</v>
      </c>
      <c r="BC1" s="57"/>
      <c r="BD1" s="57"/>
      <c r="BE1" s="57"/>
      <c r="BF1" s="57"/>
      <c r="BG1" s="57"/>
      <c r="BH1" s="57"/>
      <c r="BI1" s="57"/>
      <c r="BJ1" s="58"/>
    </row>
    <row r="2" spans="1:62" ht="15.75" customHeight="1" x14ac:dyDescent="0.25">
      <c r="A2" s="3"/>
      <c r="B2" s="3"/>
      <c r="C2" s="31" t="s">
        <v>80</v>
      </c>
      <c r="D2" s="32"/>
      <c r="E2" s="32"/>
      <c r="F2" s="33" t="s">
        <v>78</v>
      </c>
      <c r="G2" s="32"/>
      <c r="H2" s="32"/>
      <c r="I2" s="33" t="s">
        <v>76</v>
      </c>
      <c r="J2" s="32"/>
      <c r="K2" s="32"/>
      <c r="L2" s="33" t="s">
        <v>77</v>
      </c>
      <c r="M2" s="32"/>
      <c r="N2" s="32"/>
      <c r="O2" s="33" t="s">
        <v>79</v>
      </c>
      <c r="P2" s="32"/>
      <c r="Q2" s="34"/>
      <c r="R2" s="31" t="s">
        <v>80</v>
      </c>
      <c r="S2" s="32"/>
      <c r="T2" s="32"/>
      <c r="U2" s="33" t="s">
        <v>78</v>
      </c>
      <c r="V2" s="32"/>
      <c r="W2" s="32"/>
      <c r="X2" s="33" t="s">
        <v>76</v>
      </c>
      <c r="Y2" s="32"/>
      <c r="Z2" s="32"/>
      <c r="AA2" s="33" t="s">
        <v>77</v>
      </c>
      <c r="AB2" s="32"/>
      <c r="AC2" s="32"/>
      <c r="AD2" s="33" t="s">
        <v>79</v>
      </c>
      <c r="AE2" s="32"/>
      <c r="AF2" s="34"/>
      <c r="AG2" s="31" t="s">
        <v>80</v>
      </c>
      <c r="AH2" s="32"/>
      <c r="AI2" s="32"/>
      <c r="AJ2" s="33" t="s">
        <v>78</v>
      </c>
      <c r="AK2" s="32"/>
      <c r="AL2" s="32"/>
      <c r="AM2" s="33" t="s">
        <v>76</v>
      </c>
      <c r="AN2" s="32"/>
      <c r="AO2" s="32"/>
      <c r="AP2" s="33" t="s">
        <v>77</v>
      </c>
      <c r="AQ2" s="32"/>
      <c r="AR2" s="32"/>
      <c r="AS2" s="33" t="s">
        <v>79</v>
      </c>
      <c r="AT2" s="32"/>
      <c r="AU2" s="34"/>
      <c r="AV2" s="31" t="s">
        <v>80</v>
      </c>
      <c r="AW2" s="32"/>
      <c r="AX2" s="32"/>
      <c r="AY2" s="33" t="s">
        <v>78</v>
      </c>
      <c r="AZ2" s="32"/>
      <c r="BA2" s="32"/>
      <c r="BB2" s="33" t="s">
        <v>76</v>
      </c>
      <c r="BC2" s="32"/>
      <c r="BD2" s="32"/>
      <c r="BE2" s="33" t="s">
        <v>77</v>
      </c>
      <c r="BF2" s="32"/>
      <c r="BG2" s="32"/>
      <c r="BH2" s="33" t="s">
        <v>79</v>
      </c>
      <c r="BI2" s="32"/>
      <c r="BJ2" s="34"/>
    </row>
    <row r="3" spans="1:62" ht="15.75" customHeight="1" x14ac:dyDescent="0.25">
      <c r="A3" s="4" t="s">
        <v>0</v>
      </c>
      <c r="B3" s="4" t="s">
        <v>1</v>
      </c>
      <c r="C3" s="35" t="s">
        <v>2</v>
      </c>
      <c r="D3" s="36" t="s">
        <v>3</v>
      </c>
      <c r="E3" s="36" t="s">
        <v>4</v>
      </c>
      <c r="F3" s="36" t="s">
        <v>2</v>
      </c>
      <c r="G3" s="36" t="s">
        <v>3</v>
      </c>
      <c r="H3" s="36" t="s">
        <v>4</v>
      </c>
      <c r="I3" s="36" t="s">
        <v>2</v>
      </c>
      <c r="J3" s="36" t="s">
        <v>3</v>
      </c>
      <c r="K3" s="36" t="s">
        <v>4</v>
      </c>
      <c r="L3" s="36" t="s">
        <v>2</v>
      </c>
      <c r="M3" s="36" t="s">
        <v>3</v>
      </c>
      <c r="N3" s="36" t="s">
        <v>4</v>
      </c>
      <c r="O3" s="36" t="s">
        <v>2</v>
      </c>
      <c r="P3" s="36" t="s">
        <v>3</v>
      </c>
      <c r="Q3" s="37" t="s">
        <v>4</v>
      </c>
      <c r="R3" s="35" t="s">
        <v>2</v>
      </c>
      <c r="S3" s="36" t="s">
        <v>3</v>
      </c>
      <c r="T3" s="36" t="s">
        <v>4</v>
      </c>
      <c r="U3" s="36" t="s">
        <v>2</v>
      </c>
      <c r="V3" s="36" t="s">
        <v>3</v>
      </c>
      <c r="W3" s="36" t="s">
        <v>4</v>
      </c>
      <c r="X3" s="36" t="s">
        <v>2</v>
      </c>
      <c r="Y3" s="36" t="s">
        <v>3</v>
      </c>
      <c r="Z3" s="36" t="s">
        <v>4</v>
      </c>
      <c r="AA3" s="36" t="s">
        <v>2</v>
      </c>
      <c r="AB3" s="36" t="s">
        <v>3</v>
      </c>
      <c r="AC3" s="36" t="s">
        <v>4</v>
      </c>
      <c r="AD3" s="36" t="s">
        <v>2</v>
      </c>
      <c r="AE3" s="36" t="s">
        <v>3</v>
      </c>
      <c r="AF3" s="37" t="s">
        <v>4</v>
      </c>
      <c r="AG3" s="35" t="s">
        <v>2</v>
      </c>
      <c r="AH3" s="36" t="s">
        <v>3</v>
      </c>
      <c r="AI3" s="36" t="s">
        <v>4</v>
      </c>
      <c r="AJ3" s="36" t="s">
        <v>2</v>
      </c>
      <c r="AK3" s="36" t="s">
        <v>3</v>
      </c>
      <c r="AL3" s="36" t="s">
        <v>4</v>
      </c>
      <c r="AM3" s="36" t="s">
        <v>2</v>
      </c>
      <c r="AN3" s="36" t="s">
        <v>3</v>
      </c>
      <c r="AO3" s="36" t="s">
        <v>4</v>
      </c>
      <c r="AP3" s="36" t="s">
        <v>2</v>
      </c>
      <c r="AQ3" s="36" t="s">
        <v>3</v>
      </c>
      <c r="AR3" s="36" t="s">
        <v>4</v>
      </c>
      <c r="AS3" s="36" t="s">
        <v>2</v>
      </c>
      <c r="AT3" s="36" t="s">
        <v>3</v>
      </c>
      <c r="AU3" s="37" t="s">
        <v>4</v>
      </c>
      <c r="AV3" s="35" t="s">
        <v>2</v>
      </c>
      <c r="AW3" s="36" t="s">
        <v>3</v>
      </c>
      <c r="AX3" s="36" t="s">
        <v>4</v>
      </c>
      <c r="AY3" s="36" t="s">
        <v>2</v>
      </c>
      <c r="AZ3" s="36" t="s">
        <v>3</v>
      </c>
      <c r="BA3" s="36" t="s">
        <v>4</v>
      </c>
      <c r="BB3" s="36" t="s">
        <v>2</v>
      </c>
      <c r="BC3" s="36" t="s">
        <v>3</v>
      </c>
      <c r="BD3" s="36" t="s">
        <v>4</v>
      </c>
      <c r="BE3" s="36" t="s">
        <v>2</v>
      </c>
      <c r="BF3" s="36" t="s">
        <v>3</v>
      </c>
      <c r="BG3" s="36" t="s">
        <v>4</v>
      </c>
      <c r="BH3" s="36" t="s">
        <v>2</v>
      </c>
      <c r="BI3" s="36" t="s">
        <v>3</v>
      </c>
      <c r="BJ3" s="37" t="s">
        <v>4</v>
      </c>
    </row>
    <row r="4" spans="1:62" ht="13.2" x14ac:dyDescent="0.25">
      <c r="A4" s="24" t="s">
        <v>41</v>
      </c>
      <c r="B4" s="5">
        <v>1</v>
      </c>
      <c r="C4" s="49">
        <v>7</v>
      </c>
      <c r="D4" s="50">
        <v>100</v>
      </c>
      <c r="E4" s="51">
        <v>43</v>
      </c>
      <c r="F4" s="49">
        <v>14</v>
      </c>
      <c r="G4" s="50">
        <v>100</v>
      </c>
      <c r="H4" s="51">
        <v>62</v>
      </c>
      <c r="I4" s="49">
        <v>45</v>
      </c>
      <c r="J4" s="50">
        <v>100</v>
      </c>
      <c r="K4" s="51">
        <v>89</v>
      </c>
      <c r="L4" s="49">
        <v>56</v>
      </c>
      <c r="M4" s="50">
        <v>100</v>
      </c>
      <c r="N4" s="51">
        <v>93</v>
      </c>
      <c r="O4" s="49">
        <v>83</v>
      </c>
      <c r="P4" s="50">
        <v>100</v>
      </c>
      <c r="Q4" s="51">
        <v>98</v>
      </c>
      <c r="R4" s="49">
        <v>7</v>
      </c>
      <c r="S4" s="50">
        <v>100</v>
      </c>
      <c r="T4" s="51">
        <v>43</v>
      </c>
      <c r="U4" s="49">
        <v>14</v>
      </c>
      <c r="V4" s="50">
        <v>100</v>
      </c>
      <c r="W4" s="51">
        <v>62</v>
      </c>
      <c r="X4" s="49">
        <v>38</v>
      </c>
      <c r="Y4" s="50">
        <v>100</v>
      </c>
      <c r="Z4" s="51">
        <v>86</v>
      </c>
      <c r="AA4" s="49">
        <v>71</v>
      </c>
      <c r="AB4" s="50">
        <v>100</v>
      </c>
      <c r="AC4" s="51">
        <v>96</v>
      </c>
      <c r="AD4" s="49">
        <v>100</v>
      </c>
      <c r="AE4" s="50">
        <v>100</v>
      </c>
      <c r="AF4" s="51">
        <v>100</v>
      </c>
      <c r="AG4" s="49">
        <v>8</v>
      </c>
      <c r="AH4" s="50">
        <v>100</v>
      </c>
      <c r="AI4" s="51">
        <v>46</v>
      </c>
      <c r="AJ4" s="49">
        <v>16</v>
      </c>
      <c r="AK4" s="50">
        <v>100</v>
      </c>
      <c r="AL4" s="51">
        <v>65</v>
      </c>
      <c r="AM4" s="49">
        <v>28</v>
      </c>
      <c r="AN4" s="50">
        <v>100</v>
      </c>
      <c r="AO4" s="51">
        <v>79</v>
      </c>
      <c r="AP4" s="49">
        <v>36</v>
      </c>
      <c r="AQ4" s="50">
        <v>100</v>
      </c>
      <c r="AR4" s="51">
        <v>85</v>
      </c>
      <c r="AS4" s="49">
        <v>45</v>
      </c>
      <c r="AT4" s="50">
        <v>100</v>
      </c>
      <c r="AU4" s="51">
        <v>89</v>
      </c>
      <c r="AV4" s="49">
        <v>8</v>
      </c>
      <c r="AW4" s="50">
        <v>100</v>
      </c>
      <c r="AX4" s="51">
        <v>45</v>
      </c>
      <c r="AY4" s="49">
        <v>15</v>
      </c>
      <c r="AZ4" s="50">
        <v>100</v>
      </c>
      <c r="BA4" s="51">
        <v>64</v>
      </c>
      <c r="BB4" s="49">
        <v>26</v>
      </c>
      <c r="BC4" s="50">
        <v>100</v>
      </c>
      <c r="BD4" s="51">
        <v>78</v>
      </c>
      <c r="BE4" s="49">
        <v>38</v>
      </c>
      <c r="BF4" s="50">
        <v>100</v>
      </c>
      <c r="BG4" s="51">
        <v>86</v>
      </c>
      <c r="BH4" s="49">
        <v>45</v>
      </c>
      <c r="BI4" s="50">
        <v>100</v>
      </c>
      <c r="BJ4" s="51">
        <v>89</v>
      </c>
    </row>
    <row r="5" spans="1:62" ht="15.75" customHeight="1" x14ac:dyDescent="0.25">
      <c r="A5" s="20"/>
      <c r="B5" s="1">
        <v>2</v>
      </c>
      <c r="C5" s="40">
        <v>7</v>
      </c>
      <c r="D5" s="27">
        <v>100</v>
      </c>
      <c r="E5" s="41">
        <v>43</v>
      </c>
      <c r="F5" s="40">
        <v>14</v>
      </c>
      <c r="G5" s="27">
        <v>100</v>
      </c>
      <c r="H5" s="41">
        <v>62</v>
      </c>
      <c r="I5" s="40">
        <v>45</v>
      </c>
      <c r="J5" s="27">
        <v>100</v>
      </c>
      <c r="K5" s="41">
        <v>89</v>
      </c>
      <c r="L5" s="40">
        <v>56</v>
      </c>
      <c r="M5" s="27">
        <v>100</v>
      </c>
      <c r="N5" s="41">
        <v>93</v>
      </c>
      <c r="O5" s="40">
        <v>83</v>
      </c>
      <c r="P5" s="27">
        <v>100</v>
      </c>
      <c r="Q5" s="41">
        <v>98</v>
      </c>
      <c r="R5" s="40">
        <v>7</v>
      </c>
      <c r="S5" s="27">
        <v>100</v>
      </c>
      <c r="T5" s="41">
        <v>43</v>
      </c>
      <c r="U5" s="40">
        <v>14</v>
      </c>
      <c r="V5" s="27">
        <v>100</v>
      </c>
      <c r="W5" s="41">
        <v>62</v>
      </c>
      <c r="X5" s="40">
        <v>38</v>
      </c>
      <c r="Y5" s="27">
        <v>100</v>
      </c>
      <c r="Z5" s="41">
        <v>86</v>
      </c>
      <c r="AA5" s="40">
        <v>71</v>
      </c>
      <c r="AB5" s="27">
        <v>100</v>
      </c>
      <c r="AC5" s="41">
        <v>96</v>
      </c>
      <c r="AD5" s="40">
        <v>100</v>
      </c>
      <c r="AE5" s="27">
        <v>100</v>
      </c>
      <c r="AF5" s="41">
        <v>100</v>
      </c>
      <c r="AG5" s="40">
        <v>8</v>
      </c>
      <c r="AH5" s="27">
        <v>100</v>
      </c>
      <c r="AI5" s="41">
        <v>46</v>
      </c>
      <c r="AJ5" s="40">
        <v>16</v>
      </c>
      <c r="AK5" s="27">
        <v>100</v>
      </c>
      <c r="AL5" s="41">
        <v>65</v>
      </c>
      <c r="AM5" s="40">
        <v>28</v>
      </c>
      <c r="AN5" s="27">
        <v>100</v>
      </c>
      <c r="AO5" s="41">
        <v>79</v>
      </c>
      <c r="AP5" s="40">
        <v>36</v>
      </c>
      <c r="AQ5" s="27">
        <v>100</v>
      </c>
      <c r="AR5" s="41">
        <v>85</v>
      </c>
      <c r="AS5" s="40">
        <v>45</v>
      </c>
      <c r="AT5" s="27">
        <v>100</v>
      </c>
      <c r="AU5" s="41">
        <v>89</v>
      </c>
      <c r="AV5" s="40">
        <v>8</v>
      </c>
      <c r="AW5" s="27">
        <v>100</v>
      </c>
      <c r="AX5" s="41">
        <v>45</v>
      </c>
      <c r="AY5" s="40">
        <v>15</v>
      </c>
      <c r="AZ5" s="27">
        <v>100</v>
      </c>
      <c r="BA5" s="41">
        <v>64</v>
      </c>
      <c r="BB5" s="40">
        <v>26</v>
      </c>
      <c r="BC5" s="27">
        <v>100</v>
      </c>
      <c r="BD5" s="41">
        <v>78</v>
      </c>
      <c r="BE5" s="40">
        <v>38</v>
      </c>
      <c r="BF5" s="27">
        <v>100</v>
      </c>
      <c r="BG5" s="41">
        <v>86</v>
      </c>
      <c r="BH5" s="40">
        <v>45</v>
      </c>
      <c r="BI5" s="27">
        <v>100</v>
      </c>
      <c r="BJ5" s="41">
        <v>89</v>
      </c>
    </row>
    <row r="6" spans="1:62" ht="13.2" x14ac:dyDescent="0.25">
      <c r="A6" s="20"/>
      <c r="B6" s="1">
        <v>3</v>
      </c>
      <c r="C6" s="40">
        <v>7</v>
      </c>
      <c r="D6" s="27">
        <v>100</v>
      </c>
      <c r="E6" s="41">
        <v>43</v>
      </c>
      <c r="F6" s="40">
        <v>14</v>
      </c>
      <c r="G6" s="27">
        <v>100</v>
      </c>
      <c r="H6" s="41">
        <v>62</v>
      </c>
      <c r="I6" s="40">
        <v>45</v>
      </c>
      <c r="J6" s="27">
        <v>100</v>
      </c>
      <c r="K6" s="41">
        <v>89</v>
      </c>
      <c r="L6" s="40">
        <v>56</v>
      </c>
      <c r="M6" s="27">
        <v>100</v>
      </c>
      <c r="N6" s="41">
        <v>93</v>
      </c>
      <c r="O6" s="40">
        <v>83</v>
      </c>
      <c r="P6" s="27">
        <v>100</v>
      </c>
      <c r="Q6" s="41">
        <v>98</v>
      </c>
      <c r="R6" s="40">
        <v>7</v>
      </c>
      <c r="S6" s="27">
        <v>100</v>
      </c>
      <c r="T6" s="41">
        <v>43</v>
      </c>
      <c r="U6" s="40">
        <v>14</v>
      </c>
      <c r="V6" s="27">
        <v>100</v>
      </c>
      <c r="W6" s="41">
        <v>62</v>
      </c>
      <c r="X6" s="40">
        <v>38</v>
      </c>
      <c r="Y6" s="27">
        <v>100</v>
      </c>
      <c r="Z6" s="41">
        <v>86</v>
      </c>
      <c r="AA6" s="40">
        <v>71</v>
      </c>
      <c r="AB6" s="27">
        <v>100</v>
      </c>
      <c r="AC6" s="41">
        <v>96</v>
      </c>
      <c r="AD6" s="40">
        <v>100</v>
      </c>
      <c r="AE6" s="27">
        <v>100</v>
      </c>
      <c r="AF6" s="41">
        <v>100</v>
      </c>
      <c r="AG6" s="40">
        <v>8</v>
      </c>
      <c r="AH6" s="27">
        <v>100</v>
      </c>
      <c r="AI6" s="41">
        <v>46</v>
      </c>
      <c r="AJ6" s="40">
        <v>16</v>
      </c>
      <c r="AK6" s="27">
        <v>100</v>
      </c>
      <c r="AL6" s="41">
        <v>65</v>
      </c>
      <c r="AM6" s="40">
        <v>28</v>
      </c>
      <c r="AN6" s="27">
        <v>100</v>
      </c>
      <c r="AO6" s="41">
        <v>79</v>
      </c>
      <c r="AP6" s="40">
        <v>36</v>
      </c>
      <c r="AQ6" s="27">
        <v>100</v>
      </c>
      <c r="AR6" s="41">
        <v>85</v>
      </c>
      <c r="AS6" s="40">
        <v>45</v>
      </c>
      <c r="AT6" s="27">
        <v>100</v>
      </c>
      <c r="AU6" s="41">
        <v>89</v>
      </c>
      <c r="AV6" s="40">
        <v>8</v>
      </c>
      <c r="AW6" s="27">
        <v>100</v>
      </c>
      <c r="AX6" s="41">
        <v>45</v>
      </c>
      <c r="AY6" s="40">
        <v>15</v>
      </c>
      <c r="AZ6" s="27">
        <v>100</v>
      </c>
      <c r="BA6" s="41">
        <v>64</v>
      </c>
      <c r="BB6" s="40">
        <v>26</v>
      </c>
      <c r="BC6" s="27">
        <v>100</v>
      </c>
      <c r="BD6" s="41">
        <v>78</v>
      </c>
      <c r="BE6" s="40">
        <v>38</v>
      </c>
      <c r="BF6" s="27">
        <v>100</v>
      </c>
      <c r="BG6" s="41">
        <v>86</v>
      </c>
      <c r="BH6" s="40">
        <v>45</v>
      </c>
      <c r="BI6" s="27">
        <v>100</v>
      </c>
      <c r="BJ6" s="41">
        <v>89</v>
      </c>
    </row>
    <row r="7" spans="1:62" ht="13.2" x14ac:dyDescent="0.25">
      <c r="A7" s="24" t="s">
        <v>42</v>
      </c>
      <c r="B7" s="5">
        <v>1</v>
      </c>
      <c r="C7" s="38">
        <v>24</v>
      </c>
      <c r="D7" s="5">
        <v>100</v>
      </c>
      <c r="E7" s="39">
        <v>76</v>
      </c>
      <c r="F7" s="38">
        <v>41</v>
      </c>
      <c r="G7" s="5">
        <v>100</v>
      </c>
      <c r="H7" s="39">
        <v>88</v>
      </c>
      <c r="I7" s="38">
        <v>78</v>
      </c>
      <c r="J7" s="5">
        <v>100</v>
      </c>
      <c r="K7" s="39">
        <v>97</v>
      </c>
      <c r="L7" s="38">
        <v>84</v>
      </c>
      <c r="M7" s="5">
        <v>100</v>
      </c>
      <c r="N7" s="39">
        <v>98</v>
      </c>
      <c r="O7" s="38">
        <v>95</v>
      </c>
      <c r="P7" s="5">
        <v>100</v>
      </c>
      <c r="Q7" s="39">
        <v>100</v>
      </c>
      <c r="R7" s="38">
        <v>24</v>
      </c>
      <c r="S7" s="5">
        <v>100</v>
      </c>
      <c r="T7" s="39">
        <v>76</v>
      </c>
      <c r="U7" s="38">
        <v>40</v>
      </c>
      <c r="V7" s="5">
        <v>100</v>
      </c>
      <c r="W7" s="39">
        <v>87</v>
      </c>
      <c r="X7" s="38">
        <v>72</v>
      </c>
      <c r="Y7" s="5">
        <v>100</v>
      </c>
      <c r="Z7" s="39">
        <v>96</v>
      </c>
      <c r="AA7" s="38">
        <v>91</v>
      </c>
      <c r="AB7" s="5">
        <v>100</v>
      </c>
      <c r="AC7" s="39">
        <v>99</v>
      </c>
      <c r="AD7" s="38">
        <v>100</v>
      </c>
      <c r="AE7" s="5">
        <v>100</v>
      </c>
      <c r="AF7" s="39">
        <v>100</v>
      </c>
      <c r="AG7" s="38">
        <v>26</v>
      </c>
      <c r="AH7" s="5">
        <v>100</v>
      </c>
      <c r="AI7" s="39">
        <v>78</v>
      </c>
      <c r="AJ7" s="38">
        <v>44</v>
      </c>
      <c r="AK7" s="5">
        <v>100</v>
      </c>
      <c r="AL7" s="39">
        <v>89</v>
      </c>
      <c r="AM7" s="38">
        <v>62</v>
      </c>
      <c r="AN7" s="5">
        <v>100</v>
      </c>
      <c r="AO7" s="39">
        <v>94</v>
      </c>
      <c r="AP7" s="38">
        <v>70</v>
      </c>
      <c r="AQ7" s="5">
        <v>100</v>
      </c>
      <c r="AR7" s="39">
        <v>96</v>
      </c>
      <c r="AS7" s="38">
        <v>78</v>
      </c>
      <c r="AT7" s="5">
        <v>100</v>
      </c>
      <c r="AU7" s="39">
        <v>97</v>
      </c>
      <c r="AV7" s="38">
        <v>26</v>
      </c>
      <c r="AW7" s="5">
        <v>100</v>
      </c>
      <c r="AX7" s="39">
        <v>77</v>
      </c>
      <c r="AY7" s="38">
        <v>43</v>
      </c>
      <c r="AZ7" s="5">
        <v>100</v>
      </c>
      <c r="BA7" s="39">
        <v>88</v>
      </c>
      <c r="BB7" s="38">
        <v>60</v>
      </c>
      <c r="BC7" s="5">
        <v>100</v>
      </c>
      <c r="BD7" s="39">
        <v>94</v>
      </c>
      <c r="BE7" s="38">
        <v>72</v>
      </c>
      <c r="BF7" s="5">
        <v>100</v>
      </c>
      <c r="BG7" s="39">
        <v>96</v>
      </c>
      <c r="BH7" s="38">
        <v>78</v>
      </c>
      <c r="BI7" s="5">
        <v>100</v>
      </c>
      <c r="BJ7" s="39">
        <v>97</v>
      </c>
    </row>
    <row r="8" spans="1:62" ht="13.2" x14ac:dyDescent="0.25">
      <c r="A8" s="20"/>
      <c r="B8" s="1">
        <v>2</v>
      </c>
      <c r="C8" s="40">
        <v>24</v>
      </c>
      <c r="D8" s="27">
        <v>100</v>
      </c>
      <c r="E8" s="41">
        <v>76</v>
      </c>
      <c r="F8" s="40">
        <v>41</v>
      </c>
      <c r="G8" s="27">
        <v>100</v>
      </c>
      <c r="H8" s="41">
        <v>88</v>
      </c>
      <c r="I8" s="40">
        <v>78</v>
      </c>
      <c r="J8" s="27">
        <v>100</v>
      </c>
      <c r="K8" s="41">
        <v>97</v>
      </c>
      <c r="L8" s="40">
        <v>84</v>
      </c>
      <c r="M8" s="27">
        <v>100</v>
      </c>
      <c r="N8" s="41">
        <v>98</v>
      </c>
      <c r="O8" s="40">
        <v>95</v>
      </c>
      <c r="P8" s="27">
        <v>100</v>
      </c>
      <c r="Q8" s="41">
        <v>100</v>
      </c>
      <c r="R8" s="40">
        <v>24</v>
      </c>
      <c r="S8" s="27">
        <v>100</v>
      </c>
      <c r="T8" s="41">
        <v>76</v>
      </c>
      <c r="U8" s="40">
        <v>40</v>
      </c>
      <c r="V8" s="27">
        <v>100</v>
      </c>
      <c r="W8" s="41">
        <v>87</v>
      </c>
      <c r="X8" s="40">
        <v>72</v>
      </c>
      <c r="Y8" s="27">
        <v>100</v>
      </c>
      <c r="Z8" s="41">
        <v>96</v>
      </c>
      <c r="AA8" s="40">
        <v>91</v>
      </c>
      <c r="AB8" s="27">
        <v>100</v>
      </c>
      <c r="AC8" s="41">
        <v>99</v>
      </c>
      <c r="AD8" s="40">
        <v>100</v>
      </c>
      <c r="AE8" s="27">
        <v>100</v>
      </c>
      <c r="AF8" s="41">
        <v>100</v>
      </c>
      <c r="AG8" s="40">
        <v>26</v>
      </c>
      <c r="AH8" s="27">
        <v>100</v>
      </c>
      <c r="AI8" s="41">
        <v>78</v>
      </c>
      <c r="AJ8" s="40">
        <v>44</v>
      </c>
      <c r="AK8" s="27">
        <v>100</v>
      </c>
      <c r="AL8" s="41">
        <v>89</v>
      </c>
      <c r="AM8" s="40">
        <v>62</v>
      </c>
      <c r="AN8" s="27">
        <v>100</v>
      </c>
      <c r="AO8" s="41">
        <v>94</v>
      </c>
      <c r="AP8" s="40">
        <v>70</v>
      </c>
      <c r="AQ8" s="27">
        <v>100</v>
      </c>
      <c r="AR8" s="41">
        <v>96</v>
      </c>
      <c r="AS8" s="40">
        <v>78</v>
      </c>
      <c r="AT8" s="27">
        <v>100</v>
      </c>
      <c r="AU8" s="41">
        <v>97</v>
      </c>
      <c r="AV8" s="40">
        <v>26</v>
      </c>
      <c r="AW8" s="27">
        <v>100</v>
      </c>
      <c r="AX8" s="41">
        <v>77</v>
      </c>
      <c r="AY8" s="40">
        <v>43</v>
      </c>
      <c r="AZ8" s="27">
        <v>100</v>
      </c>
      <c r="BA8" s="41">
        <v>88</v>
      </c>
      <c r="BB8" s="40">
        <v>60</v>
      </c>
      <c r="BC8" s="27">
        <v>100</v>
      </c>
      <c r="BD8" s="41">
        <v>94</v>
      </c>
      <c r="BE8" s="40">
        <v>72</v>
      </c>
      <c r="BF8" s="27">
        <v>100</v>
      </c>
      <c r="BG8" s="41">
        <v>96</v>
      </c>
      <c r="BH8" s="40">
        <v>78</v>
      </c>
      <c r="BI8" s="27">
        <v>100</v>
      </c>
      <c r="BJ8" s="41">
        <v>97</v>
      </c>
    </row>
    <row r="9" spans="1:62" ht="13.2" x14ac:dyDescent="0.25">
      <c r="A9" s="20"/>
      <c r="B9" s="1">
        <v>3</v>
      </c>
      <c r="C9" s="40">
        <v>24</v>
      </c>
      <c r="D9" s="27">
        <v>100</v>
      </c>
      <c r="E9" s="41">
        <v>76</v>
      </c>
      <c r="F9" s="40">
        <v>41</v>
      </c>
      <c r="G9" s="27">
        <v>100</v>
      </c>
      <c r="H9" s="41">
        <v>88</v>
      </c>
      <c r="I9" s="40">
        <v>78</v>
      </c>
      <c r="J9" s="27">
        <v>100</v>
      </c>
      <c r="K9" s="41">
        <v>97</v>
      </c>
      <c r="L9" s="40">
        <v>84</v>
      </c>
      <c r="M9" s="27">
        <v>100</v>
      </c>
      <c r="N9" s="41">
        <v>98</v>
      </c>
      <c r="O9" s="40">
        <v>95</v>
      </c>
      <c r="P9" s="27">
        <v>100</v>
      </c>
      <c r="Q9" s="41">
        <v>100</v>
      </c>
      <c r="R9" s="40">
        <v>24</v>
      </c>
      <c r="S9" s="27">
        <v>100</v>
      </c>
      <c r="T9" s="41">
        <v>76</v>
      </c>
      <c r="U9" s="40">
        <v>40</v>
      </c>
      <c r="V9" s="27">
        <v>100</v>
      </c>
      <c r="W9" s="41">
        <v>87</v>
      </c>
      <c r="X9" s="40">
        <v>72</v>
      </c>
      <c r="Y9" s="27">
        <v>100</v>
      </c>
      <c r="Z9" s="41">
        <v>96</v>
      </c>
      <c r="AA9" s="40">
        <v>91</v>
      </c>
      <c r="AB9" s="27">
        <v>100</v>
      </c>
      <c r="AC9" s="41">
        <v>99</v>
      </c>
      <c r="AD9" s="40">
        <v>100</v>
      </c>
      <c r="AE9" s="27">
        <v>95</v>
      </c>
      <c r="AF9" s="41">
        <v>96</v>
      </c>
      <c r="AG9" s="40">
        <v>26</v>
      </c>
      <c r="AH9" s="27">
        <v>100</v>
      </c>
      <c r="AI9" s="41">
        <v>78</v>
      </c>
      <c r="AJ9" s="40">
        <v>44</v>
      </c>
      <c r="AK9" s="27">
        <v>100</v>
      </c>
      <c r="AL9" s="41">
        <v>89</v>
      </c>
      <c r="AM9" s="40">
        <v>62</v>
      </c>
      <c r="AN9" s="27">
        <v>100</v>
      </c>
      <c r="AO9" s="41">
        <v>94</v>
      </c>
      <c r="AP9" s="40">
        <v>70</v>
      </c>
      <c r="AQ9" s="27">
        <v>100</v>
      </c>
      <c r="AR9" s="41">
        <v>96</v>
      </c>
      <c r="AS9" s="40">
        <v>78</v>
      </c>
      <c r="AT9" s="27">
        <v>100</v>
      </c>
      <c r="AU9" s="41">
        <v>97</v>
      </c>
      <c r="AV9" s="40">
        <v>26</v>
      </c>
      <c r="AW9" s="27">
        <v>100</v>
      </c>
      <c r="AX9" s="41">
        <v>77</v>
      </c>
      <c r="AY9" s="40">
        <v>43</v>
      </c>
      <c r="AZ9" s="27">
        <v>100</v>
      </c>
      <c r="BA9" s="41">
        <v>88</v>
      </c>
      <c r="BB9" s="40">
        <v>60</v>
      </c>
      <c r="BC9" s="27">
        <v>100</v>
      </c>
      <c r="BD9" s="41">
        <v>94</v>
      </c>
      <c r="BE9" s="40">
        <v>72</v>
      </c>
      <c r="BF9" s="27">
        <v>100</v>
      </c>
      <c r="BG9" s="41">
        <v>96</v>
      </c>
      <c r="BH9" s="40">
        <v>78</v>
      </c>
      <c r="BI9" s="27">
        <v>100</v>
      </c>
      <c r="BJ9" s="41">
        <v>97</v>
      </c>
    </row>
    <row r="10" spans="1:62" ht="13.2" x14ac:dyDescent="0.25">
      <c r="A10" s="24" t="s">
        <v>43</v>
      </c>
      <c r="B10" s="5">
        <v>1</v>
      </c>
      <c r="C10" s="38">
        <v>20</v>
      </c>
      <c r="D10" s="5">
        <v>100</v>
      </c>
      <c r="E10" s="39">
        <v>72</v>
      </c>
      <c r="F10" s="38">
        <v>36</v>
      </c>
      <c r="G10" s="5">
        <v>100</v>
      </c>
      <c r="H10" s="39">
        <v>85</v>
      </c>
      <c r="I10" s="38">
        <v>73</v>
      </c>
      <c r="J10" s="5">
        <v>94</v>
      </c>
      <c r="K10" s="39">
        <v>91</v>
      </c>
      <c r="L10" s="38">
        <v>80</v>
      </c>
      <c r="M10" s="5">
        <v>94</v>
      </c>
      <c r="N10" s="39">
        <v>92</v>
      </c>
      <c r="O10" s="38">
        <v>94</v>
      </c>
      <c r="P10" s="5">
        <v>94</v>
      </c>
      <c r="Q10" s="39">
        <v>94</v>
      </c>
      <c r="R10" s="38">
        <v>20</v>
      </c>
      <c r="S10" s="5">
        <v>100</v>
      </c>
      <c r="T10" s="39">
        <v>72</v>
      </c>
      <c r="U10" s="38">
        <v>34</v>
      </c>
      <c r="V10" s="5">
        <v>94</v>
      </c>
      <c r="W10" s="39">
        <v>80</v>
      </c>
      <c r="X10" s="38">
        <v>67</v>
      </c>
      <c r="Y10" s="5">
        <v>94</v>
      </c>
      <c r="Z10" s="39">
        <v>90</v>
      </c>
      <c r="AA10" s="38">
        <v>89</v>
      </c>
      <c r="AB10" s="5">
        <v>94</v>
      </c>
      <c r="AC10" s="39">
        <v>94</v>
      </c>
      <c r="AD10" s="38">
        <v>100</v>
      </c>
      <c r="AE10" s="5">
        <v>94</v>
      </c>
      <c r="AF10" s="39">
        <v>95</v>
      </c>
      <c r="AG10" s="38">
        <v>22</v>
      </c>
      <c r="AH10" s="5">
        <v>100</v>
      </c>
      <c r="AI10" s="39">
        <v>74</v>
      </c>
      <c r="AJ10" s="38">
        <v>39</v>
      </c>
      <c r="AK10" s="5">
        <v>100</v>
      </c>
      <c r="AL10" s="39">
        <v>86</v>
      </c>
      <c r="AM10" s="38">
        <v>55</v>
      </c>
      <c r="AN10" s="5">
        <v>94</v>
      </c>
      <c r="AO10" s="39">
        <v>88</v>
      </c>
      <c r="AP10" s="38">
        <v>64</v>
      </c>
      <c r="AQ10" s="5">
        <v>94</v>
      </c>
      <c r="AR10" s="39">
        <v>90</v>
      </c>
      <c r="AS10" s="38">
        <v>73</v>
      </c>
      <c r="AT10" s="5">
        <v>94</v>
      </c>
      <c r="AU10" s="39">
        <v>91</v>
      </c>
      <c r="AV10" s="38">
        <v>22</v>
      </c>
      <c r="AW10" s="5">
        <v>100</v>
      </c>
      <c r="AX10" s="39">
        <v>74</v>
      </c>
      <c r="AY10" s="38">
        <v>38</v>
      </c>
      <c r="AZ10" s="5">
        <v>100</v>
      </c>
      <c r="BA10" s="39">
        <v>86</v>
      </c>
      <c r="BB10" s="38">
        <v>53</v>
      </c>
      <c r="BC10" s="5">
        <v>94</v>
      </c>
      <c r="BD10" s="39">
        <v>87</v>
      </c>
      <c r="BE10" s="38">
        <v>67</v>
      </c>
      <c r="BF10" s="5">
        <v>94</v>
      </c>
      <c r="BG10" s="39">
        <v>90</v>
      </c>
      <c r="BH10" s="38">
        <v>73</v>
      </c>
      <c r="BI10" s="5">
        <v>94</v>
      </c>
      <c r="BJ10" s="39">
        <v>91</v>
      </c>
    </row>
    <row r="11" spans="1:62" ht="13.2" x14ac:dyDescent="0.25">
      <c r="A11" s="20"/>
      <c r="B11" s="1">
        <v>2</v>
      </c>
      <c r="C11" s="40">
        <v>20</v>
      </c>
      <c r="D11" s="27">
        <v>100</v>
      </c>
      <c r="E11" s="41">
        <v>72</v>
      </c>
      <c r="F11" s="40">
        <v>36</v>
      </c>
      <c r="G11" s="27">
        <v>100</v>
      </c>
      <c r="H11" s="41">
        <v>85</v>
      </c>
      <c r="I11" s="40">
        <v>74</v>
      </c>
      <c r="J11" s="27">
        <v>100</v>
      </c>
      <c r="K11" s="41">
        <v>97</v>
      </c>
      <c r="L11" s="40">
        <v>80</v>
      </c>
      <c r="M11" s="27">
        <v>94</v>
      </c>
      <c r="N11" s="41">
        <v>92</v>
      </c>
      <c r="O11" s="40">
        <v>94</v>
      </c>
      <c r="P11" s="27">
        <v>94</v>
      </c>
      <c r="Q11" s="41">
        <v>94</v>
      </c>
      <c r="R11" s="40">
        <v>20</v>
      </c>
      <c r="S11" s="27">
        <v>100</v>
      </c>
      <c r="T11" s="41">
        <v>72</v>
      </c>
      <c r="U11" s="40">
        <v>35</v>
      </c>
      <c r="V11" s="27">
        <v>100</v>
      </c>
      <c r="W11" s="41">
        <v>85</v>
      </c>
      <c r="X11" s="40">
        <v>68</v>
      </c>
      <c r="Y11" s="27">
        <v>100</v>
      </c>
      <c r="Z11" s="41">
        <v>96</v>
      </c>
      <c r="AA11" s="40">
        <v>89</v>
      </c>
      <c r="AB11" s="27">
        <v>94</v>
      </c>
      <c r="AC11" s="41">
        <v>94</v>
      </c>
      <c r="AD11" s="40">
        <v>100</v>
      </c>
      <c r="AE11" s="27">
        <v>94</v>
      </c>
      <c r="AF11" s="41">
        <v>95</v>
      </c>
      <c r="AG11" s="40">
        <v>22</v>
      </c>
      <c r="AH11" s="27">
        <v>100</v>
      </c>
      <c r="AI11" s="41">
        <v>74</v>
      </c>
      <c r="AJ11" s="40">
        <v>39</v>
      </c>
      <c r="AK11" s="27">
        <v>100</v>
      </c>
      <c r="AL11" s="41">
        <v>86</v>
      </c>
      <c r="AM11" s="40">
        <v>57</v>
      </c>
      <c r="AN11" s="27">
        <v>100</v>
      </c>
      <c r="AO11" s="41">
        <v>93</v>
      </c>
      <c r="AP11" s="40">
        <v>65</v>
      </c>
      <c r="AQ11" s="27">
        <v>100</v>
      </c>
      <c r="AR11" s="41">
        <v>95</v>
      </c>
      <c r="AS11" s="40">
        <v>73</v>
      </c>
      <c r="AT11" s="27">
        <v>94</v>
      </c>
      <c r="AU11" s="41">
        <v>91</v>
      </c>
      <c r="AV11" s="40">
        <v>22</v>
      </c>
      <c r="AW11" s="27">
        <v>100</v>
      </c>
      <c r="AX11" s="41">
        <v>74</v>
      </c>
      <c r="AY11" s="40">
        <v>38</v>
      </c>
      <c r="AZ11" s="27">
        <v>100</v>
      </c>
      <c r="BA11" s="41">
        <v>86</v>
      </c>
      <c r="BB11" s="40">
        <v>55</v>
      </c>
      <c r="BC11" s="27">
        <v>100</v>
      </c>
      <c r="BD11" s="41">
        <v>92</v>
      </c>
      <c r="BE11" s="40">
        <v>67</v>
      </c>
      <c r="BF11" s="27">
        <v>94</v>
      </c>
      <c r="BG11" s="41">
        <v>90</v>
      </c>
      <c r="BH11" s="40">
        <v>73</v>
      </c>
      <c r="BI11" s="27">
        <v>94</v>
      </c>
      <c r="BJ11" s="41">
        <v>91</v>
      </c>
    </row>
    <row r="12" spans="1:62" ht="13.2" x14ac:dyDescent="0.25">
      <c r="A12" s="20"/>
      <c r="B12" s="1">
        <v>3</v>
      </c>
      <c r="C12" s="40">
        <v>20</v>
      </c>
      <c r="D12" s="27">
        <v>100</v>
      </c>
      <c r="E12" s="41">
        <v>72</v>
      </c>
      <c r="F12" s="40">
        <v>36</v>
      </c>
      <c r="G12" s="27">
        <v>100</v>
      </c>
      <c r="H12" s="41">
        <v>85</v>
      </c>
      <c r="I12" s="40">
        <v>74</v>
      </c>
      <c r="J12" s="27">
        <v>100</v>
      </c>
      <c r="K12" s="41">
        <v>97</v>
      </c>
      <c r="L12" s="40">
        <v>80</v>
      </c>
      <c r="M12" s="27">
        <v>94</v>
      </c>
      <c r="N12" s="41">
        <v>92</v>
      </c>
      <c r="O12" s="40">
        <v>94</v>
      </c>
      <c r="P12" s="27">
        <v>94</v>
      </c>
      <c r="Q12" s="41">
        <v>94</v>
      </c>
      <c r="R12" s="40">
        <v>20</v>
      </c>
      <c r="S12" s="27">
        <v>100</v>
      </c>
      <c r="T12" s="41">
        <v>72</v>
      </c>
      <c r="U12" s="40">
        <v>35</v>
      </c>
      <c r="V12" s="27">
        <v>100</v>
      </c>
      <c r="W12" s="41">
        <v>85</v>
      </c>
      <c r="X12" s="40">
        <v>68</v>
      </c>
      <c r="Y12" s="27">
        <v>100</v>
      </c>
      <c r="Z12" s="41">
        <v>96</v>
      </c>
      <c r="AA12" s="40">
        <v>89</v>
      </c>
      <c r="AB12" s="27">
        <v>94</v>
      </c>
      <c r="AC12" s="41">
        <v>94</v>
      </c>
      <c r="AD12" s="40">
        <v>100</v>
      </c>
      <c r="AE12" s="27">
        <v>94</v>
      </c>
      <c r="AF12" s="41">
        <v>95</v>
      </c>
      <c r="AG12" s="40">
        <v>22</v>
      </c>
      <c r="AH12" s="27">
        <v>100</v>
      </c>
      <c r="AI12" s="41">
        <v>74</v>
      </c>
      <c r="AJ12" s="40">
        <v>39</v>
      </c>
      <c r="AK12" s="27">
        <v>100</v>
      </c>
      <c r="AL12" s="41">
        <v>86</v>
      </c>
      <c r="AM12" s="40">
        <v>57</v>
      </c>
      <c r="AN12" s="27">
        <v>100</v>
      </c>
      <c r="AO12" s="41">
        <v>93</v>
      </c>
      <c r="AP12" s="40">
        <v>65</v>
      </c>
      <c r="AQ12" s="27">
        <v>100</v>
      </c>
      <c r="AR12" s="41">
        <v>95</v>
      </c>
      <c r="AS12" s="40">
        <v>73</v>
      </c>
      <c r="AT12" s="27">
        <v>94</v>
      </c>
      <c r="AU12" s="41">
        <v>91</v>
      </c>
      <c r="AV12" s="40">
        <v>22</v>
      </c>
      <c r="AW12" s="27">
        <v>100</v>
      </c>
      <c r="AX12" s="41">
        <v>74</v>
      </c>
      <c r="AY12" s="40">
        <v>38</v>
      </c>
      <c r="AZ12" s="27">
        <v>100</v>
      </c>
      <c r="BA12" s="41">
        <v>86</v>
      </c>
      <c r="BB12" s="40">
        <v>55</v>
      </c>
      <c r="BC12" s="27">
        <v>100</v>
      </c>
      <c r="BD12" s="41">
        <v>92</v>
      </c>
      <c r="BE12" s="40">
        <v>67</v>
      </c>
      <c r="BF12" s="27">
        <v>94</v>
      </c>
      <c r="BG12" s="41">
        <v>90</v>
      </c>
      <c r="BH12" s="40">
        <v>73</v>
      </c>
      <c r="BI12" s="27">
        <v>94</v>
      </c>
      <c r="BJ12" s="41">
        <v>91</v>
      </c>
    </row>
    <row r="13" spans="1:62" ht="13.2" x14ac:dyDescent="0.25">
      <c r="A13" s="24" t="s">
        <v>44</v>
      </c>
      <c r="B13" s="5">
        <v>1</v>
      </c>
      <c r="C13" s="38">
        <v>16</v>
      </c>
      <c r="D13" s="5">
        <v>100</v>
      </c>
      <c r="E13" s="39">
        <v>66</v>
      </c>
      <c r="F13" s="38">
        <v>30</v>
      </c>
      <c r="G13" s="5">
        <v>100</v>
      </c>
      <c r="H13" s="39">
        <v>81</v>
      </c>
      <c r="I13" s="38">
        <v>67</v>
      </c>
      <c r="J13" s="5">
        <v>92</v>
      </c>
      <c r="K13" s="39">
        <v>89</v>
      </c>
      <c r="L13" s="38">
        <v>75</v>
      </c>
      <c r="M13" s="5">
        <v>92</v>
      </c>
      <c r="N13" s="39">
        <v>90</v>
      </c>
      <c r="O13" s="38">
        <v>92</v>
      </c>
      <c r="P13" s="5">
        <v>92</v>
      </c>
      <c r="Q13" s="39">
        <v>92</v>
      </c>
      <c r="R13" s="38">
        <v>16</v>
      </c>
      <c r="S13" s="5">
        <v>100</v>
      </c>
      <c r="T13" s="39">
        <v>66</v>
      </c>
      <c r="U13" s="38">
        <v>30</v>
      </c>
      <c r="V13" s="5">
        <v>100</v>
      </c>
      <c r="W13" s="39">
        <v>81</v>
      </c>
      <c r="X13" s="38">
        <v>60</v>
      </c>
      <c r="Y13" s="5">
        <v>92</v>
      </c>
      <c r="Z13" s="39">
        <v>88</v>
      </c>
      <c r="AA13" s="38">
        <v>86</v>
      </c>
      <c r="AB13" s="5">
        <v>92</v>
      </c>
      <c r="AC13" s="39">
        <v>92</v>
      </c>
      <c r="AD13" s="38">
        <v>100</v>
      </c>
      <c r="AE13" s="5">
        <v>92</v>
      </c>
      <c r="AF13" s="39">
        <v>93</v>
      </c>
      <c r="AG13" s="38">
        <v>18</v>
      </c>
      <c r="AH13" s="5">
        <v>100</v>
      </c>
      <c r="AI13" s="39">
        <v>69</v>
      </c>
      <c r="AJ13" s="38">
        <v>32</v>
      </c>
      <c r="AK13" s="5">
        <v>100</v>
      </c>
      <c r="AL13" s="39">
        <v>83</v>
      </c>
      <c r="AM13" s="38">
        <v>48</v>
      </c>
      <c r="AN13" s="5">
        <v>92</v>
      </c>
      <c r="AO13" s="39">
        <v>85</v>
      </c>
      <c r="AP13" s="38">
        <v>57</v>
      </c>
      <c r="AQ13" s="5">
        <v>92</v>
      </c>
      <c r="AR13" s="39">
        <v>87</v>
      </c>
      <c r="AS13" s="38">
        <v>67</v>
      </c>
      <c r="AT13" s="5">
        <v>92</v>
      </c>
      <c r="AU13" s="39">
        <v>89</v>
      </c>
      <c r="AV13" s="38">
        <v>18</v>
      </c>
      <c r="AW13" s="5">
        <v>100</v>
      </c>
      <c r="AX13" s="39">
        <v>68</v>
      </c>
      <c r="AY13" s="38">
        <v>30</v>
      </c>
      <c r="AZ13" s="5">
        <v>92</v>
      </c>
      <c r="BA13" s="39">
        <v>76</v>
      </c>
      <c r="BB13" s="38">
        <v>46</v>
      </c>
      <c r="BC13" s="5">
        <v>92</v>
      </c>
      <c r="BD13" s="39">
        <v>84</v>
      </c>
      <c r="BE13" s="38">
        <v>60</v>
      </c>
      <c r="BF13" s="5">
        <v>92</v>
      </c>
      <c r="BG13" s="39">
        <v>88</v>
      </c>
      <c r="BH13" s="38">
        <v>67</v>
      </c>
      <c r="BI13" s="5">
        <v>92</v>
      </c>
      <c r="BJ13" s="39">
        <v>89</v>
      </c>
    </row>
    <row r="14" spans="1:62" ht="13.2" x14ac:dyDescent="0.25">
      <c r="A14" s="20"/>
      <c r="B14" s="1">
        <v>2</v>
      </c>
      <c r="C14" s="40">
        <v>18</v>
      </c>
      <c r="D14" s="27">
        <v>100</v>
      </c>
      <c r="E14" s="41">
        <v>68</v>
      </c>
      <c r="F14" s="40">
        <v>32</v>
      </c>
      <c r="G14" s="27">
        <v>100</v>
      </c>
      <c r="H14" s="41">
        <v>82</v>
      </c>
      <c r="I14" s="40">
        <v>70</v>
      </c>
      <c r="J14" s="27">
        <v>100</v>
      </c>
      <c r="K14" s="41">
        <v>96</v>
      </c>
      <c r="L14" s="40">
        <v>78</v>
      </c>
      <c r="M14" s="27">
        <v>100</v>
      </c>
      <c r="N14" s="41">
        <v>97</v>
      </c>
      <c r="O14" s="40">
        <v>93</v>
      </c>
      <c r="P14" s="27">
        <v>93</v>
      </c>
      <c r="Q14" s="41">
        <v>93</v>
      </c>
      <c r="R14" s="40">
        <v>18</v>
      </c>
      <c r="S14" s="27">
        <v>100</v>
      </c>
      <c r="T14" s="41">
        <v>68</v>
      </c>
      <c r="U14" s="40">
        <v>31</v>
      </c>
      <c r="V14" s="27">
        <v>100</v>
      </c>
      <c r="W14" s="41">
        <v>82</v>
      </c>
      <c r="X14" s="40">
        <v>64</v>
      </c>
      <c r="Y14" s="27">
        <v>100</v>
      </c>
      <c r="Z14" s="41">
        <v>95</v>
      </c>
      <c r="AA14" s="40">
        <v>88</v>
      </c>
      <c r="AB14" s="27">
        <v>100</v>
      </c>
      <c r="AC14" s="41">
        <v>99</v>
      </c>
      <c r="AD14" s="40">
        <v>100</v>
      </c>
      <c r="AE14" s="27">
        <v>100</v>
      </c>
      <c r="AF14" s="41">
        <v>100</v>
      </c>
      <c r="AG14" s="40">
        <v>19</v>
      </c>
      <c r="AH14" s="27">
        <v>100</v>
      </c>
      <c r="AI14" s="41">
        <v>70</v>
      </c>
      <c r="AJ14" s="40">
        <v>34</v>
      </c>
      <c r="AK14" s="27">
        <v>100</v>
      </c>
      <c r="AL14" s="41">
        <v>84</v>
      </c>
      <c r="AM14" s="40">
        <v>52</v>
      </c>
      <c r="AN14" s="27">
        <v>100</v>
      </c>
      <c r="AO14" s="41">
        <v>92</v>
      </c>
      <c r="AP14" s="40">
        <v>61</v>
      </c>
      <c r="AQ14" s="27">
        <v>100</v>
      </c>
      <c r="AR14" s="41">
        <v>94</v>
      </c>
      <c r="AS14" s="40">
        <v>70</v>
      </c>
      <c r="AT14" s="27">
        <v>100</v>
      </c>
      <c r="AU14" s="41">
        <v>96</v>
      </c>
      <c r="AV14" s="40">
        <v>19</v>
      </c>
      <c r="AW14" s="27">
        <v>100</v>
      </c>
      <c r="AX14" s="41">
        <v>70</v>
      </c>
      <c r="AY14" s="40">
        <v>33</v>
      </c>
      <c r="AZ14" s="27">
        <v>100</v>
      </c>
      <c r="BA14" s="41">
        <v>83</v>
      </c>
      <c r="BB14" s="40">
        <v>50</v>
      </c>
      <c r="BC14" s="27">
        <v>100</v>
      </c>
      <c r="BD14" s="41">
        <v>91</v>
      </c>
      <c r="BE14" s="40">
        <v>62</v>
      </c>
      <c r="BF14" s="27">
        <v>93</v>
      </c>
      <c r="BG14" s="41">
        <v>88</v>
      </c>
      <c r="BH14" s="40">
        <v>68</v>
      </c>
      <c r="BI14" s="27">
        <v>93</v>
      </c>
      <c r="BJ14" s="41">
        <v>90</v>
      </c>
    </row>
    <row r="15" spans="1:62" ht="13.2" x14ac:dyDescent="0.25">
      <c r="A15" s="20"/>
      <c r="B15" s="1">
        <v>3</v>
      </c>
      <c r="C15" s="40">
        <v>18</v>
      </c>
      <c r="D15" s="27">
        <v>100</v>
      </c>
      <c r="E15" s="41">
        <v>68</v>
      </c>
      <c r="F15" s="40">
        <v>32</v>
      </c>
      <c r="G15" s="27">
        <v>100</v>
      </c>
      <c r="H15" s="41">
        <v>82</v>
      </c>
      <c r="I15" s="40">
        <v>70</v>
      </c>
      <c r="J15" s="27">
        <v>100</v>
      </c>
      <c r="K15" s="41">
        <v>96</v>
      </c>
      <c r="L15" s="40">
        <v>78</v>
      </c>
      <c r="M15" s="27">
        <v>100</v>
      </c>
      <c r="N15" s="41">
        <v>97</v>
      </c>
      <c r="O15" s="40">
        <v>93</v>
      </c>
      <c r="P15" s="27">
        <v>100</v>
      </c>
      <c r="Q15" s="41">
        <v>99</v>
      </c>
      <c r="R15" s="40">
        <v>18</v>
      </c>
      <c r="S15" s="27">
        <v>100</v>
      </c>
      <c r="T15" s="41">
        <v>68</v>
      </c>
      <c r="U15" s="40">
        <v>31</v>
      </c>
      <c r="V15" s="27">
        <v>100</v>
      </c>
      <c r="W15" s="41">
        <v>82</v>
      </c>
      <c r="X15" s="40">
        <v>64</v>
      </c>
      <c r="Y15" s="27">
        <v>100</v>
      </c>
      <c r="Z15" s="41">
        <v>95</v>
      </c>
      <c r="AA15" s="40">
        <v>88</v>
      </c>
      <c r="AB15" s="27">
        <v>100</v>
      </c>
      <c r="AC15" s="41">
        <v>99</v>
      </c>
      <c r="AD15" s="40">
        <v>100</v>
      </c>
      <c r="AE15" s="27">
        <v>100</v>
      </c>
      <c r="AF15" s="41">
        <v>100</v>
      </c>
      <c r="AG15" s="40">
        <v>19</v>
      </c>
      <c r="AH15" s="27">
        <v>100</v>
      </c>
      <c r="AI15" s="41">
        <v>70</v>
      </c>
      <c r="AJ15" s="40">
        <v>34</v>
      </c>
      <c r="AK15" s="27">
        <v>100</v>
      </c>
      <c r="AL15" s="41">
        <v>84</v>
      </c>
      <c r="AM15" s="40">
        <v>52</v>
      </c>
      <c r="AN15" s="27">
        <v>100</v>
      </c>
      <c r="AO15" s="41">
        <v>92</v>
      </c>
      <c r="AP15" s="40">
        <v>61</v>
      </c>
      <c r="AQ15" s="27">
        <v>100</v>
      </c>
      <c r="AR15" s="41">
        <v>94</v>
      </c>
      <c r="AS15" s="40">
        <v>70</v>
      </c>
      <c r="AT15" s="27">
        <v>100</v>
      </c>
      <c r="AU15" s="41">
        <v>96</v>
      </c>
      <c r="AV15" s="40">
        <v>19</v>
      </c>
      <c r="AW15" s="27">
        <v>100</v>
      </c>
      <c r="AX15" s="41">
        <v>70</v>
      </c>
      <c r="AY15" s="40">
        <v>33</v>
      </c>
      <c r="AZ15" s="27">
        <v>100</v>
      </c>
      <c r="BA15" s="41">
        <v>83</v>
      </c>
      <c r="BB15" s="40">
        <v>50</v>
      </c>
      <c r="BC15" s="27">
        <v>100</v>
      </c>
      <c r="BD15" s="41">
        <v>91</v>
      </c>
      <c r="BE15" s="40">
        <v>64</v>
      </c>
      <c r="BF15" s="27">
        <v>100</v>
      </c>
      <c r="BG15" s="41">
        <v>95</v>
      </c>
      <c r="BH15" s="40">
        <v>70</v>
      </c>
      <c r="BI15" s="27">
        <v>100</v>
      </c>
      <c r="BJ15" s="41">
        <v>96</v>
      </c>
    </row>
    <row r="16" spans="1:62" ht="13.2" x14ac:dyDescent="0.25">
      <c r="A16" s="24" t="s">
        <v>45</v>
      </c>
      <c r="B16" s="5">
        <v>1</v>
      </c>
      <c r="C16" s="38">
        <v>10</v>
      </c>
      <c r="D16" s="5">
        <v>100</v>
      </c>
      <c r="E16" s="39">
        <v>51</v>
      </c>
      <c r="F16" s="38">
        <v>19</v>
      </c>
      <c r="G16" s="5">
        <v>100</v>
      </c>
      <c r="H16" s="39">
        <v>70</v>
      </c>
      <c r="I16" s="38">
        <v>54</v>
      </c>
      <c r="J16" s="5">
        <v>100</v>
      </c>
      <c r="K16" s="39">
        <v>92</v>
      </c>
      <c r="L16" s="38">
        <v>64</v>
      </c>
      <c r="M16" s="5">
        <v>100</v>
      </c>
      <c r="N16" s="39">
        <v>95</v>
      </c>
      <c r="O16" s="38">
        <v>88</v>
      </c>
      <c r="P16" s="5">
        <v>100</v>
      </c>
      <c r="Q16" s="39">
        <v>99</v>
      </c>
      <c r="R16" s="38">
        <v>10</v>
      </c>
      <c r="S16" s="5">
        <v>100</v>
      </c>
      <c r="T16" s="39">
        <v>51</v>
      </c>
      <c r="U16" s="38">
        <v>18</v>
      </c>
      <c r="V16" s="5">
        <v>100</v>
      </c>
      <c r="W16" s="39">
        <v>69</v>
      </c>
      <c r="X16" s="38">
        <v>47</v>
      </c>
      <c r="Y16" s="5">
        <v>100</v>
      </c>
      <c r="Z16" s="39">
        <v>90</v>
      </c>
      <c r="AA16" s="38">
        <v>78</v>
      </c>
      <c r="AB16" s="5">
        <v>100</v>
      </c>
      <c r="AC16" s="39">
        <v>97</v>
      </c>
      <c r="AD16" s="38">
        <v>100</v>
      </c>
      <c r="AE16" s="5">
        <v>100</v>
      </c>
      <c r="AF16" s="39">
        <v>100</v>
      </c>
      <c r="AG16" s="38">
        <v>11</v>
      </c>
      <c r="AH16" s="5">
        <v>100</v>
      </c>
      <c r="AI16" s="39">
        <v>54</v>
      </c>
      <c r="AJ16" s="38">
        <v>21</v>
      </c>
      <c r="AK16" s="5">
        <v>100</v>
      </c>
      <c r="AL16" s="39">
        <v>72</v>
      </c>
      <c r="AM16" s="38">
        <v>35</v>
      </c>
      <c r="AN16" s="5">
        <v>100</v>
      </c>
      <c r="AO16" s="39">
        <v>84</v>
      </c>
      <c r="AP16" s="38">
        <v>44</v>
      </c>
      <c r="AQ16" s="5">
        <v>100</v>
      </c>
      <c r="AR16" s="39">
        <v>89</v>
      </c>
      <c r="AS16" s="38">
        <v>54</v>
      </c>
      <c r="AT16" s="5">
        <v>100</v>
      </c>
      <c r="AU16" s="39">
        <v>92</v>
      </c>
      <c r="AV16" s="38">
        <v>10</v>
      </c>
      <c r="AW16" s="5">
        <v>100</v>
      </c>
      <c r="AX16" s="39">
        <v>53</v>
      </c>
      <c r="AY16" s="38">
        <v>20</v>
      </c>
      <c r="AZ16" s="5">
        <v>100</v>
      </c>
      <c r="BA16" s="39">
        <v>71</v>
      </c>
      <c r="BB16" s="38">
        <v>33</v>
      </c>
      <c r="BC16" s="5">
        <v>100</v>
      </c>
      <c r="BD16" s="39">
        <v>83</v>
      </c>
      <c r="BE16" s="38">
        <v>47</v>
      </c>
      <c r="BF16" s="5">
        <v>100</v>
      </c>
      <c r="BG16" s="39">
        <v>90</v>
      </c>
      <c r="BH16" s="38">
        <v>54</v>
      </c>
      <c r="BI16" s="5">
        <v>100</v>
      </c>
      <c r="BJ16" s="39">
        <v>92</v>
      </c>
    </row>
    <row r="17" spans="1:62" ht="13.2" x14ac:dyDescent="0.25">
      <c r="A17" s="20"/>
      <c r="B17" s="1">
        <v>2</v>
      </c>
      <c r="C17" s="40">
        <v>10</v>
      </c>
      <c r="D17" s="27">
        <v>100</v>
      </c>
      <c r="E17" s="41">
        <v>51</v>
      </c>
      <c r="F17" s="40">
        <v>19</v>
      </c>
      <c r="G17" s="27">
        <v>100</v>
      </c>
      <c r="H17" s="41">
        <v>70</v>
      </c>
      <c r="I17" s="40">
        <v>54</v>
      </c>
      <c r="J17" s="27">
        <v>100</v>
      </c>
      <c r="K17" s="41">
        <v>92</v>
      </c>
      <c r="L17" s="40">
        <v>64</v>
      </c>
      <c r="M17" s="27">
        <v>100</v>
      </c>
      <c r="N17" s="41">
        <v>95</v>
      </c>
      <c r="O17" s="40">
        <v>88</v>
      </c>
      <c r="P17" s="27">
        <v>100</v>
      </c>
      <c r="Q17" s="41">
        <v>99</v>
      </c>
      <c r="R17" s="40">
        <v>10</v>
      </c>
      <c r="S17" s="27">
        <v>100</v>
      </c>
      <c r="T17" s="41">
        <v>51</v>
      </c>
      <c r="U17" s="40">
        <v>18</v>
      </c>
      <c r="V17" s="27">
        <v>100</v>
      </c>
      <c r="W17" s="41">
        <v>69</v>
      </c>
      <c r="X17" s="40">
        <v>47</v>
      </c>
      <c r="Y17" s="27">
        <v>100</v>
      </c>
      <c r="Z17" s="41">
        <v>90</v>
      </c>
      <c r="AA17" s="40">
        <v>78</v>
      </c>
      <c r="AB17" s="27">
        <v>100</v>
      </c>
      <c r="AC17" s="41">
        <v>97</v>
      </c>
      <c r="AD17" s="40">
        <v>100</v>
      </c>
      <c r="AE17" s="27">
        <v>100</v>
      </c>
      <c r="AF17" s="41">
        <v>100</v>
      </c>
      <c r="AG17" s="40">
        <v>11</v>
      </c>
      <c r="AH17" s="27">
        <v>100</v>
      </c>
      <c r="AI17" s="41">
        <v>54</v>
      </c>
      <c r="AJ17" s="40">
        <v>21</v>
      </c>
      <c r="AK17" s="27">
        <v>100</v>
      </c>
      <c r="AL17" s="41">
        <v>72</v>
      </c>
      <c r="AM17" s="40">
        <v>35</v>
      </c>
      <c r="AN17" s="27">
        <v>100</v>
      </c>
      <c r="AO17" s="41">
        <v>84</v>
      </c>
      <c r="AP17" s="40">
        <v>44</v>
      </c>
      <c r="AQ17" s="27">
        <v>100</v>
      </c>
      <c r="AR17" s="41">
        <v>89</v>
      </c>
      <c r="AS17" s="40">
        <v>54</v>
      </c>
      <c r="AT17" s="27">
        <v>100</v>
      </c>
      <c r="AU17" s="41">
        <v>92</v>
      </c>
      <c r="AV17" s="40">
        <v>10</v>
      </c>
      <c r="AW17" s="27">
        <v>100</v>
      </c>
      <c r="AX17" s="41">
        <v>53</v>
      </c>
      <c r="AY17" s="40">
        <v>20</v>
      </c>
      <c r="AZ17" s="27">
        <v>100</v>
      </c>
      <c r="BA17" s="41">
        <v>71</v>
      </c>
      <c r="BB17" s="40">
        <v>33</v>
      </c>
      <c r="BC17" s="27">
        <v>100</v>
      </c>
      <c r="BD17" s="41">
        <v>83</v>
      </c>
      <c r="BE17" s="40">
        <v>47</v>
      </c>
      <c r="BF17" s="27">
        <v>100</v>
      </c>
      <c r="BG17" s="41">
        <v>90</v>
      </c>
      <c r="BH17" s="40">
        <v>54</v>
      </c>
      <c r="BI17" s="27">
        <v>100</v>
      </c>
      <c r="BJ17" s="41">
        <v>92</v>
      </c>
    </row>
    <row r="18" spans="1:62" ht="13.2" x14ac:dyDescent="0.25">
      <c r="A18" s="20"/>
      <c r="B18" s="1">
        <v>3</v>
      </c>
      <c r="C18" s="40">
        <v>8</v>
      </c>
      <c r="D18" s="27">
        <v>86</v>
      </c>
      <c r="E18" s="41">
        <v>44</v>
      </c>
      <c r="F18" s="40">
        <v>17</v>
      </c>
      <c r="G18" s="27">
        <v>86</v>
      </c>
      <c r="H18" s="41">
        <v>61</v>
      </c>
      <c r="I18" s="40">
        <v>50</v>
      </c>
      <c r="J18" s="27">
        <v>86</v>
      </c>
      <c r="K18" s="41">
        <v>80</v>
      </c>
      <c r="L18" s="40">
        <v>60</v>
      </c>
      <c r="M18" s="27">
        <v>86</v>
      </c>
      <c r="N18" s="41">
        <v>82</v>
      </c>
      <c r="O18" s="40">
        <v>86</v>
      </c>
      <c r="P18" s="27">
        <v>86</v>
      </c>
      <c r="Q18" s="41">
        <v>86</v>
      </c>
      <c r="R18" s="40">
        <v>8</v>
      </c>
      <c r="S18" s="27">
        <v>86</v>
      </c>
      <c r="T18" s="41">
        <v>44</v>
      </c>
      <c r="U18" s="40">
        <v>16</v>
      </c>
      <c r="V18" s="27">
        <v>86</v>
      </c>
      <c r="W18" s="41">
        <v>60</v>
      </c>
      <c r="X18" s="40">
        <v>43</v>
      </c>
      <c r="Y18" s="27">
        <v>86</v>
      </c>
      <c r="Z18" s="41">
        <v>78</v>
      </c>
      <c r="AA18" s="40">
        <v>75</v>
      </c>
      <c r="AB18" s="27">
        <v>86</v>
      </c>
      <c r="AC18" s="41">
        <v>85</v>
      </c>
      <c r="AD18" s="40">
        <v>100</v>
      </c>
      <c r="AE18" s="27">
        <v>86</v>
      </c>
      <c r="AF18" s="41">
        <v>87</v>
      </c>
      <c r="AG18" s="40">
        <v>9</v>
      </c>
      <c r="AH18" s="27">
        <v>86</v>
      </c>
      <c r="AI18" s="41">
        <v>47</v>
      </c>
      <c r="AJ18" s="40">
        <v>18</v>
      </c>
      <c r="AK18" s="27">
        <v>86</v>
      </c>
      <c r="AL18" s="41">
        <v>62</v>
      </c>
      <c r="AM18" s="40">
        <v>32</v>
      </c>
      <c r="AN18" s="27">
        <v>86</v>
      </c>
      <c r="AO18" s="41">
        <v>73</v>
      </c>
      <c r="AP18" s="40">
        <v>40</v>
      </c>
      <c r="AQ18" s="27">
        <v>86</v>
      </c>
      <c r="AR18" s="41">
        <v>77</v>
      </c>
      <c r="AS18" s="40">
        <v>50</v>
      </c>
      <c r="AT18" s="27">
        <v>86</v>
      </c>
      <c r="AU18" s="41">
        <v>80</v>
      </c>
      <c r="AV18" s="40">
        <v>9</v>
      </c>
      <c r="AW18" s="27">
        <v>86</v>
      </c>
      <c r="AX18" s="41">
        <v>46</v>
      </c>
      <c r="AY18" s="40">
        <v>18</v>
      </c>
      <c r="AZ18" s="27">
        <v>86</v>
      </c>
      <c r="BA18" s="41">
        <v>62</v>
      </c>
      <c r="BB18" s="40">
        <v>30</v>
      </c>
      <c r="BC18" s="27">
        <v>86</v>
      </c>
      <c r="BD18" s="41">
        <v>72</v>
      </c>
      <c r="BE18" s="40">
        <v>43</v>
      </c>
      <c r="BF18" s="27">
        <v>86</v>
      </c>
      <c r="BG18" s="41">
        <v>78</v>
      </c>
      <c r="BH18" s="40">
        <v>50</v>
      </c>
      <c r="BI18" s="27">
        <v>86</v>
      </c>
      <c r="BJ18" s="41">
        <v>80</v>
      </c>
    </row>
    <row r="19" spans="1:62" ht="13.2" x14ac:dyDescent="0.25">
      <c r="A19" s="24" t="s">
        <v>46</v>
      </c>
      <c r="B19" s="5">
        <v>1</v>
      </c>
      <c r="C19" s="38">
        <v>20</v>
      </c>
      <c r="D19" s="5">
        <v>100</v>
      </c>
      <c r="E19" s="39">
        <v>71</v>
      </c>
      <c r="F19" s="38">
        <v>35</v>
      </c>
      <c r="G19" s="5">
        <v>100</v>
      </c>
      <c r="H19" s="39">
        <v>84</v>
      </c>
      <c r="I19" s="38">
        <v>71</v>
      </c>
      <c r="J19" s="5">
        <v>94</v>
      </c>
      <c r="K19" s="39">
        <v>91</v>
      </c>
      <c r="L19" s="38">
        <v>79</v>
      </c>
      <c r="M19" s="5">
        <v>94</v>
      </c>
      <c r="N19" s="39">
        <v>92</v>
      </c>
      <c r="O19" s="38">
        <v>94</v>
      </c>
      <c r="P19" s="5">
        <v>94</v>
      </c>
      <c r="Q19" s="39">
        <v>94</v>
      </c>
      <c r="R19" s="38">
        <v>20</v>
      </c>
      <c r="S19" s="5">
        <v>100</v>
      </c>
      <c r="T19" s="39">
        <v>71</v>
      </c>
      <c r="U19" s="38">
        <v>34</v>
      </c>
      <c r="V19" s="5">
        <v>100</v>
      </c>
      <c r="W19" s="39">
        <v>84</v>
      </c>
      <c r="X19" s="38">
        <v>67</v>
      </c>
      <c r="Y19" s="5">
        <v>100</v>
      </c>
      <c r="Z19" s="39">
        <v>95</v>
      </c>
      <c r="AA19" s="38">
        <v>88</v>
      </c>
      <c r="AB19" s="5">
        <v>94</v>
      </c>
      <c r="AC19" s="39">
        <v>93</v>
      </c>
      <c r="AD19" s="38">
        <v>100</v>
      </c>
      <c r="AE19" s="5">
        <v>94</v>
      </c>
      <c r="AF19" s="39">
        <v>94</v>
      </c>
      <c r="AG19" s="38">
        <v>21</v>
      </c>
      <c r="AH19" s="5">
        <v>100</v>
      </c>
      <c r="AI19" s="39">
        <v>73</v>
      </c>
      <c r="AJ19" s="38">
        <v>37</v>
      </c>
      <c r="AK19" s="5">
        <v>100</v>
      </c>
      <c r="AL19" s="39">
        <v>86</v>
      </c>
      <c r="AM19" s="38">
        <v>55</v>
      </c>
      <c r="AN19" s="5">
        <v>100</v>
      </c>
      <c r="AO19" s="39">
        <v>92</v>
      </c>
      <c r="AP19" s="38">
        <v>62</v>
      </c>
      <c r="AQ19" s="5">
        <v>94</v>
      </c>
      <c r="AR19" s="39">
        <v>89</v>
      </c>
      <c r="AS19" s="38">
        <v>71</v>
      </c>
      <c r="AT19" s="5">
        <v>94</v>
      </c>
      <c r="AU19" s="39">
        <v>91</v>
      </c>
      <c r="AV19" s="38">
        <v>21</v>
      </c>
      <c r="AW19" s="5">
        <v>100</v>
      </c>
      <c r="AX19" s="39">
        <v>72</v>
      </c>
      <c r="AY19" s="38">
        <v>36</v>
      </c>
      <c r="AZ19" s="5">
        <v>100</v>
      </c>
      <c r="BA19" s="39">
        <v>85</v>
      </c>
      <c r="BB19" s="38">
        <v>53</v>
      </c>
      <c r="BC19" s="5">
        <v>100</v>
      </c>
      <c r="BD19" s="39">
        <v>92</v>
      </c>
      <c r="BE19" s="38">
        <v>65</v>
      </c>
      <c r="BF19" s="5">
        <v>94</v>
      </c>
      <c r="BG19" s="39">
        <v>90</v>
      </c>
      <c r="BH19" s="38">
        <v>71</v>
      </c>
      <c r="BI19" s="5">
        <v>94</v>
      </c>
      <c r="BJ19" s="39">
        <v>91</v>
      </c>
    </row>
    <row r="20" spans="1:62" ht="13.2" x14ac:dyDescent="0.25">
      <c r="A20" s="20"/>
      <c r="B20" s="1">
        <v>2</v>
      </c>
      <c r="C20" s="40">
        <v>20</v>
      </c>
      <c r="D20" s="27">
        <v>100</v>
      </c>
      <c r="E20" s="41">
        <v>71</v>
      </c>
      <c r="F20" s="40">
        <v>35</v>
      </c>
      <c r="G20" s="27">
        <v>100</v>
      </c>
      <c r="H20" s="41">
        <v>84</v>
      </c>
      <c r="I20" s="40">
        <v>73</v>
      </c>
      <c r="J20" s="27">
        <v>100</v>
      </c>
      <c r="K20" s="41">
        <v>96</v>
      </c>
      <c r="L20" s="40">
        <v>79</v>
      </c>
      <c r="M20" s="27">
        <v>94</v>
      </c>
      <c r="N20" s="41">
        <v>92</v>
      </c>
      <c r="O20" s="40">
        <v>94</v>
      </c>
      <c r="P20" s="27">
        <v>94</v>
      </c>
      <c r="Q20" s="41">
        <v>94</v>
      </c>
      <c r="R20" s="40">
        <v>20</v>
      </c>
      <c r="S20" s="27">
        <v>100</v>
      </c>
      <c r="T20" s="41">
        <v>71</v>
      </c>
      <c r="U20" s="40">
        <v>34</v>
      </c>
      <c r="V20" s="27">
        <v>100</v>
      </c>
      <c r="W20" s="41">
        <v>84</v>
      </c>
      <c r="X20" s="40">
        <v>65</v>
      </c>
      <c r="Y20" s="27">
        <v>94</v>
      </c>
      <c r="Z20" s="41">
        <v>90</v>
      </c>
      <c r="AA20" s="40">
        <v>88</v>
      </c>
      <c r="AB20" s="27">
        <v>94</v>
      </c>
      <c r="AC20" s="41">
        <v>93</v>
      </c>
      <c r="AD20" s="40">
        <v>100</v>
      </c>
      <c r="AE20" s="27">
        <v>94</v>
      </c>
      <c r="AF20" s="41">
        <v>94</v>
      </c>
      <c r="AG20" s="40">
        <v>21</v>
      </c>
      <c r="AH20" s="27">
        <v>100</v>
      </c>
      <c r="AI20" s="41">
        <v>73</v>
      </c>
      <c r="AJ20" s="40">
        <v>37</v>
      </c>
      <c r="AK20" s="27">
        <v>100</v>
      </c>
      <c r="AL20" s="41">
        <v>86</v>
      </c>
      <c r="AM20" s="40">
        <v>55</v>
      </c>
      <c r="AN20" s="27">
        <v>100</v>
      </c>
      <c r="AO20" s="41">
        <v>92</v>
      </c>
      <c r="AP20" s="40">
        <v>64</v>
      </c>
      <c r="AQ20" s="27">
        <v>100</v>
      </c>
      <c r="AR20" s="41">
        <v>95</v>
      </c>
      <c r="AS20" s="40">
        <v>71</v>
      </c>
      <c r="AT20" s="27">
        <v>94</v>
      </c>
      <c r="AU20" s="41">
        <v>91</v>
      </c>
      <c r="AV20" s="40">
        <v>21</v>
      </c>
      <c r="AW20" s="27">
        <v>100</v>
      </c>
      <c r="AX20" s="41">
        <v>72</v>
      </c>
      <c r="AY20" s="40">
        <v>36</v>
      </c>
      <c r="AZ20" s="27">
        <v>100</v>
      </c>
      <c r="BA20" s="41">
        <v>85</v>
      </c>
      <c r="BB20" s="40">
        <v>53</v>
      </c>
      <c r="BC20" s="27">
        <v>100</v>
      </c>
      <c r="BD20" s="41">
        <v>92</v>
      </c>
      <c r="BE20" s="40">
        <v>65</v>
      </c>
      <c r="BF20" s="27">
        <v>94</v>
      </c>
      <c r="BG20" s="41">
        <v>90</v>
      </c>
      <c r="BH20" s="40">
        <v>71</v>
      </c>
      <c r="BI20" s="27">
        <v>94</v>
      </c>
      <c r="BJ20" s="41">
        <v>91</v>
      </c>
    </row>
    <row r="21" spans="1:62" ht="13.2" x14ac:dyDescent="0.25">
      <c r="A21" s="20"/>
      <c r="B21" s="1">
        <v>3</v>
      </c>
      <c r="C21" s="40">
        <v>20</v>
      </c>
      <c r="D21" s="27">
        <v>100</v>
      </c>
      <c r="E21" s="41">
        <v>71</v>
      </c>
      <c r="F21" s="40">
        <v>35</v>
      </c>
      <c r="G21" s="27">
        <v>100</v>
      </c>
      <c r="H21" s="41">
        <v>84</v>
      </c>
      <c r="I21" s="40">
        <v>73</v>
      </c>
      <c r="J21" s="27">
        <v>100</v>
      </c>
      <c r="K21" s="41">
        <v>96</v>
      </c>
      <c r="L21" s="40">
        <v>80</v>
      </c>
      <c r="M21" s="27">
        <v>100</v>
      </c>
      <c r="N21" s="41">
        <v>98</v>
      </c>
      <c r="O21" s="40">
        <v>94</v>
      </c>
      <c r="P21" s="27">
        <v>100</v>
      </c>
      <c r="Q21" s="41">
        <v>99</v>
      </c>
      <c r="R21" s="40">
        <v>20</v>
      </c>
      <c r="S21" s="27">
        <v>100</v>
      </c>
      <c r="T21" s="41">
        <v>71</v>
      </c>
      <c r="U21" s="40">
        <v>34</v>
      </c>
      <c r="V21" s="27">
        <v>100</v>
      </c>
      <c r="W21" s="41">
        <v>84</v>
      </c>
      <c r="X21" s="40">
        <v>67</v>
      </c>
      <c r="Y21" s="27">
        <v>100</v>
      </c>
      <c r="Z21" s="41">
        <v>95</v>
      </c>
      <c r="AA21" s="40">
        <v>89</v>
      </c>
      <c r="AB21" s="27">
        <v>100</v>
      </c>
      <c r="AC21" s="41">
        <v>99</v>
      </c>
      <c r="AD21" s="40">
        <v>100</v>
      </c>
      <c r="AE21" s="27">
        <v>100</v>
      </c>
      <c r="AF21" s="41">
        <v>100</v>
      </c>
      <c r="AG21" s="40">
        <v>21</v>
      </c>
      <c r="AH21" s="27">
        <v>100</v>
      </c>
      <c r="AI21" s="41">
        <v>73</v>
      </c>
      <c r="AJ21" s="40">
        <v>37</v>
      </c>
      <c r="AK21" s="27">
        <v>100</v>
      </c>
      <c r="AL21" s="41">
        <v>86</v>
      </c>
      <c r="AM21" s="40">
        <v>55</v>
      </c>
      <c r="AN21" s="27">
        <v>100</v>
      </c>
      <c r="AO21" s="41">
        <v>92</v>
      </c>
      <c r="AP21" s="40">
        <v>64</v>
      </c>
      <c r="AQ21" s="27">
        <v>100</v>
      </c>
      <c r="AR21" s="41">
        <v>95</v>
      </c>
      <c r="AS21" s="40">
        <v>73</v>
      </c>
      <c r="AT21" s="27">
        <v>100</v>
      </c>
      <c r="AU21" s="41">
        <v>96</v>
      </c>
      <c r="AV21" s="40">
        <v>21</v>
      </c>
      <c r="AW21" s="27">
        <v>100</v>
      </c>
      <c r="AX21" s="41">
        <v>72</v>
      </c>
      <c r="AY21" s="40">
        <v>36</v>
      </c>
      <c r="AZ21" s="27">
        <v>100</v>
      </c>
      <c r="BA21" s="41">
        <v>85</v>
      </c>
      <c r="BB21" s="40">
        <v>53</v>
      </c>
      <c r="BC21" s="27">
        <v>100</v>
      </c>
      <c r="BD21" s="41">
        <v>92</v>
      </c>
      <c r="BE21" s="40">
        <v>67</v>
      </c>
      <c r="BF21" s="27">
        <v>100</v>
      </c>
      <c r="BG21" s="41">
        <v>95</v>
      </c>
      <c r="BH21" s="40">
        <v>73</v>
      </c>
      <c r="BI21" s="27">
        <v>100</v>
      </c>
      <c r="BJ21" s="41">
        <v>96</v>
      </c>
    </row>
    <row r="22" spans="1:62" ht="13.2" x14ac:dyDescent="0.25">
      <c r="A22" s="24" t="s">
        <v>47</v>
      </c>
      <c r="B22" s="5">
        <v>1</v>
      </c>
      <c r="C22" s="38">
        <v>10</v>
      </c>
      <c r="D22" s="5">
        <v>100</v>
      </c>
      <c r="E22" s="39">
        <v>51</v>
      </c>
      <c r="F22" s="38">
        <v>19</v>
      </c>
      <c r="G22" s="5">
        <v>100</v>
      </c>
      <c r="H22" s="39">
        <v>70</v>
      </c>
      <c r="I22" s="38">
        <v>54</v>
      </c>
      <c r="J22" s="5">
        <v>100</v>
      </c>
      <c r="K22" s="39">
        <v>92</v>
      </c>
      <c r="L22" s="38">
        <v>64</v>
      </c>
      <c r="M22" s="5">
        <v>100</v>
      </c>
      <c r="N22" s="39">
        <v>95</v>
      </c>
      <c r="O22" s="38">
        <v>88</v>
      </c>
      <c r="P22" s="5">
        <v>100</v>
      </c>
      <c r="Q22" s="39">
        <v>99</v>
      </c>
      <c r="R22" s="38">
        <v>10</v>
      </c>
      <c r="S22" s="5">
        <v>100</v>
      </c>
      <c r="T22" s="39">
        <v>51</v>
      </c>
      <c r="U22" s="38">
        <v>18</v>
      </c>
      <c r="V22" s="5">
        <v>100</v>
      </c>
      <c r="W22" s="39">
        <v>69</v>
      </c>
      <c r="X22" s="38">
        <v>47</v>
      </c>
      <c r="Y22" s="5">
        <v>100</v>
      </c>
      <c r="Z22" s="39">
        <v>90</v>
      </c>
      <c r="AA22" s="38">
        <v>78</v>
      </c>
      <c r="AB22" s="5">
        <v>100</v>
      </c>
      <c r="AC22" s="39">
        <v>97</v>
      </c>
      <c r="AD22" s="38">
        <v>100</v>
      </c>
      <c r="AE22" s="5">
        <v>100</v>
      </c>
      <c r="AF22" s="39">
        <v>100</v>
      </c>
      <c r="AG22" s="38">
        <v>11</v>
      </c>
      <c r="AH22" s="5">
        <v>100</v>
      </c>
      <c r="AI22" s="39">
        <v>54</v>
      </c>
      <c r="AJ22" s="38">
        <v>21</v>
      </c>
      <c r="AK22" s="5">
        <v>100</v>
      </c>
      <c r="AL22" s="39">
        <v>72</v>
      </c>
      <c r="AM22" s="38">
        <v>35</v>
      </c>
      <c r="AN22" s="5">
        <v>100</v>
      </c>
      <c r="AO22" s="39">
        <v>84</v>
      </c>
      <c r="AP22" s="38">
        <v>44</v>
      </c>
      <c r="AQ22" s="5">
        <v>100</v>
      </c>
      <c r="AR22" s="39">
        <v>89</v>
      </c>
      <c r="AS22" s="38">
        <v>54</v>
      </c>
      <c r="AT22" s="5">
        <v>100</v>
      </c>
      <c r="AU22" s="39">
        <v>92</v>
      </c>
      <c r="AV22" s="38">
        <v>10</v>
      </c>
      <c r="AW22" s="5">
        <v>100</v>
      </c>
      <c r="AX22" s="39">
        <v>53</v>
      </c>
      <c r="AY22" s="38">
        <v>20</v>
      </c>
      <c r="AZ22" s="5">
        <v>100</v>
      </c>
      <c r="BA22" s="39">
        <v>71</v>
      </c>
      <c r="BB22" s="38">
        <v>33</v>
      </c>
      <c r="BC22" s="5">
        <v>100</v>
      </c>
      <c r="BD22" s="39">
        <v>83</v>
      </c>
      <c r="BE22" s="38">
        <v>47</v>
      </c>
      <c r="BF22" s="5">
        <v>100</v>
      </c>
      <c r="BG22" s="39">
        <v>90</v>
      </c>
      <c r="BH22" s="38">
        <v>54</v>
      </c>
      <c r="BI22" s="5">
        <v>100</v>
      </c>
      <c r="BJ22" s="39">
        <v>92</v>
      </c>
    </row>
    <row r="23" spans="1:62" ht="13.2" x14ac:dyDescent="0.25">
      <c r="A23" s="20"/>
      <c r="B23" s="1">
        <v>2</v>
      </c>
      <c r="C23" s="40">
        <v>10</v>
      </c>
      <c r="D23" s="27">
        <v>100</v>
      </c>
      <c r="E23" s="41">
        <v>51</v>
      </c>
      <c r="F23" s="40">
        <v>19</v>
      </c>
      <c r="G23" s="27">
        <v>100</v>
      </c>
      <c r="H23" s="41">
        <v>70</v>
      </c>
      <c r="I23" s="40">
        <v>54</v>
      </c>
      <c r="J23" s="27">
        <v>100</v>
      </c>
      <c r="K23" s="41">
        <v>92</v>
      </c>
      <c r="L23" s="40">
        <v>64</v>
      </c>
      <c r="M23" s="27">
        <v>100</v>
      </c>
      <c r="N23" s="41">
        <v>95</v>
      </c>
      <c r="O23" s="40">
        <v>88</v>
      </c>
      <c r="P23" s="27">
        <v>100</v>
      </c>
      <c r="Q23" s="41">
        <v>99</v>
      </c>
      <c r="R23" s="40">
        <v>10</v>
      </c>
      <c r="S23" s="27">
        <v>100</v>
      </c>
      <c r="T23" s="41">
        <v>51</v>
      </c>
      <c r="U23" s="40">
        <v>18</v>
      </c>
      <c r="V23" s="27">
        <v>100</v>
      </c>
      <c r="W23" s="41">
        <v>69</v>
      </c>
      <c r="X23" s="40">
        <v>47</v>
      </c>
      <c r="Y23" s="27">
        <v>100</v>
      </c>
      <c r="Z23" s="41">
        <v>90</v>
      </c>
      <c r="AA23" s="40">
        <v>78</v>
      </c>
      <c r="AB23" s="27">
        <v>100</v>
      </c>
      <c r="AC23" s="41">
        <v>97</v>
      </c>
      <c r="AD23" s="40">
        <v>100</v>
      </c>
      <c r="AE23" s="27">
        <v>100</v>
      </c>
      <c r="AF23" s="41">
        <v>100</v>
      </c>
      <c r="AG23" s="40">
        <v>11</v>
      </c>
      <c r="AH23" s="27">
        <v>100</v>
      </c>
      <c r="AI23" s="41">
        <v>54</v>
      </c>
      <c r="AJ23" s="40">
        <v>21</v>
      </c>
      <c r="AK23" s="27">
        <v>100</v>
      </c>
      <c r="AL23" s="41">
        <v>72</v>
      </c>
      <c r="AM23" s="40">
        <v>35</v>
      </c>
      <c r="AN23" s="27">
        <v>100</v>
      </c>
      <c r="AO23" s="41">
        <v>84</v>
      </c>
      <c r="AP23" s="40">
        <v>44</v>
      </c>
      <c r="AQ23" s="27">
        <v>100</v>
      </c>
      <c r="AR23" s="41">
        <v>89</v>
      </c>
      <c r="AS23" s="40">
        <v>54</v>
      </c>
      <c r="AT23" s="27">
        <v>100</v>
      </c>
      <c r="AU23" s="41">
        <v>92</v>
      </c>
      <c r="AV23" s="40">
        <v>10</v>
      </c>
      <c r="AW23" s="27">
        <v>100</v>
      </c>
      <c r="AX23" s="41">
        <v>53</v>
      </c>
      <c r="AY23" s="40">
        <v>20</v>
      </c>
      <c r="AZ23" s="27">
        <v>100</v>
      </c>
      <c r="BA23" s="41">
        <v>71</v>
      </c>
      <c r="BB23" s="40">
        <v>33</v>
      </c>
      <c r="BC23" s="27">
        <v>100</v>
      </c>
      <c r="BD23" s="41">
        <v>83</v>
      </c>
      <c r="BE23" s="40">
        <v>47</v>
      </c>
      <c r="BF23" s="27">
        <v>100</v>
      </c>
      <c r="BG23" s="41">
        <v>90</v>
      </c>
      <c r="BH23" s="40">
        <v>54</v>
      </c>
      <c r="BI23" s="27">
        <v>100</v>
      </c>
      <c r="BJ23" s="41">
        <v>92</v>
      </c>
    </row>
    <row r="24" spans="1:62" ht="13.2" x14ac:dyDescent="0.25">
      <c r="A24" s="20"/>
      <c r="B24" s="1">
        <v>3</v>
      </c>
      <c r="C24" s="40">
        <v>10</v>
      </c>
      <c r="D24" s="27">
        <v>100</v>
      </c>
      <c r="E24" s="41">
        <v>51</v>
      </c>
      <c r="F24" s="40">
        <v>19</v>
      </c>
      <c r="G24" s="27">
        <v>100</v>
      </c>
      <c r="H24" s="41">
        <v>70</v>
      </c>
      <c r="I24" s="40">
        <v>54</v>
      </c>
      <c r="J24" s="27">
        <v>100</v>
      </c>
      <c r="K24" s="41">
        <v>92</v>
      </c>
      <c r="L24" s="40">
        <v>64</v>
      </c>
      <c r="M24" s="27">
        <v>100</v>
      </c>
      <c r="N24" s="41">
        <v>95</v>
      </c>
      <c r="O24" s="40">
        <v>88</v>
      </c>
      <c r="P24" s="27">
        <v>100</v>
      </c>
      <c r="Q24" s="41">
        <v>99</v>
      </c>
      <c r="R24" s="40">
        <v>10</v>
      </c>
      <c r="S24" s="27">
        <v>100</v>
      </c>
      <c r="T24" s="41">
        <v>51</v>
      </c>
      <c r="U24" s="40">
        <v>18</v>
      </c>
      <c r="V24" s="27">
        <v>100</v>
      </c>
      <c r="W24" s="41">
        <v>69</v>
      </c>
      <c r="X24" s="40">
        <v>47</v>
      </c>
      <c r="Y24" s="27">
        <v>100</v>
      </c>
      <c r="Z24" s="41">
        <v>90</v>
      </c>
      <c r="AA24" s="40">
        <v>78</v>
      </c>
      <c r="AB24" s="27">
        <v>100</v>
      </c>
      <c r="AC24" s="41">
        <v>97</v>
      </c>
      <c r="AD24" s="40">
        <v>100</v>
      </c>
      <c r="AE24" s="27">
        <v>100</v>
      </c>
      <c r="AF24" s="41">
        <v>100</v>
      </c>
      <c r="AG24" s="40">
        <v>11</v>
      </c>
      <c r="AH24" s="27">
        <v>100</v>
      </c>
      <c r="AI24" s="41">
        <v>54</v>
      </c>
      <c r="AJ24" s="40">
        <v>21</v>
      </c>
      <c r="AK24" s="27">
        <v>100</v>
      </c>
      <c r="AL24" s="41">
        <v>72</v>
      </c>
      <c r="AM24" s="40">
        <v>35</v>
      </c>
      <c r="AN24" s="27">
        <v>100</v>
      </c>
      <c r="AO24" s="41">
        <v>84</v>
      </c>
      <c r="AP24" s="40">
        <v>44</v>
      </c>
      <c r="AQ24" s="27">
        <v>100</v>
      </c>
      <c r="AR24" s="41">
        <v>89</v>
      </c>
      <c r="AS24" s="40">
        <v>54</v>
      </c>
      <c r="AT24" s="27">
        <v>100</v>
      </c>
      <c r="AU24" s="41">
        <v>92</v>
      </c>
      <c r="AV24" s="40">
        <v>10</v>
      </c>
      <c r="AW24" s="27">
        <v>100</v>
      </c>
      <c r="AX24" s="41">
        <v>53</v>
      </c>
      <c r="AY24" s="40">
        <v>20</v>
      </c>
      <c r="AZ24" s="27">
        <v>100</v>
      </c>
      <c r="BA24" s="41">
        <v>71</v>
      </c>
      <c r="BB24" s="40">
        <v>33</v>
      </c>
      <c r="BC24" s="27">
        <v>100</v>
      </c>
      <c r="BD24" s="41">
        <v>83</v>
      </c>
      <c r="BE24" s="40">
        <v>47</v>
      </c>
      <c r="BF24" s="27">
        <v>100</v>
      </c>
      <c r="BG24" s="41">
        <v>90</v>
      </c>
      <c r="BH24" s="40">
        <v>54</v>
      </c>
      <c r="BI24" s="27">
        <v>100</v>
      </c>
      <c r="BJ24" s="41">
        <v>92</v>
      </c>
    </row>
    <row r="25" spans="1:62" ht="13.2" x14ac:dyDescent="0.25">
      <c r="A25" s="24" t="s">
        <v>48</v>
      </c>
      <c r="B25" s="5">
        <v>1</v>
      </c>
      <c r="C25" s="38">
        <v>16</v>
      </c>
      <c r="D25" s="5">
        <v>100</v>
      </c>
      <c r="E25" s="39">
        <v>66</v>
      </c>
      <c r="F25" s="38">
        <v>30</v>
      </c>
      <c r="G25" s="5">
        <v>100</v>
      </c>
      <c r="H25" s="39">
        <v>81</v>
      </c>
      <c r="I25" s="38">
        <v>68</v>
      </c>
      <c r="J25" s="5">
        <v>100</v>
      </c>
      <c r="K25" s="39">
        <v>96</v>
      </c>
      <c r="L25" s="38">
        <v>76</v>
      </c>
      <c r="M25" s="5">
        <v>100</v>
      </c>
      <c r="N25" s="39">
        <v>97</v>
      </c>
      <c r="O25" s="38">
        <v>93</v>
      </c>
      <c r="P25" s="5">
        <v>100</v>
      </c>
      <c r="Q25" s="39">
        <v>99</v>
      </c>
      <c r="R25" s="38">
        <v>16</v>
      </c>
      <c r="S25" s="5">
        <v>100</v>
      </c>
      <c r="T25" s="39">
        <v>66</v>
      </c>
      <c r="U25" s="38">
        <v>30</v>
      </c>
      <c r="V25" s="5">
        <v>100</v>
      </c>
      <c r="W25" s="39">
        <v>81</v>
      </c>
      <c r="X25" s="38">
        <v>62</v>
      </c>
      <c r="Y25" s="5">
        <v>100</v>
      </c>
      <c r="Z25" s="39">
        <v>94</v>
      </c>
      <c r="AA25" s="38">
        <v>87</v>
      </c>
      <c r="AB25" s="5">
        <v>100</v>
      </c>
      <c r="AC25" s="39">
        <v>98</v>
      </c>
      <c r="AD25" s="38">
        <v>100</v>
      </c>
      <c r="AE25" s="5">
        <v>100</v>
      </c>
      <c r="AF25" s="39">
        <v>100</v>
      </c>
      <c r="AG25" s="38">
        <v>18</v>
      </c>
      <c r="AH25" s="5">
        <v>100</v>
      </c>
      <c r="AI25" s="39">
        <v>69</v>
      </c>
      <c r="AJ25" s="38">
        <v>32</v>
      </c>
      <c r="AK25" s="5">
        <v>100</v>
      </c>
      <c r="AL25" s="39">
        <v>83</v>
      </c>
      <c r="AM25" s="38">
        <v>50</v>
      </c>
      <c r="AN25" s="5">
        <v>100</v>
      </c>
      <c r="AO25" s="39">
        <v>91</v>
      </c>
      <c r="AP25" s="38">
        <v>59</v>
      </c>
      <c r="AQ25" s="5">
        <v>100</v>
      </c>
      <c r="AR25" s="39">
        <v>94</v>
      </c>
      <c r="AS25" s="38">
        <v>68</v>
      </c>
      <c r="AT25" s="5">
        <v>100</v>
      </c>
      <c r="AU25" s="39">
        <v>96</v>
      </c>
      <c r="AV25" s="38">
        <v>18</v>
      </c>
      <c r="AW25" s="5">
        <v>100</v>
      </c>
      <c r="AX25" s="39">
        <v>68</v>
      </c>
      <c r="AY25" s="38">
        <v>32</v>
      </c>
      <c r="AZ25" s="5">
        <v>100</v>
      </c>
      <c r="BA25" s="39">
        <v>82</v>
      </c>
      <c r="BB25" s="38">
        <v>48</v>
      </c>
      <c r="BC25" s="5">
        <v>100</v>
      </c>
      <c r="BD25" s="39">
        <v>90</v>
      </c>
      <c r="BE25" s="38">
        <v>62</v>
      </c>
      <c r="BF25" s="5">
        <v>100</v>
      </c>
      <c r="BG25" s="39">
        <v>94</v>
      </c>
      <c r="BH25" s="38">
        <v>68</v>
      </c>
      <c r="BI25" s="5">
        <v>100</v>
      </c>
      <c r="BJ25" s="39">
        <v>96</v>
      </c>
    </row>
    <row r="26" spans="1:62" ht="13.2" x14ac:dyDescent="0.25">
      <c r="A26" s="20"/>
      <c r="B26" s="1">
        <v>2</v>
      </c>
      <c r="C26" s="40">
        <v>16</v>
      </c>
      <c r="D26" s="27">
        <v>100</v>
      </c>
      <c r="E26" s="41">
        <v>66</v>
      </c>
      <c r="F26" s="40">
        <v>30</v>
      </c>
      <c r="G26" s="27">
        <v>100</v>
      </c>
      <c r="H26" s="41">
        <v>81</v>
      </c>
      <c r="I26" s="40">
        <v>68</v>
      </c>
      <c r="J26" s="27">
        <v>100</v>
      </c>
      <c r="K26" s="41">
        <v>96</v>
      </c>
      <c r="L26" s="40">
        <v>76</v>
      </c>
      <c r="M26" s="27">
        <v>100</v>
      </c>
      <c r="N26" s="41">
        <v>97</v>
      </c>
      <c r="O26" s="40">
        <v>93</v>
      </c>
      <c r="P26" s="27">
        <v>100</v>
      </c>
      <c r="Q26" s="41">
        <v>99</v>
      </c>
      <c r="R26" s="40">
        <v>16</v>
      </c>
      <c r="S26" s="27">
        <v>100</v>
      </c>
      <c r="T26" s="41">
        <v>66</v>
      </c>
      <c r="U26" s="40">
        <v>30</v>
      </c>
      <c r="V26" s="27">
        <v>100</v>
      </c>
      <c r="W26" s="41">
        <v>81</v>
      </c>
      <c r="X26" s="40">
        <v>62</v>
      </c>
      <c r="Y26" s="27">
        <v>100</v>
      </c>
      <c r="Z26" s="41">
        <v>94</v>
      </c>
      <c r="AA26" s="40">
        <v>87</v>
      </c>
      <c r="AB26" s="27">
        <v>100</v>
      </c>
      <c r="AC26" s="41">
        <v>98</v>
      </c>
      <c r="AD26" s="40">
        <v>100</v>
      </c>
      <c r="AE26" s="27">
        <v>100</v>
      </c>
      <c r="AF26" s="41">
        <v>100</v>
      </c>
      <c r="AG26" s="40">
        <v>18</v>
      </c>
      <c r="AH26" s="27">
        <v>100</v>
      </c>
      <c r="AI26" s="41">
        <v>69</v>
      </c>
      <c r="AJ26" s="40">
        <v>32</v>
      </c>
      <c r="AK26" s="27">
        <v>100</v>
      </c>
      <c r="AL26" s="41">
        <v>83</v>
      </c>
      <c r="AM26" s="40">
        <v>50</v>
      </c>
      <c r="AN26" s="27">
        <v>100</v>
      </c>
      <c r="AO26" s="41">
        <v>91</v>
      </c>
      <c r="AP26" s="40">
        <v>59</v>
      </c>
      <c r="AQ26" s="27">
        <v>100</v>
      </c>
      <c r="AR26" s="41">
        <v>94</v>
      </c>
      <c r="AS26" s="40">
        <v>68</v>
      </c>
      <c r="AT26" s="27">
        <v>100</v>
      </c>
      <c r="AU26" s="41">
        <v>96</v>
      </c>
      <c r="AV26" s="40">
        <v>18</v>
      </c>
      <c r="AW26" s="27">
        <v>100</v>
      </c>
      <c r="AX26" s="41">
        <v>68</v>
      </c>
      <c r="AY26" s="40">
        <v>32</v>
      </c>
      <c r="AZ26" s="27">
        <v>100</v>
      </c>
      <c r="BA26" s="41">
        <v>82</v>
      </c>
      <c r="BB26" s="40">
        <v>48</v>
      </c>
      <c r="BC26" s="27">
        <v>100</v>
      </c>
      <c r="BD26" s="41">
        <v>90</v>
      </c>
      <c r="BE26" s="40">
        <v>62</v>
      </c>
      <c r="BF26" s="27">
        <v>100</v>
      </c>
      <c r="BG26" s="41">
        <v>94</v>
      </c>
      <c r="BH26" s="40">
        <v>68</v>
      </c>
      <c r="BI26" s="27">
        <v>100</v>
      </c>
      <c r="BJ26" s="41">
        <v>96</v>
      </c>
    </row>
    <row r="27" spans="1:62" ht="13.2" x14ac:dyDescent="0.25">
      <c r="A27" s="20"/>
      <c r="B27" s="1">
        <v>3</v>
      </c>
      <c r="C27" s="40">
        <v>16</v>
      </c>
      <c r="D27" s="27">
        <v>100</v>
      </c>
      <c r="E27" s="41">
        <v>66</v>
      </c>
      <c r="F27" s="40">
        <v>30</v>
      </c>
      <c r="G27" s="27">
        <v>100</v>
      </c>
      <c r="H27" s="41">
        <v>81</v>
      </c>
      <c r="I27" s="40">
        <v>68</v>
      </c>
      <c r="J27" s="27">
        <v>100</v>
      </c>
      <c r="K27" s="41">
        <v>96</v>
      </c>
      <c r="L27" s="40">
        <v>76</v>
      </c>
      <c r="M27" s="27">
        <v>100</v>
      </c>
      <c r="N27" s="41">
        <v>97</v>
      </c>
      <c r="O27" s="40">
        <v>93</v>
      </c>
      <c r="P27" s="27">
        <v>100</v>
      </c>
      <c r="Q27" s="41">
        <v>99</v>
      </c>
      <c r="R27" s="40">
        <v>16</v>
      </c>
      <c r="S27" s="27">
        <v>100</v>
      </c>
      <c r="T27" s="41">
        <v>66</v>
      </c>
      <c r="U27" s="40">
        <v>30</v>
      </c>
      <c r="V27" s="27">
        <v>100</v>
      </c>
      <c r="W27" s="41">
        <v>81</v>
      </c>
      <c r="X27" s="40">
        <v>62</v>
      </c>
      <c r="Y27" s="27">
        <v>100</v>
      </c>
      <c r="Z27" s="41">
        <v>94</v>
      </c>
      <c r="AA27" s="40">
        <v>87</v>
      </c>
      <c r="AB27" s="27">
        <v>100</v>
      </c>
      <c r="AC27" s="41">
        <v>98</v>
      </c>
      <c r="AD27" s="40">
        <v>100</v>
      </c>
      <c r="AE27" s="27">
        <v>100</v>
      </c>
      <c r="AF27" s="41">
        <v>100</v>
      </c>
      <c r="AG27" s="40">
        <v>18</v>
      </c>
      <c r="AH27" s="27">
        <v>100</v>
      </c>
      <c r="AI27" s="41">
        <v>69</v>
      </c>
      <c r="AJ27" s="40">
        <v>32</v>
      </c>
      <c r="AK27" s="27">
        <v>100</v>
      </c>
      <c r="AL27" s="41">
        <v>83</v>
      </c>
      <c r="AM27" s="40">
        <v>50</v>
      </c>
      <c r="AN27" s="27">
        <v>100</v>
      </c>
      <c r="AO27" s="41">
        <v>91</v>
      </c>
      <c r="AP27" s="40">
        <v>59</v>
      </c>
      <c r="AQ27" s="27">
        <v>100</v>
      </c>
      <c r="AR27" s="41">
        <v>94</v>
      </c>
      <c r="AS27" s="40">
        <v>68</v>
      </c>
      <c r="AT27" s="27">
        <v>100</v>
      </c>
      <c r="AU27" s="41">
        <v>96</v>
      </c>
      <c r="AV27" s="40">
        <v>18</v>
      </c>
      <c r="AW27" s="27">
        <v>100</v>
      </c>
      <c r="AX27" s="41">
        <v>68</v>
      </c>
      <c r="AY27" s="40">
        <v>32</v>
      </c>
      <c r="AZ27" s="27">
        <v>100</v>
      </c>
      <c r="BA27" s="41">
        <v>82</v>
      </c>
      <c r="BB27" s="40">
        <v>48</v>
      </c>
      <c r="BC27" s="27">
        <v>100</v>
      </c>
      <c r="BD27" s="41">
        <v>90</v>
      </c>
      <c r="BE27" s="40">
        <v>62</v>
      </c>
      <c r="BF27" s="27">
        <v>100</v>
      </c>
      <c r="BG27" s="41">
        <v>94</v>
      </c>
      <c r="BH27" s="40">
        <v>68</v>
      </c>
      <c r="BI27" s="27">
        <v>100</v>
      </c>
      <c r="BJ27" s="41">
        <v>96</v>
      </c>
    </row>
    <row r="28" spans="1:62" ht="13.2" x14ac:dyDescent="0.25">
      <c r="A28" s="24" t="s">
        <v>49</v>
      </c>
      <c r="B28" s="5">
        <v>1</v>
      </c>
      <c r="C28" s="38">
        <v>15</v>
      </c>
      <c r="D28" s="5">
        <v>100</v>
      </c>
      <c r="E28" s="39">
        <v>65</v>
      </c>
      <c r="F28" s="38">
        <v>29</v>
      </c>
      <c r="G28" s="5">
        <v>100</v>
      </c>
      <c r="H28" s="39">
        <v>80</v>
      </c>
      <c r="I28" s="38">
        <v>67</v>
      </c>
      <c r="J28" s="5">
        <v>100</v>
      </c>
      <c r="K28" s="39">
        <v>95</v>
      </c>
      <c r="L28" s="38">
        <v>75</v>
      </c>
      <c r="M28" s="5">
        <v>100</v>
      </c>
      <c r="N28" s="39">
        <v>97</v>
      </c>
      <c r="O28" s="38">
        <v>92</v>
      </c>
      <c r="P28" s="5">
        <v>100</v>
      </c>
      <c r="Q28" s="39">
        <v>99</v>
      </c>
      <c r="R28" s="38">
        <v>15</v>
      </c>
      <c r="S28" s="5">
        <v>100</v>
      </c>
      <c r="T28" s="39">
        <v>65</v>
      </c>
      <c r="U28" s="38">
        <v>28</v>
      </c>
      <c r="V28" s="5">
        <v>100</v>
      </c>
      <c r="W28" s="39">
        <v>79</v>
      </c>
      <c r="X28" s="38">
        <v>60</v>
      </c>
      <c r="Y28" s="5">
        <v>100</v>
      </c>
      <c r="Z28" s="39">
        <v>94</v>
      </c>
      <c r="AA28" s="38">
        <v>86</v>
      </c>
      <c r="AB28" s="5">
        <v>100</v>
      </c>
      <c r="AC28" s="39">
        <v>98</v>
      </c>
      <c r="AD28" s="38">
        <v>100</v>
      </c>
      <c r="AE28" s="5">
        <v>100</v>
      </c>
      <c r="AF28" s="39">
        <v>100</v>
      </c>
      <c r="AG28" s="38">
        <v>17</v>
      </c>
      <c r="AH28" s="5">
        <v>100</v>
      </c>
      <c r="AI28" s="39">
        <v>67</v>
      </c>
      <c r="AJ28" s="38">
        <v>31</v>
      </c>
      <c r="AK28" s="5">
        <v>100</v>
      </c>
      <c r="AL28" s="39">
        <v>82</v>
      </c>
      <c r="AM28" s="38">
        <v>48</v>
      </c>
      <c r="AN28" s="5">
        <v>100</v>
      </c>
      <c r="AO28" s="39">
        <v>90</v>
      </c>
      <c r="AP28" s="38">
        <v>57</v>
      </c>
      <c r="AQ28" s="5">
        <v>100</v>
      </c>
      <c r="AR28" s="39">
        <v>93</v>
      </c>
      <c r="AS28" s="38">
        <v>67</v>
      </c>
      <c r="AT28" s="5">
        <v>100</v>
      </c>
      <c r="AU28" s="39">
        <v>95</v>
      </c>
      <c r="AV28" s="38">
        <v>16</v>
      </c>
      <c r="AW28" s="5">
        <v>100</v>
      </c>
      <c r="AX28" s="39">
        <v>66</v>
      </c>
      <c r="AY28" s="38">
        <v>30</v>
      </c>
      <c r="AZ28" s="5">
        <v>100</v>
      </c>
      <c r="BA28" s="39">
        <v>81</v>
      </c>
      <c r="BB28" s="38">
        <v>46</v>
      </c>
      <c r="BC28" s="5">
        <v>100</v>
      </c>
      <c r="BD28" s="39">
        <v>90</v>
      </c>
      <c r="BE28" s="38">
        <v>60</v>
      </c>
      <c r="BF28" s="5">
        <v>100</v>
      </c>
      <c r="BG28" s="39">
        <v>94</v>
      </c>
      <c r="BH28" s="38">
        <v>67</v>
      </c>
      <c r="BI28" s="5">
        <v>100</v>
      </c>
      <c r="BJ28" s="39">
        <v>95</v>
      </c>
    </row>
    <row r="29" spans="1:62" ht="13.2" x14ac:dyDescent="0.25">
      <c r="A29" s="20"/>
      <c r="B29" s="1">
        <v>2</v>
      </c>
      <c r="C29" s="40">
        <v>16</v>
      </c>
      <c r="D29" s="27">
        <v>100</v>
      </c>
      <c r="E29" s="41">
        <v>66</v>
      </c>
      <c r="F29" s="40">
        <v>30</v>
      </c>
      <c r="G29" s="27">
        <v>100</v>
      </c>
      <c r="H29" s="41">
        <v>81</v>
      </c>
      <c r="I29" s="40">
        <v>68</v>
      </c>
      <c r="J29" s="27">
        <v>100</v>
      </c>
      <c r="K29" s="41">
        <v>96</v>
      </c>
      <c r="L29" s="40">
        <v>76</v>
      </c>
      <c r="M29" s="27">
        <v>100</v>
      </c>
      <c r="N29" s="41">
        <v>97</v>
      </c>
      <c r="O29" s="40">
        <v>93</v>
      </c>
      <c r="P29" s="27">
        <v>100</v>
      </c>
      <c r="Q29" s="41">
        <v>99</v>
      </c>
      <c r="R29" s="40">
        <v>16</v>
      </c>
      <c r="S29" s="27">
        <v>100</v>
      </c>
      <c r="T29" s="41">
        <v>66</v>
      </c>
      <c r="U29" s="40">
        <v>30</v>
      </c>
      <c r="V29" s="27">
        <v>100</v>
      </c>
      <c r="W29" s="41">
        <v>81</v>
      </c>
      <c r="X29" s="40">
        <v>62</v>
      </c>
      <c r="Y29" s="27">
        <v>100</v>
      </c>
      <c r="Z29" s="41">
        <v>94</v>
      </c>
      <c r="AA29" s="40">
        <v>87</v>
      </c>
      <c r="AB29" s="27">
        <v>100</v>
      </c>
      <c r="AC29" s="41">
        <v>98</v>
      </c>
      <c r="AD29" s="40">
        <v>100</v>
      </c>
      <c r="AE29" s="27">
        <v>100</v>
      </c>
      <c r="AF29" s="41">
        <v>100</v>
      </c>
      <c r="AG29" s="40">
        <v>18</v>
      </c>
      <c r="AH29" s="27">
        <v>100</v>
      </c>
      <c r="AI29" s="41">
        <v>69</v>
      </c>
      <c r="AJ29" s="40">
        <v>32</v>
      </c>
      <c r="AK29" s="27">
        <v>100</v>
      </c>
      <c r="AL29" s="41">
        <v>83</v>
      </c>
      <c r="AM29" s="40">
        <v>50</v>
      </c>
      <c r="AN29" s="27">
        <v>100</v>
      </c>
      <c r="AO29" s="41">
        <v>91</v>
      </c>
      <c r="AP29" s="40">
        <v>59</v>
      </c>
      <c r="AQ29" s="27">
        <v>100</v>
      </c>
      <c r="AR29" s="41">
        <v>94</v>
      </c>
      <c r="AS29" s="40">
        <v>68</v>
      </c>
      <c r="AT29" s="27">
        <v>100</v>
      </c>
      <c r="AU29" s="41">
        <v>96</v>
      </c>
      <c r="AV29" s="40">
        <v>18</v>
      </c>
      <c r="AW29" s="27">
        <v>100</v>
      </c>
      <c r="AX29" s="41">
        <v>68</v>
      </c>
      <c r="AY29" s="40">
        <v>32</v>
      </c>
      <c r="AZ29" s="27">
        <v>100</v>
      </c>
      <c r="BA29" s="41">
        <v>82</v>
      </c>
      <c r="BB29" s="40">
        <v>48</v>
      </c>
      <c r="BC29" s="27">
        <v>100</v>
      </c>
      <c r="BD29" s="41">
        <v>90</v>
      </c>
      <c r="BE29" s="40">
        <v>62</v>
      </c>
      <c r="BF29" s="27">
        <v>100</v>
      </c>
      <c r="BG29" s="41">
        <v>94</v>
      </c>
      <c r="BH29" s="40">
        <v>68</v>
      </c>
      <c r="BI29" s="27">
        <v>100</v>
      </c>
      <c r="BJ29" s="41">
        <v>96</v>
      </c>
    </row>
    <row r="30" spans="1:62" ht="13.2" x14ac:dyDescent="0.25">
      <c r="A30" s="20"/>
      <c r="B30" s="1">
        <v>3</v>
      </c>
      <c r="C30" s="40">
        <v>16</v>
      </c>
      <c r="D30" s="27">
        <v>100</v>
      </c>
      <c r="E30" s="41">
        <v>66</v>
      </c>
      <c r="F30" s="40">
        <v>30</v>
      </c>
      <c r="G30" s="27">
        <v>100</v>
      </c>
      <c r="H30" s="41">
        <v>81</v>
      </c>
      <c r="I30" s="40">
        <v>68</v>
      </c>
      <c r="J30" s="27">
        <v>100</v>
      </c>
      <c r="K30" s="41">
        <v>96</v>
      </c>
      <c r="L30" s="40">
        <v>76</v>
      </c>
      <c r="M30" s="27">
        <v>100</v>
      </c>
      <c r="N30" s="41">
        <v>97</v>
      </c>
      <c r="O30" s="40">
        <v>93</v>
      </c>
      <c r="P30" s="27">
        <v>100</v>
      </c>
      <c r="Q30" s="41">
        <v>99</v>
      </c>
      <c r="R30" s="40">
        <v>16</v>
      </c>
      <c r="S30" s="27">
        <v>100</v>
      </c>
      <c r="T30" s="41">
        <v>66</v>
      </c>
      <c r="U30" s="40">
        <v>30</v>
      </c>
      <c r="V30" s="27">
        <v>100</v>
      </c>
      <c r="W30" s="41">
        <v>81</v>
      </c>
      <c r="X30" s="40">
        <v>62</v>
      </c>
      <c r="Y30" s="27">
        <v>100</v>
      </c>
      <c r="Z30" s="41">
        <v>94</v>
      </c>
      <c r="AA30" s="40">
        <v>87</v>
      </c>
      <c r="AB30" s="27">
        <v>100</v>
      </c>
      <c r="AC30" s="41">
        <v>98</v>
      </c>
      <c r="AD30" s="40">
        <v>100</v>
      </c>
      <c r="AE30" s="27">
        <v>100</v>
      </c>
      <c r="AF30" s="41">
        <v>100</v>
      </c>
      <c r="AG30" s="40">
        <v>18</v>
      </c>
      <c r="AH30" s="27">
        <v>100</v>
      </c>
      <c r="AI30" s="41">
        <v>69</v>
      </c>
      <c r="AJ30" s="40">
        <v>32</v>
      </c>
      <c r="AK30" s="27">
        <v>100</v>
      </c>
      <c r="AL30" s="41">
        <v>83</v>
      </c>
      <c r="AM30" s="40">
        <v>50</v>
      </c>
      <c r="AN30" s="27">
        <v>100</v>
      </c>
      <c r="AO30" s="41">
        <v>91</v>
      </c>
      <c r="AP30" s="40">
        <v>59</v>
      </c>
      <c r="AQ30" s="27">
        <v>100</v>
      </c>
      <c r="AR30" s="41">
        <v>94</v>
      </c>
      <c r="AS30" s="40">
        <v>68</v>
      </c>
      <c r="AT30" s="27">
        <v>100</v>
      </c>
      <c r="AU30" s="41">
        <v>96</v>
      </c>
      <c r="AV30" s="40">
        <v>18</v>
      </c>
      <c r="AW30" s="27">
        <v>100</v>
      </c>
      <c r="AX30" s="41">
        <v>68</v>
      </c>
      <c r="AY30" s="40">
        <v>32</v>
      </c>
      <c r="AZ30" s="27">
        <v>100</v>
      </c>
      <c r="BA30" s="41">
        <v>82</v>
      </c>
      <c r="BB30" s="40">
        <v>48</v>
      </c>
      <c r="BC30" s="27">
        <v>100</v>
      </c>
      <c r="BD30" s="41">
        <v>90</v>
      </c>
      <c r="BE30" s="40">
        <v>62</v>
      </c>
      <c r="BF30" s="27">
        <v>100</v>
      </c>
      <c r="BG30" s="41">
        <v>94</v>
      </c>
      <c r="BH30" s="40">
        <v>68</v>
      </c>
      <c r="BI30" s="27">
        <v>100</v>
      </c>
      <c r="BJ30" s="41">
        <v>96</v>
      </c>
    </row>
    <row r="31" spans="1:62" ht="13.2" x14ac:dyDescent="0.25">
      <c r="A31" s="24" t="s">
        <v>50</v>
      </c>
      <c r="B31" s="5">
        <v>1</v>
      </c>
      <c r="C31" s="38">
        <v>21</v>
      </c>
      <c r="D31" s="5">
        <v>100</v>
      </c>
      <c r="E31" s="39">
        <v>73</v>
      </c>
      <c r="F31" s="38">
        <v>38</v>
      </c>
      <c r="G31" s="5">
        <v>100</v>
      </c>
      <c r="H31" s="39">
        <v>86</v>
      </c>
      <c r="I31" s="38">
        <v>75</v>
      </c>
      <c r="J31" s="5">
        <v>100</v>
      </c>
      <c r="K31" s="39">
        <v>97</v>
      </c>
      <c r="L31" s="38">
        <v>82</v>
      </c>
      <c r="M31" s="5">
        <v>100</v>
      </c>
      <c r="N31" s="39">
        <v>98</v>
      </c>
      <c r="O31" s="38">
        <v>95</v>
      </c>
      <c r="P31" s="5">
        <v>100</v>
      </c>
      <c r="Q31" s="39">
        <v>99</v>
      </c>
      <c r="R31" s="38">
        <v>21</v>
      </c>
      <c r="S31" s="5">
        <v>100</v>
      </c>
      <c r="T31" s="39">
        <v>73</v>
      </c>
      <c r="U31" s="38">
        <v>37</v>
      </c>
      <c r="V31" s="5">
        <v>100</v>
      </c>
      <c r="W31" s="39">
        <v>85</v>
      </c>
      <c r="X31" s="38">
        <v>69</v>
      </c>
      <c r="Y31" s="5">
        <v>100</v>
      </c>
      <c r="Z31" s="39">
        <v>96</v>
      </c>
      <c r="AA31" s="38">
        <v>90</v>
      </c>
      <c r="AB31" s="5">
        <v>100</v>
      </c>
      <c r="AC31" s="39">
        <v>99</v>
      </c>
      <c r="AD31" s="38">
        <v>100</v>
      </c>
      <c r="AE31" s="5">
        <v>100</v>
      </c>
      <c r="AF31" s="39">
        <v>100</v>
      </c>
      <c r="AG31" s="38">
        <v>23</v>
      </c>
      <c r="AH31" s="5">
        <v>100</v>
      </c>
      <c r="AI31" s="39">
        <v>75</v>
      </c>
      <c r="AJ31" s="38">
        <v>40</v>
      </c>
      <c r="AK31" s="5">
        <v>100</v>
      </c>
      <c r="AL31" s="39">
        <v>87</v>
      </c>
      <c r="AM31" s="38">
        <v>58</v>
      </c>
      <c r="AN31" s="5">
        <v>100</v>
      </c>
      <c r="AO31" s="39">
        <v>93</v>
      </c>
      <c r="AP31" s="38">
        <v>67</v>
      </c>
      <c r="AQ31" s="5">
        <v>100</v>
      </c>
      <c r="AR31" s="39">
        <v>95</v>
      </c>
      <c r="AS31" s="38">
        <v>75</v>
      </c>
      <c r="AT31" s="5">
        <v>100</v>
      </c>
      <c r="AU31" s="39">
        <v>97</v>
      </c>
      <c r="AV31" s="38">
        <v>23</v>
      </c>
      <c r="AW31" s="5">
        <v>100</v>
      </c>
      <c r="AX31" s="39">
        <v>75</v>
      </c>
      <c r="AY31" s="38">
        <v>39</v>
      </c>
      <c r="AZ31" s="5">
        <v>100</v>
      </c>
      <c r="BA31" s="39">
        <v>87</v>
      </c>
      <c r="BB31" s="38">
        <v>56</v>
      </c>
      <c r="BC31" s="5">
        <v>100</v>
      </c>
      <c r="BD31" s="39">
        <v>93</v>
      </c>
      <c r="BE31" s="38">
        <v>69</v>
      </c>
      <c r="BF31" s="5">
        <v>100</v>
      </c>
      <c r="BG31" s="39">
        <v>96</v>
      </c>
      <c r="BH31" s="38">
        <v>75</v>
      </c>
      <c r="BI31" s="5">
        <v>100</v>
      </c>
      <c r="BJ31" s="39">
        <v>97</v>
      </c>
    </row>
    <row r="32" spans="1:62" ht="13.2" x14ac:dyDescent="0.25">
      <c r="A32" s="20"/>
      <c r="B32" s="1">
        <v>2</v>
      </c>
      <c r="C32" s="40">
        <v>21</v>
      </c>
      <c r="D32" s="27">
        <v>100</v>
      </c>
      <c r="E32" s="41">
        <v>73</v>
      </c>
      <c r="F32" s="40">
        <v>38</v>
      </c>
      <c r="G32" s="27">
        <v>100</v>
      </c>
      <c r="H32" s="41">
        <v>86</v>
      </c>
      <c r="I32" s="40">
        <v>75</v>
      </c>
      <c r="J32" s="27">
        <v>100</v>
      </c>
      <c r="K32" s="41">
        <v>97</v>
      </c>
      <c r="L32" s="40">
        <v>82</v>
      </c>
      <c r="M32" s="27">
        <v>100</v>
      </c>
      <c r="N32" s="41">
        <v>98</v>
      </c>
      <c r="O32" s="40">
        <v>95</v>
      </c>
      <c r="P32" s="27">
        <v>100</v>
      </c>
      <c r="Q32" s="41">
        <v>99</v>
      </c>
      <c r="R32" s="40">
        <v>21</v>
      </c>
      <c r="S32" s="27">
        <v>100</v>
      </c>
      <c r="T32" s="41">
        <v>73</v>
      </c>
      <c r="U32" s="40">
        <v>37</v>
      </c>
      <c r="V32" s="27">
        <v>100</v>
      </c>
      <c r="W32" s="41">
        <v>85</v>
      </c>
      <c r="X32" s="40">
        <v>69</v>
      </c>
      <c r="Y32" s="27">
        <v>100</v>
      </c>
      <c r="Z32" s="41">
        <v>96</v>
      </c>
      <c r="AA32" s="40">
        <v>90</v>
      </c>
      <c r="AB32" s="27">
        <v>100</v>
      </c>
      <c r="AC32" s="41">
        <v>99</v>
      </c>
      <c r="AD32" s="40">
        <v>100</v>
      </c>
      <c r="AE32" s="27">
        <v>100</v>
      </c>
      <c r="AF32" s="41">
        <v>100</v>
      </c>
      <c r="AG32" s="40">
        <v>23</v>
      </c>
      <c r="AH32" s="27">
        <v>100</v>
      </c>
      <c r="AI32" s="41">
        <v>75</v>
      </c>
      <c r="AJ32" s="40">
        <v>40</v>
      </c>
      <c r="AK32" s="27">
        <v>100</v>
      </c>
      <c r="AL32" s="41">
        <v>87</v>
      </c>
      <c r="AM32" s="40">
        <v>58</v>
      </c>
      <c r="AN32" s="27">
        <v>100</v>
      </c>
      <c r="AO32" s="41">
        <v>93</v>
      </c>
      <c r="AP32" s="40">
        <v>67</v>
      </c>
      <c r="AQ32" s="27">
        <v>100</v>
      </c>
      <c r="AR32" s="41">
        <v>95</v>
      </c>
      <c r="AS32" s="40">
        <v>75</v>
      </c>
      <c r="AT32" s="27">
        <v>100</v>
      </c>
      <c r="AU32" s="41">
        <v>97</v>
      </c>
      <c r="AV32" s="40">
        <v>23</v>
      </c>
      <c r="AW32" s="27">
        <v>100</v>
      </c>
      <c r="AX32" s="41">
        <v>75</v>
      </c>
      <c r="AY32" s="40">
        <v>39</v>
      </c>
      <c r="AZ32" s="27">
        <v>100</v>
      </c>
      <c r="BA32" s="41">
        <v>87</v>
      </c>
      <c r="BB32" s="40">
        <v>56</v>
      </c>
      <c r="BC32" s="27">
        <v>100</v>
      </c>
      <c r="BD32" s="41">
        <v>93</v>
      </c>
      <c r="BE32" s="40">
        <v>69</v>
      </c>
      <c r="BF32" s="27">
        <v>100</v>
      </c>
      <c r="BG32" s="41">
        <v>96</v>
      </c>
      <c r="BH32" s="40">
        <v>75</v>
      </c>
      <c r="BI32" s="27">
        <v>100</v>
      </c>
      <c r="BJ32" s="41">
        <v>97</v>
      </c>
    </row>
    <row r="33" spans="1:62" ht="13.2" x14ac:dyDescent="0.25">
      <c r="A33" s="20"/>
      <c r="B33" s="1">
        <v>3</v>
      </c>
      <c r="C33" s="40">
        <v>21</v>
      </c>
      <c r="D33" s="27">
        <v>100</v>
      </c>
      <c r="E33" s="41">
        <v>73</v>
      </c>
      <c r="F33" s="40">
        <v>38</v>
      </c>
      <c r="G33" s="27">
        <v>100</v>
      </c>
      <c r="H33" s="41">
        <v>86</v>
      </c>
      <c r="I33" s="40">
        <v>75</v>
      </c>
      <c r="J33" s="27">
        <v>100</v>
      </c>
      <c r="K33" s="41">
        <v>97</v>
      </c>
      <c r="L33" s="40">
        <v>82</v>
      </c>
      <c r="M33" s="27">
        <v>100</v>
      </c>
      <c r="N33" s="41">
        <v>98</v>
      </c>
      <c r="O33" s="40">
        <v>95</v>
      </c>
      <c r="P33" s="27">
        <v>100</v>
      </c>
      <c r="Q33" s="41">
        <v>99</v>
      </c>
      <c r="R33" s="40">
        <v>21</v>
      </c>
      <c r="S33" s="27">
        <v>100</v>
      </c>
      <c r="T33" s="41">
        <v>73</v>
      </c>
      <c r="U33" s="40">
        <v>37</v>
      </c>
      <c r="V33" s="27">
        <v>100</v>
      </c>
      <c r="W33" s="41">
        <v>85</v>
      </c>
      <c r="X33" s="40">
        <v>69</v>
      </c>
      <c r="Y33" s="27">
        <v>100</v>
      </c>
      <c r="Z33" s="41">
        <v>96</v>
      </c>
      <c r="AA33" s="40">
        <v>90</v>
      </c>
      <c r="AB33" s="27">
        <v>100</v>
      </c>
      <c r="AC33" s="41">
        <v>99</v>
      </c>
      <c r="AD33" s="40">
        <v>100</v>
      </c>
      <c r="AE33" s="27">
        <v>100</v>
      </c>
      <c r="AF33" s="41">
        <v>100</v>
      </c>
      <c r="AG33" s="40">
        <v>23</v>
      </c>
      <c r="AH33" s="27">
        <v>100</v>
      </c>
      <c r="AI33" s="41">
        <v>75</v>
      </c>
      <c r="AJ33" s="40">
        <v>40</v>
      </c>
      <c r="AK33" s="27">
        <v>100</v>
      </c>
      <c r="AL33" s="41">
        <v>87</v>
      </c>
      <c r="AM33" s="40">
        <v>58</v>
      </c>
      <c r="AN33" s="27">
        <v>100</v>
      </c>
      <c r="AO33" s="41">
        <v>93</v>
      </c>
      <c r="AP33" s="40">
        <v>67</v>
      </c>
      <c r="AQ33" s="27">
        <v>100</v>
      </c>
      <c r="AR33" s="41">
        <v>95</v>
      </c>
      <c r="AS33" s="40">
        <v>75</v>
      </c>
      <c r="AT33" s="27">
        <v>100</v>
      </c>
      <c r="AU33" s="41">
        <v>97</v>
      </c>
      <c r="AV33" s="40">
        <v>23</v>
      </c>
      <c r="AW33" s="27">
        <v>100</v>
      </c>
      <c r="AX33" s="41">
        <v>75</v>
      </c>
      <c r="AY33" s="40">
        <v>39</v>
      </c>
      <c r="AZ33" s="27">
        <v>100</v>
      </c>
      <c r="BA33" s="41">
        <v>87</v>
      </c>
      <c r="BB33" s="40">
        <v>56</v>
      </c>
      <c r="BC33" s="27">
        <v>100</v>
      </c>
      <c r="BD33" s="41">
        <v>93</v>
      </c>
      <c r="BE33" s="40">
        <v>69</v>
      </c>
      <c r="BF33" s="27">
        <v>100</v>
      </c>
      <c r="BG33" s="41">
        <v>96</v>
      </c>
      <c r="BH33" s="40">
        <v>75</v>
      </c>
      <c r="BI33" s="27">
        <v>100</v>
      </c>
      <c r="BJ33" s="41">
        <v>97</v>
      </c>
    </row>
    <row r="34" spans="1:62" ht="13.2" x14ac:dyDescent="0.25">
      <c r="A34" s="24" t="s">
        <v>51</v>
      </c>
      <c r="B34" s="5">
        <v>1</v>
      </c>
      <c r="C34" s="38">
        <v>13</v>
      </c>
      <c r="D34" s="5">
        <v>100</v>
      </c>
      <c r="E34" s="39">
        <v>60</v>
      </c>
      <c r="F34" s="38">
        <v>25</v>
      </c>
      <c r="G34" s="5">
        <v>100</v>
      </c>
      <c r="H34" s="39">
        <v>77</v>
      </c>
      <c r="I34" s="38">
        <v>62</v>
      </c>
      <c r="J34" s="5">
        <v>100</v>
      </c>
      <c r="K34" s="39">
        <v>94</v>
      </c>
      <c r="L34" s="38">
        <v>71</v>
      </c>
      <c r="M34" s="5">
        <v>100</v>
      </c>
      <c r="N34" s="39">
        <v>96</v>
      </c>
      <c r="O34" s="38">
        <v>91</v>
      </c>
      <c r="P34" s="5">
        <v>100</v>
      </c>
      <c r="Q34" s="39">
        <v>99</v>
      </c>
      <c r="R34" s="38">
        <v>13</v>
      </c>
      <c r="S34" s="5">
        <v>100</v>
      </c>
      <c r="T34" s="39">
        <v>60</v>
      </c>
      <c r="U34" s="38">
        <v>24</v>
      </c>
      <c r="V34" s="5">
        <v>100</v>
      </c>
      <c r="W34" s="39">
        <v>76</v>
      </c>
      <c r="X34" s="38">
        <v>56</v>
      </c>
      <c r="Y34" s="5">
        <v>100</v>
      </c>
      <c r="Z34" s="39">
        <v>93</v>
      </c>
      <c r="AA34" s="38">
        <v>83</v>
      </c>
      <c r="AB34" s="5">
        <v>100</v>
      </c>
      <c r="AC34" s="39">
        <v>98</v>
      </c>
      <c r="AD34" s="38">
        <v>100</v>
      </c>
      <c r="AE34" s="5">
        <v>100</v>
      </c>
      <c r="AF34" s="39">
        <v>100</v>
      </c>
      <c r="AG34" s="38">
        <v>14</v>
      </c>
      <c r="AH34" s="5">
        <v>100</v>
      </c>
      <c r="AI34" s="39">
        <v>63</v>
      </c>
      <c r="AJ34" s="38">
        <v>27</v>
      </c>
      <c r="AK34" s="5">
        <v>100</v>
      </c>
      <c r="AL34" s="39">
        <v>79</v>
      </c>
      <c r="AM34" s="38">
        <v>43</v>
      </c>
      <c r="AN34" s="5">
        <v>100</v>
      </c>
      <c r="AO34" s="39">
        <v>88</v>
      </c>
      <c r="AP34" s="38">
        <v>53</v>
      </c>
      <c r="AQ34" s="5">
        <v>100</v>
      </c>
      <c r="AR34" s="39">
        <v>92</v>
      </c>
      <c r="AS34" s="38">
        <v>62</v>
      </c>
      <c r="AT34" s="5">
        <v>100</v>
      </c>
      <c r="AU34" s="39">
        <v>94</v>
      </c>
      <c r="AV34" s="38">
        <v>14</v>
      </c>
      <c r="AW34" s="5">
        <v>100</v>
      </c>
      <c r="AX34" s="39">
        <v>62</v>
      </c>
      <c r="AY34" s="38">
        <v>26</v>
      </c>
      <c r="AZ34" s="5">
        <v>100</v>
      </c>
      <c r="BA34" s="39">
        <v>78</v>
      </c>
      <c r="BB34" s="38">
        <v>42</v>
      </c>
      <c r="BC34" s="5">
        <v>100</v>
      </c>
      <c r="BD34" s="39">
        <v>88</v>
      </c>
      <c r="BE34" s="38">
        <v>56</v>
      </c>
      <c r="BF34" s="5">
        <v>100</v>
      </c>
      <c r="BG34" s="39">
        <v>93</v>
      </c>
      <c r="BH34" s="38">
        <v>62</v>
      </c>
      <c r="BI34" s="5">
        <v>100</v>
      </c>
      <c r="BJ34" s="39">
        <v>94</v>
      </c>
    </row>
    <row r="35" spans="1:62" ht="13.2" x14ac:dyDescent="0.25">
      <c r="A35" s="20"/>
      <c r="B35" s="1">
        <v>2</v>
      </c>
      <c r="C35" s="40">
        <v>15</v>
      </c>
      <c r="D35" s="27">
        <v>100</v>
      </c>
      <c r="E35" s="41">
        <v>65</v>
      </c>
      <c r="F35" s="40">
        <v>29</v>
      </c>
      <c r="G35" s="27">
        <v>100</v>
      </c>
      <c r="H35" s="41">
        <v>80</v>
      </c>
      <c r="I35" s="40">
        <v>67</v>
      </c>
      <c r="J35" s="27">
        <v>100</v>
      </c>
      <c r="K35" s="41">
        <v>95</v>
      </c>
      <c r="L35" s="40">
        <v>75</v>
      </c>
      <c r="M35" s="27">
        <v>100</v>
      </c>
      <c r="N35" s="41">
        <v>97</v>
      </c>
      <c r="O35" s="40">
        <v>92</v>
      </c>
      <c r="P35" s="27">
        <v>100</v>
      </c>
      <c r="Q35" s="41">
        <v>99</v>
      </c>
      <c r="R35" s="40">
        <v>15</v>
      </c>
      <c r="S35" s="27">
        <v>100</v>
      </c>
      <c r="T35" s="41">
        <v>65</v>
      </c>
      <c r="U35" s="40">
        <v>28</v>
      </c>
      <c r="V35" s="27">
        <v>100</v>
      </c>
      <c r="W35" s="41">
        <v>79</v>
      </c>
      <c r="X35" s="40">
        <v>60</v>
      </c>
      <c r="Y35" s="27">
        <v>100</v>
      </c>
      <c r="Z35" s="41">
        <v>94</v>
      </c>
      <c r="AA35" s="40">
        <v>86</v>
      </c>
      <c r="AB35" s="27">
        <v>100</v>
      </c>
      <c r="AC35" s="41">
        <v>98</v>
      </c>
      <c r="AD35" s="40">
        <v>100</v>
      </c>
      <c r="AE35" s="27">
        <v>100</v>
      </c>
      <c r="AF35" s="41">
        <v>100</v>
      </c>
      <c r="AG35" s="40">
        <v>17</v>
      </c>
      <c r="AH35" s="27">
        <v>100</v>
      </c>
      <c r="AI35" s="41">
        <v>67</v>
      </c>
      <c r="AJ35" s="40">
        <v>31</v>
      </c>
      <c r="AK35" s="27">
        <v>100</v>
      </c>
      <c r="AL35" s="41">
        <v>82</v>
      </c>
      <c r="AM35" s="40">
        <v>48</v>
      </c>
      <c r="AN35" s="27">
        <v>100</v>
      </c>
      <c r="AO35" s="41">
        <v>90</v>
      </c>
      <c r="AP35" s="40">
        <v>57</v>
      </c>
      <c r="AQ35" s="27">
        <v>100</v>
      </c>
      <c r="AR35" s="41">
        <v>93</v>
      </c>
      <c r="AS35" s="40">
        <v>67</v>
      </c>
      <c r="AT35" s="27">
        <v>100</v>
      </c>
      <c r="AU35" s="41">
        <v>95</v>
      </c>
      <c r="AV35" s="40">
        <v>16</v>
      </c>
      <c r="AW35" s="27">
        <v>100</v>
      </c>
      <c r="AX35" s="41">
        <v>66</v>
      </c>
      <c r="AY35" s="40">
        <v>30</v>
      </c>
      <c r="AZ35" s="27">
        <v>100</v>
      </c>
      <c r="BA35" s="41">
        <v>81</v>
      </c>
      <c r="BB35" s="40">
        <v>46</v>
      </c>
      <c r="BC35" s="27">
        <v>100</v>
      </c>
      <c r="BD35" s="41">
        <v>90</v>
      </c>
      <c r="BE35" s="40">
        <v>60</v>
      </c>
      <c r="BF35" s="27">
        <v>100</v>
      </c>
      <c r="BG35" s="41">
        <v>94</v>
      </c>
      <c r="BH35" s="40">
        <v>67</v>
      </c>
      <c r="BI35" s="27">
        <v>100</v>
      </c>
      <c r="BJ35" s="41">
        <v>95</v>
      </c>
    </row>
    <row r="36" spans="1:62" ht="13.2" x14ac:dyDescent="0.25">
      <c r="A36" s="20"/>
      <c r="B36" s="1">
        <v>3</v>
      </c>
      <c r="C36" s="40">
        <v>15</v>
      </c>
      <c r="D36" s="27">
        <v>100</v>
      </c>
      <c r="E36" s="41">
        <v>65</v>
      </c>
      <c r="F36" s="40">
        <v>29</v>
      </c>
      <c r="G36" s="27">
        <v>100</v>
      </c>
      <c r="H36" s="41">
        <v>80</v>
      </c>
      <c r="I36" s="40">
        <v>65</v>
      </c>
      <c r="J36" s="27">
        <v>92</v>
      </c>
      <c r="K36" s="41">
        <v>88</v>
      </c>
      <c r="L36" s="40">
        <v>73</v>
      </c>
      <c r="M36" s="27">
        <v>92</v>
      </c>
      <c r="N36" s="41">
        <v>89</v>
      </c>
      <c r="O36" s="40">
        <v>92</v>
      </c>
      <c r="P36" s="27">
        <v>92</v>
      </c>
      <c r="Q36" s="41">
        <v>92</v>
      </c>
      <c r="R36" s="40">
        <v>15</v>
      </c>
      <c r="S36" s="27">
        <v>100</v>
      </c>
      <c r="T36" s="41">
        <v>65</v>
      </c>
      <c r="U36" s="40">
        <v>28</v>
      </c>
      <c r="V36" s="27">
        <v>100</v>
      </c>
      <c r="W36" s="41">
        <v>79</v>
      </c>
      <c r="X36" s="40">
        <v>58</v>
      </c>
      <c r="Y36" s="27">
        <v>92</v>
      </c>
      <c r="Z36" s="41">
        <v>87</v>
      </c>
      <c r="AA36" s="40">
        <v>85</v>
      </c>
      <c r="AB36" s="27">
        <v>92</v>
      </c>
      <c r="AC36" s="41">
        <v>91</v>
      </c>
      <c r="AD36" s="40">
        <v>100</v>
      </c>
      <c r="AE36" s="27">
        <v>92</v>
      </c>
      <c r="AF36" s="41">
        <v>92</v>
      </c>
      <c r="AG36" s="40">
        <v>17</v>
      </c>
      <c r="AH36" s="27">
        <v>100</v>
      </c>
      <c r="AI36" s="41">
        <v>67</v>
      </c>
      <c r="AJ36" s="40">
        <v>31</v>
      </c>
      <c r="AK36" s="27">
        <v>100</v>
      </c>
      <c r="AL36" s="41">
        <v>82</v>
      </c>
      <c r="AM36" s="40">
        <v>48</v>
      </c>
      <c r="AN36" s="27">
        <v>100</v>
      </c>
      <c r="AO36" s="41">
        <v>90</v>
      </c>
      <c r="AP36" s="40">
        <v>55</v>
      </c>
      <c r="AQ36" s="27">
        <v>92</v>
      </c>
      <c r="AR36" s="41">
        <v>86</v>
      </c>
      <c r="AS36" s="40">
        <v>65</v>
      </c>
      <c r="AT36" s="27">
        <v>92</v>
      </c>
      <c r="AU36" s="41">
        <v>88</v>
      </c>
      <c r="AV36" s="40">
        <v>16</v>
      </c>
      <c r="AW36" s="27">
        <v>100</v>
      </c>
      <c r="AX36" s="41">
        <v>66</v>
      </c>
      <c r="AY36" s="40">
        <v>30</v>
      </c>
      <c r="AZ36" s="27">
        <v>100</v>
      </c>
      <c r="BA36" s="41">
        <v>81</v>
      </c>
      <c r="BB36" s="40">
        <v>46</v>
      </c>
      <c r="BC36" s="27">
        <v>100</v>
      </c>
      <c r="BD36" s="41">
        <v>90</v>
      </c>
      <c r="BE36" s="40">
        <v>58</v>
      </c>
      <c r="BF36" s="27">
        <v>92</v>
      </c>
      <c r="BG36" s="41">
        <v>87</v>
      </c>
      <c r="BH36" s="40">
        <v>65</v>
      </c>
      <c r="BI36" s="27">
        <v>92</v>
      </c>
      <c r="BJ36" s="41">
        <v>88</v>
      </c>
    </row>
    <row r="37" spans="1:62" ht="13.2" x14ac:dyDescent="0.25">
      <c r="A37" s="24" t="s">
        <v>52</v>
      </c>
      <c r="B37" s="5">
        <v>1</v>
      </c>
      <c r="C37" s="38">
        <v>13</v>
      </c>
      <c r="D37" s="5">
        <v>100</v>
      </c>
      <c r="E37" s="39">
        <v>60</v>
      </c>
      <c r="F37" s="38">
        <v>25</v>
      </c>
      <c r="G37" s="5">
        <v>100</v>
      </c>
      <c r="H37" s="39">
        <v>77</v>
      </c>
      <c r="I37" s="38">
        <v>62</v>
      </c>
      <c r="J37" s="5">
        <v>100</v>
      </c>
      <c r="K37" s="39">
        <v>94</v>
      </c>
      <c r="L37" s="38">
        <v>71</v>
      </c>
      <c r="M37" s="5">
        <v>100</v>
      </c>
      <c r="N37" s="39">
        <v>96</v>
      </c>
      <c r="O37" s="38">
        <v>91</v>
      </c>
      <c r="P37" s="5">
        <v>100</v>
      </c>
      <c r="Q37" s="39">
        <v>99</v>
      </c>
      <c r="R37" s="38">
        <v>13</v>
      </c>
      <c r="S37" s="5">
        <v>100</v>
      </c>
      <c r="T37" s="39">
        <v>60</v>
      </c>
      <c r="U37" s="38">
        <v>24</v>
      </c>
      <c r="V37" s="5">
        <v>100</v>
      </c>
      <c r="W37" s="39">
        <v>76</v>
      </c>
      <c r="X37" s="38">
        <v>56</v>
      </c>
      <c r="Y37" s="5">
        <v>100</v>
      </c>
      <c r="Z37" s="39">
        <v>93</v>
      </c>
      <c r="AA37" s="38">
        <v>83</v>
      </c>
      <c r="AB37" s="5">
        <v>100</v>
      </c>
      <c r="AC37" s="39">
        <v>98</v>
      </c>
      <c r="AD37" s="38">
        <v>100</v>
      </c>
      <c r="AE37" s="5">
        <v>100</v>
      </c>
      <c r="AF37" s="39">
        <v>100</v>
      </c>
      <c r="AG37" s="38">
        <v>14</v>
      </c>
      <c r="AH37" s="5">
        <v>100</v>
      </c>
      <c r="AI37" s="39">
        <v>63</v>
      </c>
      <c r="AJ37" s="38">
        <v>27</v>
      </c>
      <c r="AK37" s="5">
        <v>100</v>
      </c>
      <c r="AL37" s="39">
        <v>79</v>
      </c>
      <c r="AM37" s="38">
        <v>43</v>
      </c>
      <c r="AN37" s="5">
        <v>100</v>
      </c>
      <c r="AO37" s="39">
        <v>88</v>
      </c>
      <c r="AP37" s="38">
        <v>53</v>
      </c>
      <c r="AQ37" s="5">
        <v>100</v>
      </c>
      <c r="AR37" s="39">
        <v>92</v>
      </c>
      <c r="AS37" s="38">
        <v>62</v>
      </c>
      <c r="AT37" s="5">
        <v>100</v>
      </c>
      <c r="AU37" s="39">
        <v>94</v>
      </c>
      <c r="AV37" s="38">
        <v>14</v>
      </c>
      <c r="AW37" s="5">
        <v>100</v>
      </c>
      <c r="AX37" s="39">
        <v>62</v>
      </c>
      <c r="AY37" s="38">
        <v>26</v>
      </c>
      <c r="AZ37" s="5">
        <v>100</v>
      </c>
      <c r="BA37" s="39">
        <v>78</v>
      </c>
      <c r="BB37" s="38">
        <v>42</v>
      </c>
      <c r="BC37" s="5">
        <v>100</v>
      </c>
      <c r="BD37" s="39">
        <v>88</v>
      </c>
      <c r="BE37" s="38">
        <v>56</v>
      </c>
      <c r="BF37" s="5">
        <v>100</v>
      </c>
      <c r="BG37" s="39">
        <v>93</v>
      </c>
      <c r="BH37" s="38">
        <v>62</v>
      </c>
      <c r="BI37" s="5">
        <v>100</v>
      </c>
      <c r="BJ37" s="39">
        <v>94</v>
      </c>
    </row>
    <row r="38" spans="1:62" ht="13.2" x14ac:dyDescent="0.25">
      <c r="A38" s="20"/>
      <c r="B38" s="1">
        <v>2</v>
      </c>
      <c r="C38" s="40">
        <v>14</v>
      </c>
      <c r="D38" s="27">
        <v>100</v>
      </c>
      <c r="E38" s="41">
        <v>62</v>
      </c>
      <c r="F38" s="40">
        <v>27</v>
      </c>
      <c r="G38" s="27">
        <v>100</v>
      </c>
      <c r="H38" s="41">
        <v>79</v>
      </c>
      <c r="I38" s="40">
        <v>65</v>
      </c>
      <c r="J38" s="27">
        <v>100</v>
      </c>
      <c r="K38" s="41">
        <v>95</v>
      </c>
      <c r="L38" s="40">
        <v>73</v>
      </c>
      <c r="M38" s="27">
        <v>100</v>
      </c>
      <c r="N38" s="41">
        <v>96</v>
      </c>
      <c r="O38" s="40">
        <v>92</v>
      </c>
      <c r="P38" s="27">
        <v>100</v>
      </c>
      <c r="Q38" s="41">
        <v>99</v>
      </c>
      <c r="R38" s="40">
        <v>14</v>
      </c>
      <c r="S38" s="27">
        <v>100</v>
      </c>
      <c r="T38" s="41">
        <v>62</v>
      </c>
      <c r="U38" s="40">
        <v>26</v>
      </c>
      <c r="V38" s="27">
        <v>100</v>
      </c>
      <c r="W38" s="41">
        <v>78</v>
      </c>
      <c r="X38" s="40">
        <v>58</v>
      </c>
      <c r="Y38" s="27">
        <v>100</v>
      </c>
      <c r="Z38" s="41">
        <v>93</v>
      </c>
      <c r="AA38" s="40">
        <v>85</v>
      </c>
      <c r="AB38" s="27">
        <v>100</v>
      </c>
      <c r="AC38" s="41">
        <v>98</v>
      </c>
      <c r="AD38" s="40">
        <v>100</v>
      </c>
      <c r="AE38" s="27">
        <v>100</v>
      </c>
      <c r="AF38" s="41">
        <v>100</v>
      </c>
      <c r="AG38" s="40">
        <v>16</v>
      </c>
      <c r="AH38" s="27">
        <v>100</v>
      </c>
      <c r="AI38" s="41">
        <v>65</v>
      </c>
      <c r="AJ38" s="40">
        <v>29</v>
      </c>
      <c r="AK38" s="27">
        <v>100</v>
      </c>
      <c r="AL38" s="41">
        <v>80</v>
      </c>
      <c r="AM38" s="40">
        <v>46</v>
      </c>
      <c r="AN38" s="27">
        <v>100</v>
      </c>
      <c r="AO38" s="41">
        <v>89</v>
      </c>
      <c r="AP38" s="40">
        <v>55</v>
      </c>
      <c r="AQ38" s="27">
        <v>100</v>
      </c>
      <c r="AR38" s="41">
        <v>92</v>
      </c>
      <c r="AS38" s="40">
        <v>65</v>
      </c>
      <c r="AT38" s="27">
        <v>100</v>
      </c>
      <c r="AU38" s="41">
        <v>95</v>
      </c>
      <c r="AV38" s="40">
        <v>15</v>
      </c>
      <c r="AW38" s="27">
        <v>100</v>
      </c>
      <c r="AX38" s="41">
        <v>64</v>
      </c>
      <c r="AY38" s="40">
        <v>28</v>
      </c>
      <c r="AZ38" s="27">
        <v>100</v>
      </c>
      <c r="BA38" s="41">
        <v>80</v>
      </c>
      <c r="BB38" s="40">
        <v>44</v>
      </c>
      <c r="BC38" s="27">
        <v>100</v>
      </c>
      <c r="BD38" s="41">
        <v>89</v>
      </c>
      <c r="BE38" s="40">
        <v>58</v>
      </c>
      <c r="BF38" s="27">
        <v>100</v>
      </c>
      <c r="BG38" s="41">
        <v>93</v>
      </c>
      <c r="BH38" s="40">
        <v>65</v>
      </c>
      <c r="BI38" s="27">
        <v>100</v>
      </c>
      <c r="BJ38" s="41">
        <v>95</v>
      </c>
    </row>
    <row r="39" spans="1:62" ht="13.2" x14ac:dyDescent="0.25">
      <c r="A39" s="20"/>
      <c r="B39" s="1">
        <v>3</v>
      </c>
      <c r="C39" s="40">
        <v>14</v>
      </c>
      <c r="D39" s="27">
        <v>100</v>
      </c>
      <c r="E39" s="41">
        <v>62</v>
      </c>
      <c r="F39" s="40">
        <v>27</v>
      </c>
      <c r="G39" s="27">
        <v>100</v>
      </c>
      <c r="H39" s="41">
        <v>79</v>
      </c>
      <c r="I39" s="40">
        <v>65</v>
      </c>
      <c r="J39" s="27">
        <v>100</v>
      </c>
      <c r="K39" s="41">
        <v>95</v>
      </c>
      <c r="L39" s="40">
        <v>73</v>
      </c>
      <c r="M39" s="27">
        <v>100</v>
      </c>
      <c r="N39" s="41">
        <v>96</v>
      </c>
      <c r="O39" s="40">
        <v>92</v>
      </c>
      <c r="P39" s="27">
        <v>100</v>
      </c>
      <c r="Q39" s="41">
        <v>99</v>
      </c>
      <c r="R39" s="40">
        <v>14</v>
      </c>
      <c r="S39" s="27">
        <v>100</v>
      </c>
      <c r="T39" s="41">
        <v>62</v>
      </c>
      <c r="U39" s="40">
        <v>26</v>
      </c>
      <c r="V39" s="27">
        <v>100</v>
      </c>
      <c r="W39" s="41">
        <v>78</v>
      </c>
      <c r="X39" s="40">
        <v>58</v>
      </c>
      <c r="Y39" s="27">
        <v>100</v>
      </c>
      <c r="Z39" s="41">
        <v>93</v>
      </c>
      <c r="AA39" s="40">
        <v>85</v>
      </c>
      <c r="AB39" s="27">
        <v>100</v>
      </c>
      <c r="AC39" s="41">
        <v>98</v>
      </c>
      <c r="AD39" s="40">
        <v>100</v>
      </c>
      <c r="AE39" s="27">
        <v>100</v>
      </c>
      <c r="AF39" s="41">
        <v>100</v>
      </c>
      <c r="AG39" s="40">
        <v>16</v>
      </c>
      <c r="AH39" s="27">
        <v>100</v>
      </c>
      <c r="AI39" s="41">
        <v>65</v>
      </c>
      <c r="AJ39" s="40">
        <v>29</v>
      </c>
      <c r="AK39" s="27">
        <v>100</v>
      </c>
      <c r="AL39" s="41">
        <v>80</v>
      </c>
      <c r="AM39" s="40">
        <v>46</v>
      </c>
      <c r="AN39" s="27">
        <v>100</v>
      </c>
      <c r="AO39" s="41">
        <v>89</v>
      </c>
      <c r="AP39" s="40">
        <v>55</v>
      </c>
      <c r="AQ39" s="27">
        <v>100</v>
      </c>
      <c r="AR39" s="41">
        <v>92</v>
      </c>
      <c r="AS39" s="40">
        <v>65</v>
      </c>
      <c r="AT39" s="27">
        <v>100</v>
      </c>
      <c r="AU39" s="41">
        <v>95</v>
      </c>
      <c r="AV39" s="40">
        <v>15</v>
      </c>
      <c r="AW39" s="27">
        <v>100</v>
      </c>
      <c r="AX39" s="41">
        <v>64</v>
      </c>
      <c r="AY39" s="40">
        <v>28</v>
      </c>
      <c r="AZ39" s="27">
        <v>100</v>
      </c>
      <c r="BA39" s="41">
        <v>80</v>
      </c>
      <c r="BB39" s="40">
        <v>44</v>
      </c>
      <c r="BC39" s="27">
        <v>100</v>
      </c>
      <c r="BD39" s="41">
        <v>89</v>
      </c>
      <c r="BE39" s="40">
        <v>58</v>
      </c>
      <c r="BF39" s="27">
        <v>100</v>
      </c>
      <c r="BG39" s="41">
        <v>93</v>
      </c>
      <c r="BH39" s="40">
        <v>65</v>
      </c>
      <c r="BI39" s="27">
        <v>100</v>
      </c>
      <c r="BJ39" s="41">
        <v>95</v>
      </c>
    </row>
    <row r="40" spans="1:62" ht="13.2" x14ac:dyDescent="0.25">
      <c r="A40" s="24" t="s">
        <v>53</v>
      </c>
      <c r="B40" s="5">
        <v>1</v>
      </c>
      <c r="C40" s="38">
        <v>12</v>
      </c>
      <c r="D40" s="5">
        <v>100</v>
      </c>
      <c r="E40" s="39">
        <v>58</v>
      </c>
      <c r="F40" s="38">
        <v>23</v>
      </c>
      <c r="G40" s="5">
        <v>100</v>
      </c>
      <c r="H40" s="39">
        <v>75</v>
      </c>
      <c r="I40" s="38">
        <v>60</v>
      </c>
      <c r="J40" s="5">
        <v>100</v>
      </c>
      <c r="K40" s="39">
        <v>94</v>
      </c>
      <c r="L40" s="38">
        <v>69</v>
      </c>
      <c r="M40" s="5">
        <v>100</v>
      </c>
      <c r="N40" s="39">
        <v>96</v>
      </c>
      <c r="O40" s="38">
        <v>90</v>
      </c>
      <c r="P40" s="5">
        <v>100</v>
      </c>
      <c r="Q40" s="39">
        <v>99</v>
      </c>
      <c r="R40" s="38">
        <v>12</v>
      </c>
      <c r="S40" s="5">
        <v>100</v>
      </c>
      <c r="T40" s="39">
        <v>58</v>
      </c>
      <c r="U40" s="38">
        <v>22</v>
      </c>
      <c r="V40" s="5">
        <v>100</v>
      </c>
      <c r="W40" s="39">
        <v>74</v>
      </c>
      <c r="X40" s="38">
        <v>53</v>
      </c>
      <c r="Y40" s="5">
        <v>100</v>
      </c>
      <c r="Z40" s="39">
        <v>92</v>
      </c>
      <c r="AA40" s="38">
        <v>82</v>
      </c>
      <c r="AB40" s="5">
        <v>100</v>
      </c>
      <c r="AC40" s="39">
        <v>98</v>
      </c>
      <c r="AD40" s="38">
        <v>100</v>
      </c>
      <c r="AE40" s="5">
        <v>100</v>
      </c>
      <c r="AF40" s="39">
        <v>100</v>
      </c>
      <c r="AG40" s="38">
        <v>13</v>
      </c>
      <c r="AH40" s="5">
        <v>100</v>
      </c>
      <c r="AI40" s="39">
        <v>60</v>
      </c>
      <c r="AJ40" s="38">
        <v>25</v>
      </c>
      <c r="AK40" s="5">
        <v>100</v>
      </c>
      <c r="AL40" s="39">
        <v>77</v>
      </c>
      <c r="AM40" s="38">
        <v>41</v>
      </c>
      <c r="AN40" s="5">
        <v>100</v>
      </c>
      <c r="AO40" s="39">
        <v>87</v>
      </c>
      <c r="AP40" s="38">
        <v>50</v>
      </c>
      <c r="AQ40" s="5">
        <v>100</v>
      </c>
      <c r="AR40" s="39">
        <v>91</v>
      </c>
      <c r="AS40" s="38">
        <v>60</v>
      </c>
      <c r="AT40" s="5">
        <v>100</v>
      </c>
      <c r="AU40" s="39">
        <v>94</v>
      </c>
      <c r="AV40" s="38">
        <v>13</v>
      </c>
      <c r="AW40" s="5">
        <v>100</v>
      </c>
      <c r="AX40" s="39">
        <v>60</v>
      </c>
      <c r="AY40" s="38">
        <v>24</v>
      </c>
      <c r="AZ40" s="5">
        <v>100</v>
      </c>
      <c r="BA40" s="39">
        <v>76</v>
      </c>
      <c r="BB40" s="38">
        <v>39</v>
      </c>
      <c r="BC40" s="5">
        <v>100</v>
      </c>
      <c r="BD40" s="39">
        <v>87</v>
      </c>
      <c r="BE40" s="38">
        <v>53</v>
      </c>
      <c r="BF40" s="5">
        <v>100</v>
      </c>
      <c r="BG40" s="39">
        <v>92</v>
      </c>
      <c r="BH40" s="38">
        <v>60</v>
      </c>
      <c r="BI40" s="5">
        <v>100</v>
      </c>
      <c r="BJ40" s="39">
        <v>94</v>
      </c>
    </row>
    <row r="41" spans="1:62" ht="13.2" x14ac:dyDescent="0.25">
      <c r="A41" s="20"/>
      <c r="B41" s="1">
        <v>2</v>
      </c>
      <c r="C41" s="40">
        <v>12</v>
      </c>
      <c r="D41" s="27">
        <v>100</v>
      </c>
      <c r="E41" s="41">
        <v>58</v>
      </c>
      <c r="F41" s="40">
        <v>23</v>
      </c>
      <c r="G41" s="27">
        <v>100</v>
      </c>
      <c r="H41" s="41">
        <v>75</v>
      </c>
      <c r="I41" s="40">
        <v>60</v>
      </c>
      <c r="J41" s="27">
        <v>100</v>
      </c>
      <c r="K41" s="41">
        <v>94</v>
      </c>
      <c r="L41" s="40">
        <v>69</v>
      </c>
      <c r="M41" s="27">
        <v>100</v>
      </c>
      <c r="N41" s="41">
        <v>96</v>
      </c>
      <c r="O41" s="40">
        <v>90</v>
      </c>
      <c r="P41" s="27">
        <v>100</v>
      </c>
      <c r="Q41" s="41">
        <v>99</v>
      </c>
      <c r="R41" s="40">
        <v>12</v>
      </c>
      <c r="S41" s="27">
        <v>100</v>
      </c>
      <c r="T41" s="41">
        <v>58</v>
      </c>
      <c r="U41" s="40">
        <v>22</v>
      </c>
      <c r="V41" s="27">
        <v>100</v>
      </c>
      <c r="W41" s="41">
        <v>74</v>
      </c>
      <c r="X41" s="40">
        <v>53</v>
      </c>
      <c r="Y41" s="27">
        <v>100</v>
      </c>
      <c r="Z41" s="41">
        <v>92</v>
      </c>
      <c r="AA41" s="40">
        <v>82</v>
      </c>
      <c r="AB41" s="27">
        <v>100</v>
      </c>
      <c r="AC41" s="41">
        <v>98</v>
      </c>
      <c r="AD41" s="40">
        <v>100</v>
      </c>
      <c r="AE41" s="27">
        <v>100</v>
      </c>
      <c r="AF41" s="41">
        <v>100</v>
      </c>
      <c r="AG41" s="40">
        <v>13</v>
      </c>
      <c r="AH41" s="27">
        <v>100</v>
      </c>
      <c r="AI41" s="41">
        <v>60</v>
      </c>
      <c r="AJ41" s="40">
        <v>25</v>
      </c>
      <c r="AK41" s="27">
        <v>100</v>
      </c>
      <c r="AL41" s="41">
        <v>77</v>
      </c>
      <c r="AM41" s="40">
        <v>41</v>
      </c>
      <c r="AN41" s="27">
        <v>100</v>
      </c>
      <c r="AO41" s="41">
        <v>87</v>
      </c>
      <c r="AP41" s="40">
        <v>50</v>
      </c>
      <c r="AQ41" s="27">
        <v>100</v>
      </c>
      <c r="AR41" s="41">
        <v>91</v>
      </c>
      <c r="AS41" s="40">
        <v>60</v>
      </c>
      <c r="AT41" s="27">
        <v>100</v>
      </c>
      <c r="AU41" s="41">
        <v>94</v>
      </c>
      <c r="AV41" s="40">
        <v>13</v>
      </c>
      <c r="AW41" s="27">
        <v>100</v>
      </c>
      <c r="AX41" s="41">
        <v>60</v>
      </c>
      <c r="AY41" s="40">
        <v>24</v>
      </c>
      <c r="AZ41" s="27">
        <v>100</v>
      </c>
      <c r="BA41" s="41">
        <v>76</v>
      </c>
      <c r="BB41" s="40">
        <v>39</v>
      </c>
      <c r="BC41" s="27">
        <v>100</v>
      </c>
      <c r="BD41" s="41">
        <v>87</v>
      </c>
      <c r="BE41" s="40">
        <v>53</v>
      </c>
      <c r="BF41" s="27">
        <v>100</v>
      </c>
      <c r="BG41" s="41">
        <v>92</v>
      </c>
      <c r="BH41" s="40">
        <v>60</v>
      </c>
      <c r="BI41" s="27">
        <v>100</v>
      </c>
      <c r="BJ41" s="41">
        <v>94</v>
      </c>
    </row>
    <row r="42" spans="1:62" ht="13.2" x14ac:dyDescent="0.25">
      <c r="A42" s="20"/>
      <c r="B42" s="1">
        <v>3</v>
      </c>
      <c r="C42" s="40">
        <v>12</v>
      </c>
      <c r="D42" s="27">
        <v>100</v>
      </c>
      <c r="E42" s="41">
        <v>58</v>
      </c>
      <c r="F42" s="40">
        <v>23</v>
      </c>
      <c r="G42" s="27">
        <v>100</v>
      </c>
      <c r="H42" s="41">
        <v>75</v>
      </c>
      <c r="I42" s="40">
        <v>60</v>
      </c>
      <c r="J42" s="27">
        <v>100</v>
      </c>
      <c r="K42" s="41">
        <v>94</v>
      </c>
      <c r="L42" s="40">
        <v>69</v>
      </c>
      <c r="M42" s="27">
        <v>100</v>
      </c>
      <c r="N42" s="41">
        <v>96</v>
      </c>
      <c r="O42" s="40">
        <v>90</v>
      </c>
      <c r="P42" s="27">
        <v>100</v>
      </c>
      <c r="Q42" s="41">
        <v>99</v>
      </c>
      <c r="R42" s="40">
        <v>12</v>
      </c>
      <c r="S42" s="27">
        <v>100</v>
      </c>
      <c r="T42" s="41">
        <v>58</v>
      </c>
      <c r="U42" s="40">
        <v>22</v>
      </c>
      <c r="V42" s="27">
        <v>100</v>
      </c>
      <c r="W42" s="41">
        <v>74</v>
      </c>
      <c r="X42" s="40">
        <v>53</v>
      </c>
      <c r="Y42" s="27">
        <v>100</v>
      </c>
      <c r="Z42" s="41">
        <v>92</v>
      </c>
      <c r="AA42" s="40">
        <v>82</v>
      </c>
      <c r="AB42" s="27">
        <v>100</v>
      </c>
      <c r="AC42" s="41">
        <v>98</v>
      </c>
      <c r="AD42" s="40">
        <v>100</v>
      </c>
      <c r="AE42" s="27">
        <v>89</v>
      </c>
      <c r="AF42" s="41">
        <v>90</v>
      </c>
      <c r="AG42" s="40">
        <v>13</v>
      </c>
      <c r="AH42" s="27">
        <v>100</v>
      </c>
      <c r="AI42" s="41">
        <v>60</v>
      </c>
      <c r="AJ42" s="40">
        <v>25</v>
      </c>
      <c r="AK42" s="27">
        <v>100</v>
      </c>
      <c r="AL42" s="41">
        <v>77</v>
      </c>
      <c r="AM42" s="40">
        <v>41</v>
      </c>
      <c r="AN42" s="27">
        <v>100</v>
      </c>
      <c r="AO42" s="41">
        <v>87</v>
      </c>
      <c r="AP42" s="40">
        <v>50</v>
      </c>
      <c r="AQ42" s="27">
        <v>100</v>
      </c>
      <c r="AR42" s="41">
        <v>91</v>
      </c>
      <c r="AS42" s="40">
        <v>60</v>
      </c>
      <c r="AT42" s="27">
        <v>100</v>
      </c>
      <c r="AU42" s="41">
        <v>94</v>
      </c>
      <c r="AV42" s="40">
        <v>13</v>
      </c>
      <c r="AW42" s="27">
        <v>100</v>
      </c>
      <c r="AX42" s="41">
        <v>60</v>
      </c>
      <c r="AY42" s="40">
        <v>24</v>
      </c>
      <c r="AZ42" s="27">
        <v>100</v>
      </c>
      <c r="BA42" s="41">
        <v>76</v>
      </c>
      <c r="BB42" s="40">
        <v>39</v>
      </c>
      <c r="BC42" s="27">
        <v>100</v>
      </c>
      <c r="BD42" s="41">
        <v>87</v>
      </c>
      <c r="BE42" s="40">
        <v>53</v>
      </c>
      <c r="BF42" s="27">
        <v>100</v>
      </c>
      <c r="BG42" s="41">
        <v>92</v>
      </c>
      <c r="BH42" s="40">
        <v>57</v>
      </c>
      <c r="BI42" s="27">
        <v>89</v>
      </c>
      <c r="BJ42" s="41">
        <v>84</v>
      </c>
    </row>
    <row r="43" spans="1:62" ht="13.2" x14ac:dyDescent="0.25">
      <c r="A43" s="24" t="s">
        <v>54</v>
      </c>
      <c r="B43" s="5">
        <v>1</v>
      </c>
      <c r="C43" s="38">
        <v>15</v>
      </c>
      <c r="D43" s="5">
        <v>92</v>
      </c>
      <c r="E43" s="39">
        <v>62</v>
      </c>
      <c r="F43" s="38">
        <v>29</v>
      </c>
      <c r="G43" s="5">
        <v>92</v>
      </c>
      <c r="H43" s="39">
        <v>75</v>
      </c>
      <c r="I43" s="38">
        <v>67</v>
      </c>
      <c r="J43" s="5">
        <v>92</v>
      </c>
      <c r="K43" s="39">
        <v>89</v>
      </c>
      <c r="L43" s="38">
        <v>75</v>
      </c>
      <c r="M43" s="5">
        <v>92</v>
      </c>
      <c r="N43" s="39">
        <v>90</v>
      </c>
      <c r="O43" s="38">
        <v>92</v>
      </c>
      <c r="P43" s="5">
        <v>92</v>
      </c>
      <c r="Q43" s="39">
        <v>92</v>
      </c>
      <c r="R43" s="38">
        <v>16</v>
      </c>
      <c r="S43" s="5">
        <v>100</v>
      </c>
      <c r="T43" s="39">
        <v>66</v>
      </c>
      <c r="U43" s="38">
        <v>28</v>
      </c>
      <c r="V43" s="5">
        <v>92</v>
      </c>
      <c r="W43" s="39">
        <v>75</v>
      </c>
      <c r="X43" s="38">
        <v>60</v>
      </c>
      <c r="Y43" s="5">
        <v>92</v>
      </c>
      <c r="Z43" s="39">
        <v>88</v>
      </c>
      <c r="AA43" s="38">
        <v>86</v>
      </c>
      <c r="AB43" s="5">
        <v>92</v>
      </c>
      <c r="AC43" s="39">
        <v>92</v>
      </c>
      <c r="AD43" s="38">
        <v>100</v>
      </c>
      <c r="AE43" s="5">
        <v>92</v>
      </c>
      <c r="AF43" s="39">
        <v>93</v>
      </c>
      <c r="AG43" s="38">
        <v>18</v>
      </c>
      <c r="AH43" s="5">
        <v>100</v>
      </c>
      <c r="AI43" s="39">
        <v>69</v>
      </c>
      <c r="AJ43" s="38">
        <v>32</v>
      </c>
      <c r="AK43" s="5">
        <v>100</v>
      </c>
      <c r="AL43" s="39">
        <v>83</v>
      </c>
      <c r="AM43" s="38">
        <v>50</v>
      </c>
      <c r="AN43" s="5">
        <v>100</v>
      </c>
      <c r="AO43" s="39">
        <v>91</v>
      </c>
      <c r="AP43" s="38">
        <v>57</v>
      </c>
      <c r="AQ43" s="5">
        <v>92</v>
      </c>
      <c r="AR43" s="39">
        <v>87</v>
      </c>
      <c r="AS43" s="38">
        <v>67</v>
      </c>
      <c r="AT43" s="5">
        <v>92</v>
      </c>
      <c r="AU43" s="39">
        <v>89</v>
      </c>
      <c r="AV43" s="38">
        <v>18</v>
      </c>
      <c r="AW43" s="5">
        <v>100</v>
      </c>
      <c r="AX43" s="39">
        <v>68</v>
      </c>
      <c r="AY43" s="38">
        <v>32</v>
      </c>
      <c r="AZ43" s="5">
        <v>100</v>
      </c>
      <c r="BA43" s="39">
        <v>82</v>
      </c>
      <c r="BB43" s="38">
        <v>46</v>
      </c>
      <c r="BC43" s="5">
        <v>92</v>
      </c>
      <c r="BD43" s="39">
        <v>84</v>
      </c>
      <c r="BE43" s="38">
        <v>60</v>
      </c>
      <c r="BF43" s="5">
        <v>92</v>
      </c>
      <c r="BG43" s="39">
        <v>88</v>
      </c>
      <c r="BH43" s="38">
        <v>65</v>
      </c>
      <c r="BI43" s="5">
        <v>85</v>
      </c>
      <c r="BJ43" s="39">
        <v>82</v>
      </c>
    </row>
    <row r="44" spans="1:62" ht="13.2" x14ac:dyDescent="0.25">
      <c r="A44" s="20"/>
      <c r="B44" s="1">
        <v>2</v>
      </c>
      <c r="C44" s="40">
        <v>16</v>
      </c>
      <c r="D44" s="27">
        <v>100</v>
      </c>
      <c r="E44" s="41">
        <v>66</v>
      </c>
      <c r="F44" s="40">
        <v>30</v>
      </c>
      <c r="G44" s="27">
        <v>100</v>
      </c>
      <c r="H44" s="41">
        <v>81</v>
      </c>
      <c r="I44" s="40">
        <v>68</v>
      </c>
      <c r="J44" s="27">
        <v>100</v>
      </c>
      <c r="K44" s="41">
        <v>96</v>
      </c>
      <c r="L44" s="40">
        <v>76</v>
      </c>
      <c r="M44" s="27">
        <v>100</v>
      </c>
      <c r="N44" s="41">
        <v>97</v>
      </c>
      <c r="O44" s="40">
        <v>93</v>
      </c>
      <c r="P44" s="27">
        <v>100</v>
      </c>
      <c r="Q44" s="41">
        <v>99</v>
      </c>
      <c r="R44" s="40">
        <v>16</v>
      </c>
      <c r="S44" s="27">
        <v>100</v>
      </c>
      <c r="T44" s="41">
        <v>66</v>
      </c>
      <c r="U44" s="40">
        <v>30</v>
      </c>
      <c r="V44" s="27">
        <v>100</v>
      </c>
      <c r="W44" s="41">
        <v>81</v>
      </c>
      <c r="X44" s="40">
        <v>62</v>
      </c>
      <c r="Y44" s="27">
        <v>100</v>
      </c>
      <c r="Z44" s="41">
        <v>94</v>
      </c>
      <c r="AA44" s="40">
        <v>87</v>
      </c>
      <c r="AB44" s="27">
        <v>100</v>
      </c>
      <c r="AC44" s="41">
        <v>98</v>
      </c>
      <c r="AD44" s="40">
        <v>100</v>
      </c>
      <c r="AE44" s="27">
        <v>100</v>
      </c>
      <c r="AF44" s="41">
        <v>100</v>
      </c>
      <c r="AG44" s="40">
        <v>18</v>
      </c>
      <c r="AH44" s="27">
        <v>100</v>
      </c>
      <c r="AI44" s="41">
        <v>69</v>
      </c>
      <c r="AJ44" s="40">
        <v>32</v>
      </c>
      <c r="AK44" s="27">
        <v>100</v>
      </c>
      <c r="AL44" s="41">
        <v>83</v>
      </c>
      <c r="AM44" s="40">
        <v>50</v>
      </c>
      <c r="AN44" s="27">
        <v>100</v>
      </c>
      <c r="AO44" s="41">
        <v>91</v>
      </c>
      <c r="AP44" s="40">
        <v>59</v>
      </c>
      <c r="AQ44" s="27">
        <v>100</v>
      </c>
      <c r="AR44" s="41">
        <v>94</v>
      </c>
      <c r="AS44" s="40">
        <v>68</v>
      </c>
      <c r="AT44" s="27">
        <v>100</v>
      </c>
      <c r="AU44" s="41">
        <v>96</v>
      </c>
      <c r="AV44" s="40">
        <v>18</v>
      </c>
      <c r="AW44" s="27">
        <v>100</v>
      </c>
      <c r="AX44" s="41">
        <v>68</v>
      </c>
      <c r="AY44" s="40">
        <v>32</v>
      </c>
      <c r="AZ44" s="27">
        <v>100</v>
      </c>
      <c r="BA44" s="41">
        <v>82</v>
      </c>
      <c r="BB44" s="40">
        <v>48</v>
      </c>
      <c r="BC44" s="27">
        <v>100</v>
      </c>
      <c r="BD44" s="41">
        <v>90</v>
      </c>
      <c r="BE44" s="40">
        <v>62</v>
      </c>
      <c r="BF44" s="27">
        <v>100</v>
      </c>
      <c r="BG44" s="41">
        <v>94</v>
      </c>
      <c r="BH44" s="40">
        <v>68</v>
      </c>
      <c r="BI44" s="27">
        <v>100</v>
      </c>
      <c r="BJ44" s="41">
        <v>96</v>
      </c>
    </row>
    <row r="45" spans="1:62" ht="13.2" x14ac:dyDescent="0.25">
      <c r="A45" s="20"/>
      <c r="B45" s="1">
        <v>3</v>
      </c>
      <c r="C45" s="40">
        <v>16</v>
      </c>
      <c r="D45" s="27">
        <v>100</v>
      </c>
      <c r="E45" s="41">
        <v>66</v>
      </c>
      <c r="F45" s="40">
        <v>30</v>
      </c>
      <c r="G45" s="27">
        <v>100</v>
      </c>
      <c r="H45" s="41">
        <v>81</v>
      </c>
      <c r="I45" s="40">
        <v>68</v>
      </c>
      <c r="J45" s="27">
        <v>100</v>
      </c>
      <c r="K45" s="41">
        <v>96</v>
      </c>
      <c r="L45" s="40">
        <v>76</v>
      </c>
      <c r="M45" s="27">
        <v>100</v>
      </c>
      <c r="N45" s="41">
        <v>97</v>
      </c>
      <c r="O45" s="40">
        <v>93</v>
      </c>
      <c r="P45" s="27">
        <v>100</v>
      </c>
      <c r="Q45" s="41">
        <v>99</v>
      </c>
      <c r="R45" s="40">
        <v>16</v>
      </c>
      <c r="S45" s="27">
        <v>100</v>
      </c>
      <c r="T45" s="41">
        <v>66</v>
      </c>
      <c r="U45" s="40">
        <v>30</v>
      </c>
      <c r="V45" s="27">
        <v>100</v>
      </c>
      <c r="W45" s="41">
        <v>81</v>
      </c>
      <c r="X45" s="40">
        <v>62</v>
      </c>
      <c r="Y45" s="27">
        <v>100</v>
      </c>
      <c r="Z45" s="41">
        <v>94</v>
      </c>
      <c r="AA45" s="40">
        <v>87</v>
      </c>
      <c r="AB45" s="27">
        <v>100</v>
      </c>
      <c r="AC45" s="41">
        <v>98</v>
      </c>
      <c r="AD45" s="40">
        <v>100</v>
      </c>
      <c r="AE45" s="27">
        <v>100</v>
      </c>
      <c r="AF45" s="41">
        <v>100</v>
      </c>
      <c r="AG45" s="40">
        <v>18</v>
      </c>
      <c r="AH45" s="27">
        <v>100</v>
      </c>
      <c r="AI45" s="41">
        <v>69</v>
      </c>
      <c r="AJ45" s="40">
        <v>32</v>
      </c>
      <c r="AK45" s="27">
        <v>100</v>
      </c>
      <c r="AL45" s="41">
        <v>83</v>
      </c>
      <c r="AM45" s="40">
        <v>50</v>
      </c>
      <c r="AN45" s="27">
        <v>100</v>
      </c>
      <c r="AO45" s="41">
        <v>91</v>
      </c>
      <c r="AP45" s="40">
        <v>59</v>
      </c>
      <c r="AQ45" s="27">
        <v>100</v>
      </c>
      <c r="AR45" s="41">
        <v>94</v>
      </c>
      <c r="AS45" s="40">
        <v>68</v>
      </c>
      <c r="AT45" s="27">
        <v>100</v>
      </c>
      <c r="AU45" s="41">
        <v>96</v>
      </c>
      <c r="AV45" s="40">
        <v>18</v>
      </c>
      <c r="AW45" s="27">
        <v>100</v>
      </c>
      <c r="AX45" s="41">
        <v>68</v>
      </c>
      <c r="AY45" s="40">
        <v>32</v>
      </c>
      <c r="AZ45" s="27">
        <v>100</v>
      </c>
      <c r="BA45" s="41">
        <v>82</v>
      </c>
      <c r="BB45" s="40">
        <v>48</v>
      </c>
      <c r="BC45" s="27">
        <v>100</v>
      </c>
      <c r="BD45" s="41">
        <v>90</v>
      </c>
      <c r="BE45" s="40">
        <v>62</v>
      </c>
      <c r="BF45" s="27">
        <v>100</v>
      </c>
      <c r="BG45" s="41">
        <v>94</v>
      </c>
      <c r="BH45" s="40">
        <v>68</v>
      </c>
      <c r="BI45" s="27">
        <v>100</v>
      </c>
      <c r="BJ45" s="41">
        <v>96</v>
      </c>
    </row>
    <row r="46" spans="1:62" ht="13.2" x14ac:dyDescent="0.25">
      <c r="A46" s="24" t="s">
        <v>55</v>
      </c>
      <c r="B46" s="5">
        <v>1</v>
      </c>
      <c r="C46" s="38">
        <v>6</v>
      </c>
      <c r="D46" s="5">
        <v>100</v>
      </c>
      <c r="E46" s="39">
        <v>38</v>
      </c>
      <c r="F46" s="38">
        <v>12</v>
      </c>
      <c r="G46" s="5">
        <v>100</v>
      </c>
      <c r="H46" s="39">
        <v>57</v>
      </c>
      <c r="I46" s="38">
        <v>40</v>
      </c>
      <c r="J46" s="5">
        <v>100</v>
      </c>
      <c r="K46" s="39">
        <v>87</v>
      </c>
      <c r="L46" s="38">
        <v>50</v>
      </c>
      <c r="M46" s="5">
        <v>100</v>
      </c>
      <c r="N46" s="39">
        <v>91</v>
      </c>
      <c r="O46" s="38">
        <v>80</v>
      </c>
      <c r="P46" s="5">
        <v>100</v>
      </c>
      <c r="Q46" s="39">
        <v>98</v>
      </c>
      <c r="R46" s="38">
        <v>6</v>
      </c>
      <c r="S46" s="5">
        <v>100</v>
      </c>
      <c r="T46" s="39">
        <v>38</v>
      </c>
      <c r="U46" s="38">
        <v>11</v>
      </c>
      <c r="V46" s="5">
        <v>100</v>
      </c>
      <c r="W46" s="39">
        <v>56</v>
      </c>
      <c r="X46" s="38">
        <v>33</v>
      </c>
      <c r="Y46" s="5">
        <v>100</v>
      </c>
      <c r="Z46" s="39">
        <v>83</v>
      </c>
      <c r="AA46" s="38">
        <v>67</v>
      </c>
      <c r="AB46" s="5">
        <v>100</v>
      </c>
      <c r="AC46" s="39">
        <v>95</v>
      </c>
      <c r="AD46" s="38">
        <v>100</v>
      </c>
      <c r="AE46" s="5">
        <v>100</v>
      </c>
      <c r="AF46" s="39">
        <v>100</v>
      </c>
      <c r="AG46" s="38">
        <v>6</v>
      </c>
      <c r="AH46" s="5">
        <v>100</v>
      </c>
      <c r="AI46" s="39">
        <v>40</v>
      </c>
      <c r="AJ46" s="38">
        <v>13</v>
      </c>
      <c r="AK46" s="5">
        <v>100</v>
      </c>
      <c r="AL46" s="39">
        <v>60</v>
      </c>
      <c r="AM46" s="38">
        <v>24</v>
      </c>
      <c r="AN46" s="5">
        <v>100</v>
      </c>
      <c r="AO46" s="39">
        <v>75</v>
      </c>
      <c r="AP46" s="38">
        <v>31</v>
      </c>
      <c r="AQ46" s="5">
        <v>100</v>
      </c>
      <c r="AR46" s="39">
        <v>82</v>
      </c>
      <c r="AS46" s="38">
        <v>40</v>
      </c>
      <c r="AT46" s="5">
        <v>100</v>
      </c>
      <c r="AU46" s="39">
        <v>87</v>
      </c>
      <c r="AV46" s="38">
        <v>6</v>
      </c>
      <c r="AW46" s="5">
        <v>100</v>
      </c>
      <c r="AX46" s="39">
        <v>40</v>
      </c>
      <c r="AY46" s="38">
        <v>12</v>
      </c>
      <c r="AZ46" s="5">
        <v>100</v>
      </c>
      <c r="BA46" s="39">
        <v>59</v>
      </c>
      <c r="BB46" s="38">
        <v>22</v>
      </c>
      <c r="BC46" s="5">
        <v>100</v>
      </c>
      <c r="BD46" s="39">
        <v>74</v>
      </c>
      <c r="BE46" s="38">
        <v>33</v>
      </c>
      <c r="BF46" s="5">
        <v>100</v>
      </c>
      <c r="BG46" s="39">
        <v>83</v>
      </c>
      <c r="BH46" s="38">
        <v>40</v>
      </c>
      <c r="BI46" s="5">
        <v>100</v>
      </c>
      <c r="BJ46" s="39">
        <v>87</v>
      </c>
    </row>
    <row r="47" spans="1:62" ht="13.2" x14ac:dyDescent="0.25">
      <c r="A47" s="20"/>
      <c r="B47" s="1">
        <v>2</v>
      </c>
      <c r="C47" s="40">
        <v>6</v>
      </c>
      <c r="D47" s="27">
        <v>100</v>
      </c>
      <c r="E47" s="41">
        <v>38</v>
      </c>
      <c r="F47" s="40">
        <v>12</v>
      </c>
      <c r="G47" s="27">
        <v>100</v>
      </c>
      <c r="H47" s="41">
        <v>57</v>
      </c>
      <c r="I47" s="40">
        <v>40</v>
      </c>
      <c r="J47" s="27">
        <v>100</v>
      </c>
      <c r="K47" s="41">
        <v>87</v>
      </c>
      <c r="L47" s="40">
        <v>50</v>
      </c>
      <c r="M47" s="27">
        <v>100</v>
      </c>
      <c r="N47" s="41">
        <v>91</v>
      </c>
      <c r="O47" s="40">
        <v>80</v>
      </c>
      <c r="P47" s="27">
        <v>100</v>
      </c>
      <c r="Q47" s="41">
        <v>98</v>
      </c>
      <c r="R47" s="40">
        <v>6</v>
      </c>
      <c r="S47" s="27">
        <v>100</v>
      </c>
      <c r="T47" s="41">
        <v>38</v>
      </c>
      <c r="U47" s="40">
        <v>11</v>
      </c>
      <c r="V47" s="27">
        <v>100</v>
      </c>
      <c r="W47" s="41">
        <v>56</v>
      </c>
      <c r="X47" s="40">
        <v>33</v>
      </c>
      <c r="Y47" s="27">
        <v>100</v>
      </c>
      <c r="Z47" s="41">
        <v>83</v>
      </c>
      <c r="AA47" s="40">
        <v>67</v>
      </c>
      <c r="AB47" s="27">
        <v>100</v>
      </c>
      <c r="AC47" s="41">
        <v>95</v>
      </c>
      <c r="AD47" s="40">
        <v>100</v>
      </c>
      <c r="AE47" s="27">
        <v>100</v>
      </c>
      <c r="AF47" s="41">
        <v>100</v>
      </c>
      <c r="AG47" s="40">
        <v>6</v>
      </c>
      <c r="AH47" s="27">
        <v>100</v>
      </c>
      <c r="AI47" s="41">
        <v>40</v>
      </c>
      <c r="AJ47" s="40">
        <v>13</v>
      </c>
      <c r="AK47" s="27">
        <v>100</v>
      </c>
      <c r="AL47" s="41">
        <v>60</v>
      </c>
      <c r="AM47" s="40">
        <v>24</v>
      </c>
      <c r="AN47" s="27">
        <v>100</v>
      </c>
      <c r="AO47" s="41">
        <v>75</v>
      </c>
      <c r="AP47" s="40">
        <v>31</v>
      </c>
      <c r="AQ47" s="27">
        <v>100</v>
      </c>
      <c r="AR47" s="41">
        <v>82</v>
      </c>
      <c r="AS47" s="40">
        <v>40</v>
      </c>
      <c r="AT47" s="27">
        <v>100</v>
      </c>
      <c r="AU47" s="41">
        <v>87</v>
      </c>
      <c r="AV47" s="40">
        <v>6</v>
      </c>
      <c r="AW47" s="27">
        <v>100</v>
      </c>
      <c r="AX47" s="41">
        <v>40</v>
      </c>
      <c r="AY47" s="40">
        <v>12</v>
      </c>
      <c r="AZ47" s="27">
        <v>100</v>
      </c>
      <c r="BA47" s="41">
        <v>59</v>
      </c>
      <c r="BB47" s="40">
        <v>22</v>
      </c>
      <c r="BC47" s="27">
        <v>100</v>
      </c>
      <c r="BD47" s="41">
        <v>74</v>
      </c>
      <c r="BE47" s="40">
        <v>33</v>
      </c>
      <c r="BF47" s="27">
        <v>100</v>
      </c>
      <c r="BG47" s="41">
        <v>83</v>
      </c>
      <c r="BH47" s="40">
        <v>40</v>
      </c>
      <c r="BI47" s="27">
        <v>100</v>
      </c>
      <c r="BJ47" s="41">
        <v>87</v>
      </c>
    </row>
    <row r="48" spans="1:62" ht="13.2" x14ac:dyDescent="0.25">
      <c r="A48" s="20"/>
      <c r="B48" s="1">
        <v>3</v>
      </c>
      <c r="C48" s="40">
        <v>6</v>
      </c>
      <c r="D48" s="27">
        <v>100</v>
      </c>
      <c r="E48" s="41">
        <v>38</v>
      </c>
      <c r="F48" s="40">
        <v>12</v>
      </c>
      <c r="G48" s="27">
        <v>100</v>
      </c>
      <c r="H48" s="41">
        <v>57</v>
      </c>
      <c r="I48" s="40">
        <v>40</v>
      </c>
      <c r="J48" s="27">
        <v>100</v>
      </c>
      <c r="K48" s="41">
        <v>87</v>
      </c>
      <c r="L48" s="40">
        <v>50</v>
      </c>
      <c r="M48" s="27">
        <v>100</v>
      </c>
      <c r="N48" s="41">
        <v>91</v>
      </c>
      <c r="O48" s="40">
        <v>80</v>
      </c>
      <c r="P48" s="27">
        <v>100</v>
      </c>
      <c r="Q48" s="41">
        <v>98</v>
      </c>
      <c r="R48" s="40">
        <v>6</v>
      </c>
      <c r="S48" s="27">
        <v>100</v>
      </c>
      <c r="T48" s="41">
        <v>38</v>
      </c>
      <c r="U48" s="40">
        <v>11</v>
      </c>
      <c r="V48" s="27">
        <v>100</v>
      </c>
      <c r="W48" s="41">
        <v>56</v>
      </c>
      <c r="X48" s="40">
        <v>33</v>
      </c>
      <c r="Y48" s="27">
        <v>100</v>
      </c>
      <c r="Z48" s="41">
        <v>83</v>
      </c>
      <c r="AA48" s="40">
        <v>67</v>
      </c>
      <c r="AB48" s="27">
        <v>100</v>
      </c>
      <c r="AC48" s="41">
        <v>95</v>
      </c>
      <c r="AD48" s="40">
        <v>100</v>
      </c>
      <c r="AE48" s="27">
        <v>100</v>
      </c>
      <c r="AF48" s="41">
        <v>100</v>
      </c>
      <c r="AG48" s="40">
        <v>6</v>
      </c>
      <c r="AH48" s="27">
        <v>100</v>
      </c>
      <c r="AI48" s="41">
        <v>40</v>
      </c>
      <c r="AJ48" s="40">
        <v>13</v>
      </c>
      <c r="AK48" s="27">
        <v>100</v>
      </c>
      <c r="AL48" s="41">
        <v>60</v>
      </c>
      <c r="AM48" s="40">
        <v>24</v>
      </c>
      <c r="AN48" s="27">
        <v>100</v>
      </c>
      <c r="AO48" s="41">
        <v>75</v>
      </c>
      <c r="AP48" s="40">
        <v>31</v>
      </c>
      <c r="AQ48" s="27">
        <v>100</v>
      </c>
      <c r="AR48" s="41">
        <v>82</v>
      </c>
      <c r="AS48" s="40">
        <v>40</v>
      </c>
      <c r="AT48" s="27">
        <v>100</v>
      </c>
      <c r="AU48" s="41">
        <v>87</v>
      </c>
      <c r="AV48" s="40">
        <v>6</v>
      </c>
      <c r="AW48" s="27">
        <v>100</v>
      </c>
      <c r="AX48" s="41">
        <v>40</v>
      </c>
      <c r="AY48" s="40">
        <v>12</v>
      </c>
      <c r="AZ48" s="27">
        <v>100</v>
      </c>
      <c r="BA48" s="41">
        <v>59</v>
      </c>
      <c r="BB48" s="40">
        <v>22</v>
      </c>
      <c r="BC48" s="27">
        <v>100</v>
      </c>
      <c r="BD48" s="41">
        <v>74</v>
      </c>
      <c r="BE48" s="40">
        <v>33</v>
      </c>
      <c r="BF48" s="27">
        <v>100</v>
      </c>
      <c r="BG48" s="41">
        <v>83</v>
      </c>
      <c r="BH48" s="40">
        <v>40</v>
      </c>
      <c r="BI48" s="27">
        <v>100</v>
      </c>
      <c r="BJ48" s="41">
        <v>87</v>
      </c>
    </row>
    <row r="49" spans="1:62" ht="13.2" x14ac:dyDescent="0.25">
      <c r="A49" s="24" t="s">
        <v>56</v>
      </c>
      <c r="B49" s="5">
        <v>1</v>
      </c>
      <c r="C49" s="38">
        <v>15</v>
      </c>
      <c r="D49" s="5">
        <v>100</v>
      </c>
      <c r="E49" s="39">
        <v>65</v>
      </c>
      <c r="F49" s="38">
        <v>29</v>
      </c>
      <c r="G49" s="5">
        <v>100</v>
      </c>
      <c r="H49" s="39">
        <v>80</v>
      </c>
      <c r="I49" s="38">
        <v>67</v>
      </c>
      <c r="J49" s="5">
        <v>100</v>
      </c>
      <c r="K49" s="39">
        <v>95</v>
      </c>
      <c r="L49" s="38">
        <v>75</v>
      </c>
      <c r="M49" s="5">
        <v>100</v>
      </c>
      <c r="N49" s="39">
        <v>97</v>
      </c>
      <c r="O49" s="38">
        <v>92</v>
      </c>
      <c r="P49" s="5">
        <v>100</v>
      </c>
      <c r="Q49" s="39">
        <v>99</v>
      </c>
      <c r="R49" s="38">
        <v>15</v>
      </c>
      <c r="S49" s="5">
        <v>100</v>
      </c>
      <c r="T49" s="39">
        <v>65</v>
      </c>
      <c r="U49" s="38">
        <v>28</v>
      </c>
      <c r="V49" s="5">
        <v>100</v>
      </c>
      <c r="W49" s="39">
        <v>79</v>
      </c>
      <c r="X49" s="38">
        <v>60</v>
      </c>
      <c r="Y49" s="5">
        <v>100</v>
      </c>
      <c r="Z49" s="39">
        <v>94</v>
      </c>
      <c r="AA49" s="38">
        <v>86</v>
      </c>
      <c r="AB49" s="5">
        <v>100</v>
      </c>
      <c r="AC49" s="39">
        <v>98</v>
      </c>
      <c r="AD49" s="38">
        <v>100</v>
      </c>
      <c r="AE49" s="5">
        <v>75</v>
      </c>
      <c r="AF49" s="39">
        <v>77</v>
      </c>
      <c r="AG49" s="38">
        <v>17</v>
      </c>
      <c r="AH49" s="5">
        <v>100</v>
      </c>
      <c r="AI49" s="39">
        <v>67</v>
      </c>
      <c r="AJ49" s="38">
        <v>31</v>
      </c>
      <c r="AK49" s="5">
        <v>100</v>
      </c>
      <c r="AL49" s="39">
        <v>82</v>
      </c>
      <c r="AM49" s="38">
        <v>48</v>
      </c>
      <c r="AN49" s="5">
        <v>100</v>
      </c>
      <c r="AO49" s="39">
        <v>90</v>
      </c>
      <c r="AP49" s="38">
        <v>57</v>
      </c>
      <c r="AQ49" s="5">
        <v>100</v>
      </c>
      <c r="AR49" s="39">
        <v>93</v>
      </c>
      <c r="AS49" s="38">
        <v>67</v>
      </c>
      <c r="AT49" s="5">
        <v>100</v>
      </c>
      <c r="AU49" s="39">
        <v>95</v>
      </c>
      <c r="AV49" s="38">
        <v>16</v>
      </c>
      <c r="AW49" s="5">
        <v>100</v>
      </c>
      <c r="AX49" s="39">
        <v>66</v>
      </c>
      <c r="AY49" s="38">
        <v>30</v>
      </c>
      <c r="AZ49" s="5">
        <v>100</v>
      </c>
      <c r="BA49" s="39">
        <v>81</v>
      </c>
      <c r="BB49" s="38">
        <v>46</v>
      </c>
      <c r="BC49" s="5">
        <v>100</v>
      </c>
      <c r="BD49" s="39">
        <v>90</v>
      </c>
      <c r="BE49" s="38">
        <v>60</v>
      </c>
      <c r="BF49" s="5">
        <v>100</v>
      </c>
      <c r="BG49" s="39">
        <v>94</v>
      </c>
      <c r="BH49" s="38">
        <v>60</v>
      </c>
      <c r="BI49" s="5">
        <v>75</v>
      </c>
      <c r="BJ49" s="39">
        <v>73</v>
      </c>
    </row>
    <row r="50" spans="1:62" ht="13.2" x14ac:dyDescent="0.25">
      <c r="A50" s="20"/>
      <c r="B50" s="1">
        <v>2</v>
      </c>
      <c r="C50" s="40">
        <v>15</v>
      </c>
      <c r="D50" s="27">
        <v>100</v>
      </c>
      <c r="E50" s="41">
        <v>65</v>
      </c>
      <c r="F50" s="40">
        <v>29</v>
      </c>
      <c r="G50" s="27">
        <v>100</v>
      </c>
      <c r="H50" s="41">
        <v>80</v>
      </c>
      <c r="I50" s="40">
        <v>67</v>
      </c>
      <c r="J50" s="27">
        <v>100</v>
      </c>
      <c r="K50" s="41">
        <v>95</v>
      </c>
      <c r="L50" s="40">
        <v>75</v>
      </c>
      <c r="M50" s="27">
        <v>100</v>
      </c>
      <c r="N50" s="41">
        <v>97</v>
      </c>
      <c r="O50" s="40">
        <v>92</v>
      </c>
      <c r="P50" s="27">
        <v>100</v>
      </c>
      <c r="Q50" s="41">
        <v>99</v>
      </c>
      <c r="R50" s="40">
        <v>15</v>
      </c>
      <c r="S50" s="27">
        <v>100</v>
      </c>
      <c r="T50" s="41">
        <v>65</v>
      </c>
      <c r="U50" s="40">
        <v>28</v>
      </c>
      <c r="V50" s="27">
        <v>100</v>
      </c>
      <c r="W50" s="41">
        <v>79</v>
      </c>
      <c r="X50" s="40">
        <v>60</v>
      </c>
      <c r="Y50" s="27">
        <v>100</v>
      </c>
      <c r="Z50" s="41">
        <v>94</v>
      </c>
      <c r="AA50" s="40">
        <v>86</v>
      </c>
      <c r="AB50" s="27">
        <v>100</v>
      </c>
      <c r="AC50" s="41">
        <v>98</v>
      </c>
      <c r="AD50" s="40">
        <v>100</v>
      </c>
      <c r="AE50" s="27">
        <v>100</v>
      </c>
      <c r="AF50" s="41">
        <v>100</v>
      </c>
      <c r="AG50" s="40">
        <v>17</v>
      </c>
      <c r="AH50" s="27">
        <v>100</v>
      </c>
      <c r="AI50" s="41">
        <v>67</v>
      </c>
      <c r="AJ50" s="40">
        <v>31</v>
      </c>
      <c r="AK50" s="27">
        <v>100</v>
      </c>
      <c r="AL50" s="41">
        <v>82</v>
      </c>
      <c r="AM50" s="40">
        <v>48</v>
      </c>
      <c r="AN50" s="27">
        <v>100</v>
      </c>
      <c r="AO50" s="41">
        <v>90</v>
      </c>
      <c r="AP50" s="40">
        <v>57</v>
      </c>
      <c r="AQ50" s="27">
        <v>100</v>
      </c>
      <c r="AR50" s="41">
        <v>93</v>
      </c>
      <c r="AS50" s="40">
        <v>67</v>
      </c>
      <c r="AT50" s="27">
        <v>100</v>
      </c>
      <c r="AU50" s="41">
        <v>95</v>
      </c>
      <c r="AV50" s="40">
        <v>16</v>
      </c>
      <c r="AW50" s="27">
        <v>100</v>
      </c>
      <c r="AX50" s="41">
        <v>66</v>
      </c>
      <c r="AY50" s="40">
        <v>30</v>
      </c>
      <c r="AZ50" s="27">
        <v>100</v>
      </c>
      <c r="BA50" s="41">
        <v>81</v>
      </c>
      <c r="BB50" s="40">
        <v>46</v>
      </c>
      <c r="BC50" s="27">
        <v>100</v>
      </c>
      <c r="BD50" s="41">
        <v>90</v>
      </c>
      <c r="BE50" s="40">
        <v>60</v>
      </c>
      <c r="BF50" s="27">
        <v>100</v>
      </c>
      <c r="BG50" s="41">
        <v>94</v>
      </c>
      <c r="BH50" s="40">
        <v>67</v>
      </c>
      <c r="BI50" s="27">
        <v>100</v>
      </c>
      <c r="BJ50" s="41">
        <v>95</v>
      </c>
    </row>
    <row r="51" spans="1:62" ht="13.2" x14ac:dyDescent="0.25">
      <c r="A51" s="20"/>
      <c r="B51" s="1">
        <v>3</v>
      </c>
      <c r="C51" s="40">
        <v>14</v>
      </c>
      <c r="D51" s="27">
        <v>100</v>
      </c>
      <c r="E51" s="41">
        <v>62</v>
      </c>
      <c r="F51" s="40">
        <v>27</v>
      </c>
      <c r="G51" s="27">
        <v>100</v>
      </c>
      <c r="H51" s="41">
        <v>79</v>
      </c>
      <c r="I51" s="40">
        <v>65</v>
      </c>
      <c r="J51" s="27">
        <v>100</v>
      </c>
      <c r="K51" s="41">
        <v>95</v>
      </c>
      <c r="L51" s="40">
        <v>73</v>
      </c>
      <c r="M51" s="27">
        <v>100</v>
      </c>
      <c r="N51" s="41">
        <v>96</v>
      </c>
      <c r="O51" s="40">
        <v>92</v>
      </c>
      <c r="P51" s="27">
        <v>100</v>
      </c>
      <c r="Q51" s="41">
        <v>99</v>
      </c>
      <c r="R51" s="40">
        <v>14</v>
      </c>
      <c r="S51" s="27">
        <v>100</v>
      </c>
      <c r="T51" s="41">
        <v>62</v>
      </c>
      <c r="U51" s="40">
        <v>26</v>
      </c>
      <c r="V51" s="27">
        <v>100</v>
      </c>
      <c r="W51" s="41">
        <v>78</v>
      </c>
      <c r="X51" s="40">
        <v>58</v>
      </c>
      <c r="Y51" s="27">
        <v>100</v>
      </c>
      <c r="Z51" s="41">
        <v>93</v>
      </c>
      <c r="AA51" s="40">
        <v>85</v>
      </c>
      <c r="AB51" s="27">
        <v>100</v>
      </c>
      <c r="AC51" s="41">
        <v>98</v>
      </c>
      <c r="AD51" s="40">
        <v>100</v>
      </c>
      <c r="AE51" s="27">
        <v>100</v>
      </c>
      <c r="AF51" s="41">
        <v>100</v>
      </c>
      <c r="AG51" s="40">
        <v>16</v>
      </c>
      <c r="AH51" s="27">
        <v>100</v>
      </c>
      <c r="AI51" s="41">
        <v>65</v>
      </c>
      <c r="AJ51" s="40">
        <v>29</v>
      </c>
      <c r="AK51" s="27">
        <v>100</v>
      </c>
      <c r="AL51" s="41">
        <v>80</v>
      </c>
      <c r="AM51" s="40">
        <v>46</v>
      </c>
      <c r="AN51" s="27">
        <v>100</v>
      </c>
      <c r="AO51" s="41">
        <v>89</v>
      </c>
      <c r="AP51" s="40">
        <v>55</v>
      </c>
      <c r="AQ51" s="27">
        <v>100</v>
      </c>
      <c r="AR51" s="41">
        <v>92</v>
      </c>
      <c r="AS51" s="40">
        <v>65</v>
      </c>
      <c r="AT51" s="27">
        <v>100</v>
      </c>
      <c r="AU51" s="41">
        <v>95</v>
      </c>
      <c r="AV51" s="40">
        <v>15</v>
      </c>
      <c r="AW51" s="27">
        <v>100</v>
      </c>
      <c r="AX51" s="41">
        <v>64</v>
      </c>
      <c r="AY51" s="40">
        <v>28</v>
      </c>
      <c r="AZ51" s="27">
        <v>100</v>
      </c>
      <c r="BA51" s="41">
        <v>80</v>
      </c>
      <c r="BB51" s="40">
        <v>44</v>
      </c>
      <c r="BC51" s="27">
        <v>100</v>
      </c>
      <c r="BD51" s="41">
        <v>89</v>
      </c>
      <c r="BE51" s="40">
        <v>58</v>
      </c>
      <c r="BF51" s="27">
        <v>100</v>
      </c>
      <c r="BG51" s="41">
        <v>93</v>
      </c>
      <c r="BH51" s="40">
        <v>65</v>
      </c>
      <c r="BI51" s="27">
        <v>100</v>
      </c>
      <c r="BJ51" s="41">
        <v>95</v>
      </c>
    </row>
    <row r="52" spans="1:62" ht="13.2" x14ac:dyDescent="0.25">
      <c r="A52" s="24" t="s">
        <v>57</v>
      </c>
      <c r="B52" s="5">
        <v>1</v>
      </c>
      <c r="C52" s="38">
        <v>6</v>
      </c>
      <c r="D52" s="5">
        <v>100</v>
      </c>
      <c r="E52" s="39">
        <v>38</v>
      </c>
      <c r="F52" s="38">
        <v>12</v>
      </c>
      <c r="G52" s="5">
        <v>100</v>
      </c>
      <c r="H52" s="39">
        <v>57</v>
      </c>
      <c r="I52" s="38">
        <v>40</v>
      </c>
      <c r="J52" s="5">
        <v>100</v>
      </c>
      <c r="K52" s="39">
        <v>87</v>
      </c>
      <c r="L52" s="38">
        <v>50</v>
      </c>
      <c r="M52" s="5">
        <v>100</v>
      </c>
      <c r="N52" s="39">
        <v>91</v>
      </c>
      <c r="O52" s="38">
        <v>80</v>
      </c>
      <c r="P52" s="5">
        <v>100</v>
      </c>
      <c r="Q52" s="39">
        <v>98</v>
      </c>
      <c r="R52" s="38">
        <v>6</v>
      </c>
      <c r="S52" s="5">
        <v>100</v>
      </c>
      <c r="T52" s="39">
        <v>38</v>
      </c>
      <c r="U52" s="38">
        <v>11</v>
      </c>
      <c r="V52" s="5">
        <v>100</v>
      </c>
      <c r="W52" s="39">
        <v>56</v>
      </c>
      <c r="X52" s="38">
        <v>33</v>
      </c>
      <c r="Y52" s="5">
        <v>100</v>
      </c>
      <c r="Z52" s="39">
        <v>83</v>
      </c>
      <c r="AA52" s="38">
        <v>67</v>
      </c>
      <c r="AB52" s="5">
        <v>100</v>
      </c>
      <c r="AC52" s="39">
        <v>95</v>
      </c>
      <c r="AD52" s="38">
        <v>100</v>
      </c>
      <c r="AE52" s="5">
        <v>100</v>
      </c>
      <c r="AF52" s="39">
        <v>100</v>
      </c>
      <c r="AG52" s="38">
        <v>6</v>
      </c>
      <c r="AH52" s="5">
        <v>100</v>
      </c>
      <c r="AI52" s="39">
        <v>40</v>
      </c>
      <c r="AJ52" s="38">
        <v>13</v>
      </c>
      <c r="AK52" s="5">
        <v>100</v>
      </c>
      <c r="AL52" s="39">
        <v>60</v>
      </c>
      <c r="AM52" s="38">
        <v>24</v>
      </c>
      <c r="AN52" s="5">
        <v>100</v>
      </c>
      <c r="AO52" s="39">
        <v>75</v>
      </c>
      <c r="AP52" s="38">
        <v>31</v>
      </c>
      <c r="AQ52" s="5">
        <v>100</v>
      </c>
      <c r="AR52" s="39">
        <v>82</v>
      </c>
      <c r="AS52" s="38">
        <v>40</v>
      </c>
      <c r="AT52" s="5">
        <v>100</v>
      </c>
      <c r="AU52" s="39">
        <v>87</v>
      </c>
      <c r="AV52" s="38">
        <v>6</v>
      </c>
      <c r="AW52" s="5">
        <v>100</v>
      </c>
      <c r="AX52" s="39">
        <v>40</v>
      </c>
      <c r="AY52" s="38">
        <v>12</v>
      </c>
      <c r="AZ52" s="5">
        <v>100</v>
      </c>
      <c r="BA52" s="39">
        <v>59</v>
      </c>
      <c r="BB52" s="38">
        <v>22</v>
      </c>
      <c r="BC52" s="5">
        <v>100</v>
      </c>
      <c r="BD52" s="39">
        <v>74</v>
      </c>
      <c r="BE52" s="38">
        <v>33</v>
      </c>
      <c r="BF52" s="5">
        <v>100</v>
      </c>
      <c r="BG52" s="39">
        <v>83</v>
      </c>
      <c r="BH52" s="38">
        <v>40</v>
      </c>
      <c r="BI52" s="5">
        <v>100</v>
      </c>
      <c r="BJ52" s="39">
        <v>87</v>
      </c>
    </row>
    <row r="53" spans="1:62" ht="13.2" x14ac:dyDescent="0.25">
      <c r="A53" s="20"/>
      <c r="B53" s="1">
        <v>2</v>
      </c>
      <c r="C53" s="40">
        <v>6</v>
      </c>
      <c r="D53" s="27">
        <v>100</v>
      </c>
      <c r="E53" s="41">
        <v>38</v>
      </c>
      <c r="F53" s="40">
        <v>12</v>
      </c>
      <c r="G53" s="27">
        <v>100</v>
      </c>
      <c r="H53" s="41">
        <v>57</v>
      </c>
      <c r="I53" s="40">
        <v>40</v>
      </c>
      <c r="J53" s="27">
        <v>100</v>
      </c>
      <c r="K53" s="41">
        <v>87</v>
      </c>
      <c r="L53" s="40">
        <v>50</v>
      </c>
      <c r="M53" s="27">
        <v>100</v>
      </c>
      <c r="N53" s="41">
        <v>91</v>
      </c>
      <c r="O53" s="40">
        <v>80</v>
      </c>
      <c r="P53" s="27">
        <v>100</v>
      </c>
      <c r="Q53" s="41">
        <v>98</v>
      </c>
      <c r="R53" s="40">
        <v>6</v>
      </c>
      <c r="S53" s="27">
        <v>100</v>
      </c>
      <c r="T53" s="41">
        <v>38</v>
      </c>
      <c r="U53" s="40">
        <v>11</v>
      </c>
      <c r="V53" s="27">
        <v>100</v>
      </c>
      <c r="W53" s="41">
        <v>56</v>
      </c>
      <c r="X53" s="40">
        <v>33</v>
      </c>
      <c r="Y53" s="27">
        <v>100</v>
      </c>
      <c r="Z53" s="41">
        <v>83</v>
      </c>
      <c r="AA53" s="40">
        <v>67</v>
      </c>
      <c r="AB53" s="27">
        <v>100</v>
      </c>
      <c r="AC53" s="41">
        <v>95</v>
      </c>
      <c r="AD53" s="40">
        <v>100</v>
      </c>
      <c r="AE53" s="27">
        <v>100</v>
      </c>
      <c r="AF53" s="41">
        <v>100</v>
      </c>
      <c r="AG53" s="40">
        <v>6</v>
      </c>
      <c r="AH53" s="27">
        <v>100</v>
      </c>
      <c r="AI53" s="41">
        <v>40</v>
      </c>
      <c r="AJ53" s="40">
        <v>13</v>
      </c>
      <c r="AK53" s="27">
        <v>100</v>
      </c>
      <c r="AL53" s="41">
        <v>60</v>
      </c>
      <c r="AM53" s="40">
        <v>24</v>
      </c>
      <c r="AN53" s="27">
        <v>100</v>
      </c>
      <c r="AO53" s="41">
        <v>75</v>
      </c>
      <c r="AP53" s="40">
        <v>31</v>
      </c>
      <c r="AQ53" s="27">
        <v>100</v>
      </c>
      <c r="AR53" s="41">
        <v>82</v>
      </c>
      <c r="AS53" s="40">
        <v>40</v>
      </c>
      <c r="AT53" s="27">
        <v>100</v>
      </c>
      <c r="AU53" s="41">
        <v>87</v>
      </c>
      <c r="AV53" s="40">
        <v>6</v>
      </c>
      <c r="AW53" s="27">
        <v>100</v>
      </c>
      <c r="AX53" s="41">
        <v>40</v>
      </c>
      <c r="AY53" s="40">
        <v>12</v>
      </c>
      <c r="AZ53" s="27">
        <v>100</v>
      </c>
      <c r="BA53" s="41">
        <v>59</v>
      </c>
      <c r="BB53" s="40">
        <v>22</v>
      </c>
      <c r="BC53" s="27">
        <v>100</v>
      </c>
      <c r="BD53" s="41">
        <v>74</v>
      </c>
      <c r="BE53" s="40">
        <v>33</v>
      </c>
      <c r="BF53" s="27">
        <v>100</v>
      </c>
      <c r="BG53" s="41">
        <v>83</v>
      </c>
      <c r="BH53" s="40">
        <v>40</v>
      </c>
      <c r="BI53" s="27">
        <v>100</v>
      </c>
      <c r="BJ53" s="41">
        <v>87</v>
      </c>
    </row>
    <row r="54" spans="1:62" ht="13.2" x14ac:dyDescent="0.25">
      <c r="A54" s="23"/>
      <c r="B54" s="8">
        <v>3</v>
      </c>
      <c r="C54" s="42">
        <v>7</v>
      </c>
      <c r="D54" s="8">
        <v>100</v>
      </c>
      <c r="E54" s="43">
        <v>43</v>
      </c>
      <c r="F54" s="42">
        <v>14</v>
      </c>
      <c r="G54" s="8">
        <v>100</v>
      </c>
      <c r="H54" s="43">
        <v>62</v>
      </c>
      <c r="I54" s="42">
        <v>45</v>
      </c>
      <c r="J54" s="8">
        <v>100</v>
      </c>
      <c r="K54" s="43">
        <v>89</v>
      </c>
      <c r="L54" s="42">
        <v>56</v>
      </c>
      <c r="M54" s="8">
        <v>100</v>
      </c>
      <c r="N54" s="43">
        <v>93</v>
      </c>
      <c r="O54" s="42">
        <v>83</v>
      </c>
      <c r="P54" s="8">
        <v>100</v>
      </c>
      <c r="Q54" s="43">
        <v>98</v>
      </c>
      <c r="R54" s="42">
        <v>7</v>
      </c>
      <c r="S54" s="8">
        <v>100</v>
      </c>
      <c r="T54" s="43">
        <v>43</v>
      </c>
      <c r="U54" s="42">
        <v>14</v>
      </c>
      <c r="V54" s="8">
        <v>100</v>
      </c>
      <c r="W54" s="43">
        <v>62</v>
      </c>
      <c r="X54" s="42">
        <v>38</v>
      </c>
      <c r="Y54" s="8">
        <v>100</v>
      </c>
      <c r="Z54" s="43">
        <v>86</v>
      </c>
      <c r="AA54" s="42">
        <v>71</v>
      </c>
      <c r="AB54" s="8">
        <v>100</v>
      </c>
      <c r="AC54" s="43">
        <v>96</v>
      </c>
      <c r="AD54" s="42">
        <v>100</v>
      </c>
      <c r="AE54" s="8">
        <v>100</v>
      </c>
      <c r="AF54" s="43">
        <v>100</v>
      </c>
      <c r="AG54" s="42">
        <v>8</v>
      </c>
      <c r="AH54" s="8">
        <v>100</v>
      </c>
      <c r="AI54" s="43">
        <v>46</v>
      </c>
      <c r="AJ54" s="42">
        <v>16</v>
      </c>
      <c r="AK54" s="8">
        <v>100</v>
      </c>
      <c r="AL54" s="43">
        <v>65</v>
      </c>
      <c r="AM54" s="42">
        <v>28</v>
      </c>
      <c r="AN54" s="8">
        <v>100</v>
      </c>
      <c r="AO54" s="43">
        <v>79</v>
      </c>
      <c r="AP54" s="42">
        <v>36</v>
      </c>
      <c r="AQ54" s="8">
        <v>100</v>
      </c>
      <c r="AR54" s="43">
        <v>85</v>
      </c>
      <c r="AS54" s="42">
        <v>45</v>
      </c>
      <c r="AT54" s="8">
        <v>100</v>
      </c>
      <c r="AU54" s="43">
        <v>89</v>
      </c>
      <c r="AV54" s="42">
        <v>8</v>
      </c>
      <c r="AW54" s="8">
        <v>100</v>
      </c>
      <c r="AX54" s="43">
        <v>45</v>
      </c>
      <c r="AY54" s="42">
        <v>15</v>
      </c>
      <c r="AZ54" s="8">
        <v>100</v>
      </c>
      <c r="BA54" s="43">
        <v>64</v>
      </c>
      <c r="BB54" s="42">
        <v>26</v>
      </c>
      <c r="BC54" s="8">
        <v>100</v>
      </c>
      <c r="BD54" s="43">
        <v>78</v>
      </c>
      <c r="BE54" s="42">
        <v>38</v>
      </c>
      <c r="BF54" s="8">
        <v>100</v>
      </c>
      <c r="BG54" s="43">
        <v>86</v>
      </c>
      <c r="BH54" s="42">
        <v>45</v>
      </c>
      <c r="BI54" s="8">
        <v>100</v>
      </c>
      <c r="BJ54" s="43">
        <v>89</v>
      </c>
    </row>
    <row r="55" spans="1:62" ht="13.2" x14ac:dyDescent="0.25">
      <c r="A55" s="24" t="s">
        <v>58</v>
      </c>
      <c r="B55" s="5">
        <v>1</v>
      </c>
      <c r="C55" s="38">
        <v>14</v>
      </c>
      <c r="D55" s="5">
        <v>100</v>
      </c>
      <c r="E55" s="39">
        <v>62</v>
      </c>
      <c r="F55" s="38">
        <v>27</v>
      </c>
      <c r="G55" s="5">
        <v>100</v>
      </c>
      <c r="H55" s="39">
        <v>79</v>
      </c>
      <c r="I55" s="38">
        <v>65</v>
      </c>
      <c r="J55" s="5">
        <v>100</v>
      </c>
      <c r="K55" s="39">
        <v>95</v>
      </c>
      <c r="L55" s="38">
        <v>73</v>
      </c>
      <c r="M55" s="5">
        <v>100</v>
      </c>
      <c r="N55" s="39">
        <v>96</v>
      </c>
      <c r="O55" s="38">
        <v>92</v>
      </c>
      <c r="P55" s="5">
        <v>100</v>
      </c>
      <c r="Q55" s="39">
        <v>99</v>
      </c>
      <c r="R55" s="38">
        <v>14</v>
      </c>
      <c r="S55" s="5">
        <v>100</v>
      </c>
      <c r="T55" s="39">
        <v>62</v>
      </c>
      <c r="U55" s="38">
        <v>26</v>
      </c>
      <c r="V55" s="5">
        <v>100</v>
      </c>
      <c r="W55" s="39">
        <v>78</v>
      </c>
      <c r="X55" s="38">
        <v>58</v>
      </c>
      <c r="Y55" s="5">
        <v>100</v>
      </c>
      <c r="Z55" s="39">
        <v>93</v>
      </c>
      <c r="AA55" s="38">
        <v>85</v>
      </c>
      <c r="AB55" s="5">
        <v>100</v>
      </c>
      <c r="AC55" s="39">
        <v>98</v>
      </c>
      <c r="AD55" s="38">
        <v>100</v>
      </c>
      <c r="AE55" s="5">
        <v>100</v>
      </c>
      <c r="AF55" s="39">
        <v>100</v>
      </c>
      <c r="AG55" s="38">
        <v>16</v>
      </c>
      <c r="AH55" s="5">
        <v>100</v>
      </c>
      <c r="AI55" s="39">
        <v>65</v>
      </c>
      <c r="AJ55" s="38">
        <v>29</v>
      </c>
      <c r="AK55" s="5">
        <v>100</v>
      </c>
      <c r="AL55" s="39">
        <v>80</v>
      </c>
      <c r="AM55" s="38">
        <v>46</v>
      </c>
      <c r="AN55" s="5">
        <v>100</v>
      </c>
      <c r="AO55" s="39">
        <v>89</v>
      </c>
      <c r="AP55" s="38">
        <v>55</v>
      </c>
      <c r="AQ55" s="5">
        <v>100</v>
      </c>
      <c r="AR55" s="39">
        <v>92</v>
      </c>
      <c r="AS55" s="38">
        <v>65</v>
      </c>
      <c r="AT55" s="5">
        <v>100</v>
      </c>
      <c r="AU55" s="39">
        <v>95</v>
      </c>
      <c r="AV55" s="38">
        <v>15</v>
      </c>
      <c r="AW55" s="5">
        <v>100</v>
      </c>
      <c r="AX55" s="39">
        <v>64</v>
      </c>
      <c r="AY55" s="38">
        <v>28</v>
      </c>
      <c r="AZ55" s="5">
        <v>100</v>
      </c>
      <c r="BA55" s="39">
        <v>80</v>
      </c>
      <c r="BB55" s="38">
        <v>44</v>
      </c>
      <c r="BC55" s="5">
        <v>100</v>
      </c>
      <c r="BD55" s="39">
        <v>89</v>
      </c>
      <c r="BE55" s="38">
        <v>58</v>
      </c>
      <c r="BF55" s="5">
        <v>100</v>
      </c>
      <c r="BG55" s="39">
        <v>93</v>
      </c>
      <c r="BH55" s="38">
        <v>65</v>
      </c>
      <c r="BI55" s="5">
        <v>100</v>
      </c>
      <c r="BJ55" s="39">
        <v>95</v>
      </c>
    </row>
    <row r="56" spans="1:62" ht="13.2" x14ac:dyDescent="0.25">
      <c r="A56" s="20"/>
      <c r="B56" s="1">
        <v>2</v>
      </c>
      <c r="C56" s="40">
        <v>14</v>
      </c>
      <c r="D56" s="27">
        <v>100</v>
      </c>
      <c r="E56" s="41">
        <v>62</v>
      </c>
      <c r="F56" s="40">
        <v>27</v>
      </c>
      <c r="G56" s="27">
        <v>100</v>
      </c>
      <c r="H56" s="41">
        <v>79</v>
      </c>
      <c r="I56" s="40">
        <v>65</v>
      </c>
      <c r="J56" s="27">
        <v>100</v>
      </c>
      <c r="K56" s="41">
        <v>95</v>
      </c>
      <c r="L56" s="40">
        <v>73</v>
      </c>
      <c r="M56" s="27">
        <v>100</v>
      </c>
      <c r="N56" s="41">
        <v>96</v>
      </c>
      <c r="O56" s="40">
        <v>92</v>
      </c>
      <c r="P56" s="27">
        <v>100</v>
      </c>
      <c r="Q56" s="41">
        <v>99</v>
      </c>
      <c r="R56" s="40">
        <v>14</v>
      </c>
      <c r="S56" s="27">
        <v>100</v>
      </c>
      <c r="T56" s="41">
        <v>62</v>
      </c>
      <c r="U56" s="40">
        <v>26</v>
      </c>
      <c r="V56" s="27">
        <v>100</v>
      </c>
      <c r="W56" s="41">
        <v>78</v>
      </c>
      <c r="X56" s="40">
        <v>58</v>
      </c>
      <c r="Y56" s="27">
        <v>100</v>
      </c>
      <c r="Z56" s="41">
        <v>93</v>
      </c>
      <c r="AA56" s="40">
        <v>85</v>
      </c>
      <c r="AB56" s="27">
        <v>100</v>
      </c>
      <c r="AC56" s="41">
        <v>98</v>
      </c>
      <c r="AD56" s="40">
        <v>100</v>
      </c>
      <c r="AE56" s="27">
        <v>100</v>
      </c>
      <c r="AF56" s="41">
        <v>100</v>
      </c>
      <c r="AG56" s="40">
        <v>16</v>
      </c>
      <c r="AH56" s="27">
        <v>100</v>
      </c>
      <c r="AI56" s="41">
        <v>65</v>
      </c>
      <c r="AJ56" s="40">
        <v>29</v>
      </c>
      <c r="AK56" s="27">
        <v>100</v>
      </c>
      <c r="AL56" s="41">
        <v>80</v>
      </c>
      <c r="AM56" s="40">
        <v>46</v>
      </c>
      <c r="AN56" s="27">
        <v>100</v>
      </c>
      <c r="AO56" s="41">
        <v>89</v>
      </c>
      <c r="AP56" s="40">
        <v>55</v>
      </c>
      <c r="AQ56" s="27">
        <v>100</v>
      </c>
      <c r="AR56" s="41">
        <v>92</v>
      </c>
      <c r="AS56" s="40">
        <v>65</v>
      </c>
      <c r="AT56" s="27">
        <v>100</v>
      </c>
      <c r="AU56" s="41">
        <v>95</v>
      </c>
      <c r="AV56" s="40">
        <v>15</v>
      </c>
      <c r="AW56" s="27">
        <v>100</v>
      </c>
      <c r="AX56" s="41">
        <v>64</v>
      </c>
      <c r="AY56" s="40">
        <v>28</v>
      </c>
      <c r="AZ56" s="27">
        <v>100</v>
      </c>
      <c r="BA56" s="41">
        <v>80</v>
      </c>
      <c r="BB56" s="40">
        <v>44</v>
      </c>
      <c r="BC56" s="27">
        <v>100</v>
      </c>
      <c r="BD56" s="41">
        <v>89</v>
      </c>
      <c r="BE56" s="40">
        <v>58</v>
      </c>
      <c r="BF56" s="27">
        <v>100</v>
      </c>
      <c r="BG56" s="41">
        <v>93</v>
      </c>
      <c r="BH56" s="40">
        <v>65</v>
      </c>
      <c r="BI56" s="27">
        <v>100</v>
      </c>
      <c r="BJ56" s="41">
        <v>95</v>
      </c>
    </row>
    <row r="57" spans="1:62" ht="13.2" x14ac:dyDescent="0.25">
      <c r="A57" s="23"/>
      <c r="B57" s="8">
        <v>3</v>
      </c>
      <c r="C57" s="42">
        <v>14</v>
      </c>
      <c r="D57" s="8">
        <v>100</v>
      </c>
      <c r="E57" s="43">
        <v>62</v>
      </c>
      <c r="F57" s="42">
        <v>27</v>
      </c>
      <c r="G57" s="8">
        <v>100</v>
      </c>
      <c r="H57" s="43">
        <v>79</v>
      </c>
      <c r="I57" s="42">
        <v>62</v>
      </c>
      <c r="J57" s="8">
        <v>91</v>
      </c>
      <c r="K57" s="43">
        <v>87</v>
      </c>
      <c r="L57" s="42">
        <v>71</v>
      </c>
      <c r="M57" s="8">
        <v>91</v>
      </c>
      <c r="N57" s="43">
        <v>88</v>
      </c>
      <c r="O57" s="42">
        <v>91</v>
      </c>
      <c r="P57" s="8">
        <v>91</v>
      </c>
      <c r="Q57" s="43">
        <v>91</v>
      </c>
      <c r="R57" s="42">
        <v>14</v>
      </c>
      <c r="S57" s="8">
        <v>100</v>
      </c>
      <c r="T57" s="43">
        <v>62</v>
      </c>
      <c r="U57" s="42">
        <v>26</v>
      </c>
      <c r="V57" s="8">
        <v>100</v>
      </c>
      <c r="W57" s="43">
        <v>78</v>
      </c>
      <c r="X57" s="42">
        <v>58</v>
      </c>
      <c r="Y57" s="8">
        <v>100</v>
      </c>
      <c r="Z57" s="43">
        <v>93</v>
      </c>
      <c r="AA57" s="42">
        <v>83</v>
      </c>
      <c r="AB57" s="8">
        <v>91</v>
      </c>
      <c r="AC57" s="43">
        <v>90</v>
      </c>
      <c r="AD57" s="42">
        <v>100</v>
      </c>
      <c r="AE57" s="8">
        <v>91</v>
      </c>
      <c r="AF57" s="43">
        <v>92</v>
      </c>
      <c r="AG57" s="42">
        <v>16</v>
      </c>
      <c r="AH57" s="8">
        <v>100</v>
      </c>
      <c r="AI57" s="43">
        <v>65</v>
      </c>
      <c r="AJ57" s="42">
        <v>29</v>
      </c>
      <c r="AK57" s="8">
        <v>100</v>
      </c>
      <c r="AL57" s="43">
        <v>80</v>
      </c>
      <c r="AM57" s="42">
        <v>46</v>
      </c>
      <c r="AN57" s="8">
        <v>100</v>
      </c>
      <c r="AO57" s="43">
        <v>89</v>
      </c>
      <c r="AP57" s="42">
        <v>55</v>
      </c>
      <c r="AQ57" s="8">
        <v>100</v>
      </c>
      <c r="AR57" s="43">
        <v>92</v>
      </c>
      <c r="AS57" s="42">
        <v>62</v>
      </c>
      <c r="AT57" s="8">
        <v>91</v>
      </c>
      <c r="AU57" s="43">
        <v>87</v>
      </c>
      <c r="AV57" s="42">
        <v>15</v>
      </c>
      <c r="AW57" s="8">
        <v>100</v>
      </c>
      <c r="AX57" s="43">
        <v>64</v>
      </c>
      <c r="AY57" s="42">
        <v>28</v>
      </c>
      <c r="AZ57" s="8">
        <v>100</v>
      </c>
      <c r="BA57" s="43">
        <v>80</v>
      </c>
      <c r="BB57" s="42">
        <v>44</v>
      </c>
      <c r="BC57" s="8">
        <v>100</v>
      </c>
      <c r="BD57" s="43">
        <v>89</v>
      </c>
      <c r="BE57" s="42">
        <v>58</v>
      </c>
      <c r="BF57" s="8">
        <v>100</v>
      </c>
      <c r="BG57" s="43">
        <v>93</v>
      </c>
      <c r="BH57" s="42">
        <v>62</v>
      </c>
      <c r="BI57" s="8">
        <v>91</v>
      </c>
      <c r="BJ57" s="43">
        <v>87</v>
      </c>
    </row>
    <row r="58" spans="1:62" ht="13.2" x14ac:dyDescent="0.25">
      <c r="A58" s="1"/>
      <c r="B58" s="1"/>
      <c r="C58" s="40"/>
      <c r="D58" s="27"/>
      <c r="E58" s="41"/>
      <c r="F58" s="40"/>
      <c r="G58" s="27"/>
      <c r="H58" s="41"/>
      <c r="I58" s="40"/>
      <c r="J58" s="27"/>
      <c r="K58" s="41"/>
      <c r="L58" s="40"/>
      <c r="M58" s="27"/>
      <c r="N58" s="41"/>
      <c r="O58" s="40"/>
      <c r="P58" s="27"/>
      <c r="Q58" s="41"/>
      <c r="R58" s="40"/>
      <c r="S58" s="27"/>
      <c r="T58" s="41"/>
      <c r="U58" s="40"/>
      <c r="V58" s="27"/>
      <c r="W58" s="41"/>
      <c r="X58" s="40"/>
      <c r="Y58" s="27"/>
      <c r="Z58" s="41"/>
      <c r="AA58" s="40"/>
      <c r="AB58" s="27"/>
      <c r="AC58" s="41"/>
      <c r="AD58" s="40"/>
      <c r="AE58" s="27"/>
      <c r="AF58" s="41"/>
      <c r="AG58" s="40"/>
      <c r="AH58" s="27"/>
      <c r="AI58" s="41"/>
      <c r="AJ58" s="40"/>
      <c r="AK58" s="27"/>
      <c r="AL58" s="41"/>
      <c r="AM58" s="40"/>
      <c r="AN58" s="27"/>
      <c r="AO58" s="41"/>
      <c r="AP58" s="40"/>
      <c r="AQ58" s="27"/>
      <c r="AR58" s="41"/>
      <c r="AS58" s="40"/>
      <c r="AT58" s="27"/>
      <c r="AU58" s="41"/>
      <c r="AV58" s="40"/>
      <c r="AW58" s="27"/>
      <c r="AX58" s="41"/>
      <c r="AY58" s="40"/>
      <c r="AZ58" s="27"/>
      <c r="BA58" s="41"/>
      <c r="BB58" s="40"/>
      <c r="BC58" s="27"/>
      <c r="BD58" s="41"/>
      <c r="BE58" s="40"/>
      <c r="BF58" s="27"/>
      <c r="BG58" s="41"/>
      <c r="BH58" s="40"/>
      <c r="BI58" s="27"/>
      <c r="BJ58" s="41"/>
    </row>
    <row r="59" spans="1:62" ht="13.2" x14ac:dyDescent="0.25">
      <c r="A59" s="22" t="s">
        <v>15</v>
      </c>
      <c r="B59" s="5">
        <v>1</v>
      </c>
      <c r="C59" s="44">
        <f t="shared" ref="C59:H59" si="0">AVERAGE(C4,C7,C10,C13,C16,C19,C22,C25,C28,C31,C34,C37,C40,C43,C46,C49,C52,C55)</f>
        <v>14.055555555555555</v>
      </c>
      <c r="D59" s="6">
        <f t="shared" si="0"/>
        <v>99.555555555555557</v>
      </c>
      <c r="E59" s="45">
        <f t="shared" si="0"/>
        <v>59.833333333333336</v>
      </c>
      <c r="F59" s="44">
        <f t="shared" si="0"/>
        <v>26.277777777777779</v>
      </c>
      <c r="G59" s="6">
        <f t="shared" si="0"/>
        <v>99.555555555555557</v>
      </c>
      <c r="H59" s="45">
        <f t="shared" si="0"/>
        <v>75.777777777777771</v>
      </c>
      <c r="I59" s="44">
        <f t="shared" ref="I59:BG59" si="1">AVERAGE(I4,I7,I10,I13,I16,I19,I22,I25,I28,I31,I34,I37,I40,I43,I46,I49,I52,I55)</f>
        <v>61.944444444444443</v>
      </c>
      <c r="J59" s="6">
        <f t="shared" si="1"/>
        <v>98.444444444444443</v>
      </c>
      <c r="K59" s="45">
        <f t="shared" si="1"/>
        <v>92.444444444444443</v>
      </c>
      <c r="L59" s="44">
        <f t="shared" ref="L59:N59" si="2">AVERAGE(L4,L7,L10,L13,L16,L19,L22,L25,L28,L31,L34,L37,L40,L43,L46,L49,L52,L55)</f>
        <v>70.5</v>
      </c>
      <c r="M59" s="6">
        <f t="shared" si="2"/>
        <v>98.444444444444443</v>
      </c>
      <c r="N59" s="45">
        <f t="shared" si="2"/>
        <v>94.444444444444443</v>
      </c>
      <c r="O59" s="44">
        <f t="shared" ref="O59:BJ59" si="3">AVERAGE(O4,O7,O10,O13,O16,O19,O22,O25,O28,O31,O34,O37,O40,O43,O46,O49,O52,O55)</f>
        <v>90.111111111111114</v>
      </c>
      <c r="P59" s="6">
        <f t="shared" si="3"/>
        <v>98.444444444444443</v>
      </c>
      <c r="Q59" s="45">
        <f t="shared" si="3"/>
        <v>97.555555555555557</v>
      </c>
      <c r="R59" s="44">
        <f t="shared" si="3"/>
        <v>14.111111111111111</v>
      </c>
      <c r="S59" s="6">
        <f t="shared" si="3"/>
        <v>100</v>
      </c>
      <c r="T59" s="45">
        <f t="shared" si="3"/>
        <v>60.055555555555557</v>
      </c>
      <c r="U59" s="44">
        <f t="shared" si="3"/>
        <v>25.388888888888889</v>
      </c>
      <c r="V59" s="6">
        <f t="shared" si="3"/>
        <v>99.222222222222229</v>
      </c>
      <c r="W59" s="45">
        <f t="shared" si="3"/>
        <v>74.833333333333329</v>
      </c>
      <c r="X59" s="44">
        <f t="shared" si="3"/>
        <v>55.444444444444443</v>
      </c>
      <c r="Y59" s="6">
        <f t="shared" si="3"/>
        <v>98.777777777777771</v>
      </c>
      <c r="Z59" s="45">
        <f t="shared" si="3"/>
        <v>91</v>
      </c>
      <c r="AA59" s="44">
        <f t="shared" si="3"/>
        <v>82.388888888888886</v>
      </c>
      <c r="AB59" s="6">
        <f t="shared" si="3"/>
        <v>98.444444444444443</v>
      </c>
      <c r="AC59" s="45">
        <f t="shared" si="3"/>
        <v>96.388888888888886</v>
      </c>
      <c r="AD59" s="44">
        <f t="shared" si="3"/>
        <v>100</v>
      </c>
      <c r="AE59" s="6">
        <f t="shared" si="3"/>
        <v>97.055555555555557</v>
      </c>
      <c r="AF59" s="45">
        <f t="shared" si="3"/>
        <v>97.333333333333329</v>
      </c>
      <c r="AG59" s="44">
        <f t="shared" si="3"/>
        <v>15.5</v>
      </c>
      <c r="AH59" s="6">
        <f t="shared" si="3"/>
        <v>100</v>
      </c>
      <c r="AI59" s="45">
        <f t="shared" si="3"/>
        <v>62.555555555555557</v>
      </c>
      <c r="AJ59" s="44">
        <f t="shared" si="3"/>
        <v>28.333333333333332</v>
      </c>
      <c r="AK59" s="6">
        <f t="shared" si="3"/>
        <v>100</v>
      </c>
      <c r="AL59" s="45">
        <f t="shared" si="3"/>
        <v>78.055555555555557</v>
      </c>
      <c r="AM59" s="44">
        <f t="shared" si="3"/>
        <v>44.055555555555557</v>
      </c>
      <c r="AN59" s="6">
        <f t="shared" si="3"/>
        <v>99.222222222222229</v>
      </c>
      <c r="AO59" s="45">
        <f t="shared" si="3"/>
        <v>86.833333333333329</v>
      </c>
      <c r="AP59" s="44">
        <f t="shared" si="3"/>
        <v>52.611111111111114</v>
      </c>
      <c r="AQ59" s="6">
        <f t="shared" si="3"/>
        <v>98.444444444444443</v>
      </c>
      <c r="AR59" s="45">
        <f t="shared" si="3"/>
        <v>89.888888888888886</v>
      </c>
      <c r="AS59" s="44">
        <f t="shared" si="3"/>
        <v>61.944444444444443</v>
      </c>
      <c r="AT59" s="6">
        <f t="shared" si="3"/>
        <v>98.444444444444443</v>
      </c>
      <c r="AU59" s="45">
        <f t="shared" si="3"/>
        <v>92.444444444444443</v>
      </c>
      <c r="AV59" s="44">
        <f t="shared" si="3"/>
        <v>15.222222222222221</v>
      </c>
      <c r="AW59" s="6">
        <f t="shared" si="3"/>
        <v>100</v>
      </c>
      <c r="AX59" s="45">
        <f t="shared" si="3"/>
        <v>61.833333333333336</v>
      </c>
      <c r="AY59" s="44">
        <f t="shared" si="3"/>
        <v>27.388888888888889</v>
      </c>
      <c r="AZ59" s="6">
        <f t="shared" si="3"/>
        <v>99.555555555555557</v>
      </c>
      <c r="BA59" s="45">
        <f t="shared" si="3"/>
        <v>76.888888888888886</v>
      </c>
      <c r="BB59" s="44">
        <f t="shared" si="3"/>
        <v>42.055555555555557</v>
      </c>
      <c r="BC59" s="6">
        <f t="shared" si="3"/>
        <v>98.777777777777771</v>
      </c>
      <c r="BD59" s="45">
        <f t="shared" si="3"/>
        <v>86</v>
      </c>
      <c r="BE59" s="44">
        <f t="shared" si="3"/>
        <v>55.333333333333336</v>
      </c>
      <c r="BF59" s="6">
        <f t="shared" si="3"/>
        <v>98.444444444444443</v>
      </c>
      <c r="BG59" s="45">
        <f t="shared" si="3"/>
        <v>90.722222222222229</v>
      </c>
      <c r="BH59" s="44">
        <f t="shared" si="3"/>
        <v>61.444444444444443</v>
      </c>
      <c r="BI59" s="6">
        <f t="shared" si="3"/>
        <v>96.666666666666671</v>
      </c>
      <c r="BJ59" s="45">
        <f t="shared" si="3"/>
        <v>90.833333333333329</v>
      </c>
    </row>
    <row r="60" spans="1:62" ht="13.2" x14ac:dyDescent="0.25">
      <c r="A60" s="20"/>
      <c r="B60" s="1">
        <v>2</v>
      </c>
      <c r="C60" s="62">
        <f t="shared" ref="C60:H60" si="4">AVERAGE(C5,C8,C11,C14,C17,C20,C23,C26,C29,C32,C35,C38,C41,C44,C47,C50,C53,C56)</f>
        <v>14.444444444444445</v>
      </c>
      <c r="D60" s="52">
        <f t="shared" si="4"/>
        <v>100</v>
      </c>
      <c r="E60" s="54">
        <f t="shared" si="4"/>
        <v>60.611111111111114</v>
      </c>
      <c r="F60" s="62">
        <f t="shared" si="4"/>
        <v>26.833333333333332</v>
      </c>
      <c r="G60" s="52">
        <f t="shared" si="4"/>
        <v>100</v>
      </c>
      <c r="H60" s="54">
        <f t="shared" si="4"/>
        <v>76.5</v>
      </c>
      <c r="I60" s="62">
        <f t="shared" ref="I60:BG60" si="5">AVERAGE(I5,I8,I11,I14,I17,I20,I23,I26,I29,I32,I35,I38,I41,I44,I47,I50,I53,I56)</f>
        <v>62.833333333333336</v>
      </c>
      <c r="J60" s="52">
        <f t="shared" si="5"/>
        <v>100</v>
      </c>
      <c r="K60" s="54">
        <f t="shared" si="5"/>
        <v>94</v>
      </c>
      <c r="L60" s="62">
        <f t="shared" ref="L60:N60" si="6">AVERAGE(L5,L8,L11,L14,L17,L20,L23,L26,L29,L32,L35,L38,L41,L44,L47,L50,L53,L56)</f>
        <v>71.111111111111114</v>
      </c>
      <c r="M60" s="52">
        <f t="shared" si="6"/>
        <v>99.333333333333329</v>
      </c>
      <c r="N60" s="54">
        <f t="shared" si="6"/>
        <v>95.277777777777771</v>
      </c>
      <c r="O60" s="62">
        <f t="shared" ref="O60:BJ60" si="7">AVERAGE(O5,O8,O11,O14,O17,O20,O23,O26,O29,O32,O35,O38,O41,O44,O47,O50,O53,O56)</f>
        <v>90.388888888888886</v>
      </c>
      <c r="P60" s="52">
        <f t="shared" si="7"/>
        <v>98.944444444444443</v>
      </c>
      <c r="Q60" s="54">
        <f t="shared" si="7"/>
        <v>98</v>
      </c>
      <c r="R60" s="62">
        <f t="shared" si="7"/>
        <v>14.444444444444445</v>
      </c>
      <c r="S60" s="52">
        <f t="shared" si="7"/>
        <v>100</v>
      </c>
      <c r="T60" s="54">
        <f t="shared" si="7"/>
        <v>60.611111111111114</v>
      </c>
      <c r="U60" s="62">
        <f t="shared" si="7"/>
        <v>26.055555555555557</v>
      </c>
      <c r="V60" s="52">
        <f t="shared" si="7"/>
        <v>100</v>
      </c>
      <c r="W60" s="54">
        <f t="shared" si="7"/>
        <v>75.888888888888886</v>
      </c>
      <c r="X60" s="62">
        <f t="shared" si="7"/>
        <v>56.166666666666664</v>
      </c>
      <c r="Y60" s="52">
        <f t="shared" si="7"/>
        <v>99.666666666666671</v>
      </c>
      <c r="Z60" s="54">
        <f t="shared" si="7"/>
        <v>91.833333333333329</v>
      </c>
      <c r="AA60" s="62">
        <f t="shared" si="7"/>
        <v>82.888888888888886</v>
      </c>
      <c r="AB60" s="52">
        <f t="shared" si="7"/>
        <v>99.333333333333329</v>
      </c>
      <c r="AC60" s="54">
        <f t="shared" si="7"/>
        <v>97.111111111111114</v>
      </c>
      <c r="AD60" s="62">
        <f t="shared" si="7"/>
        <v>100</v>
      </c>
      <c r="AE60" s="52">
        <f t="shared" si="7"/>
        <v>99.333333333333329</v>
      </c>
      <c r="AF60" s="54">
        <f t="shared" si="7"/>
        <v>99.388888888888886</v>
      </c>
      <c r="AG60" s="62">
        <f t="shared" si="7"/>
        <v>15.888888888888889</v>
      </c>
      <c r="AH60" s="52">
        <f t="shared" si="7"/>
        <v>100</v>
      </c>
      <c r="AI60" s="54">
        <f t="shared" si="7"/>
        <v>63.055555555555557</v>
      </c>
      <c r="AJ60" s="62">
        <f t="shared" si="7"/>
        <v>28.833333333333332</v>
      </c>
      <c r="AK60" s="52">
        <f t="shared" si="7"/>
        <v>100</v>
      </c>
      <c r="AL60" s="54">
        <f t="shared" si="7"/>
        <v>78.388888888888886</v>
      </c>
      <c r="AM60" s="62">
        <f t="shared" si="7"/>
        <v>44.944444444444443</v>
      </c>
      <c r="AN60" s="52">
        <f t="shared" si="7"/>
        <v>100</v>
      </c>
      <c r="AO60" s="54">
        <f t="shared" si="7"/>
        <v>87.722222222222229</v>
      </c>
      <c r="AP60" s="62">
        <f t="shared" si="7"/>
        <v>53.555555555555557</v>
      </c>
      <c r="AQ60" s="52">
        <f t="shared" si="7"/>
        <v>100</v>
      </c>
      <c r="AR60" s="54">
        <f t="shared" si="7"/>
        <v>91.388888888888886</v>
      </c>
      <c r="AS60" s="62">
        <f t="shared" si="7"/>
        <v>62.666666666666664</v>
      </c>
      <c r="AT60" s="52">
        <f t="shared" si="7"/>
        <v>99.333333333333329</v>
      </c>
      <c r="AU60" s="54">
        <f t="shared" si="7"/>
        <v>93.388888888888886</v>
      </c>
      <c r="AV60" s="62">
        <f t="shared" si="7"/>
        <v>15.555555555555555</v>
      </c>
      <c r="AW60" s="52">
        <f t="shared" si="7"/>
        <v>100</v>
      </c>
      <c r="AX60" s="54">
        <f t="shared" si="7"/>
        <v>62.388888888888886</v>
      </c>
      <c r="AY60" s="62">
        <f t="shared" si="7"/>
        <v>28</v>
      </c>
      <c r="AZ60" s="52">
        <f t="shared" si="7"/>
        <v>100</v>
      </c>
      <c r="BA60" s="54">
        <f t="shared" si="7"/>
        <v>77.611111111111114</v>
      </c>
      <c r="BB60" s="62">
        <f t="shared" si="7"/>
        <v>42.944444444444443</v>
      </c>
      <c r="BC60" s="52">
        <f t="shared" si="7"/>
        <v>100</v>
      </c>
      <c r="BD60" s="54">
        <f t="shared" si="7"/>
        <v>87.166666666666671</v>
      </c>
      <c r="BE60" s="62">
        <f t="shared" si="7"/>
        <v>56</v>
      </c>
      <c r="BF60" s="52">
        <f t="shared" si="7"/>
        <v>98.944444444444443</v>
      </c>
      <c r="BG60" s="54">
        <f t="shared" si="7"/>
        <v>91.111111111111114</v>
      </c>
      <c r="BH60" s="62">
        <f t="shared" si="7"/>
        <v>62.555555555555557</v>
      </c>
      <c r="BI60" s="52">
        <f t="shared" si="7"/>
        <v>98.944444444444443</v>
      </c>
      <c r="BJ60" s="54">
        <f t="shared" si="7"/>
        <v>93.055555555555557</v>
      </c>
    </row>
    <row r="61" spans="1:62" ht="13.2" x14ac:dyDescent="0.25">
      <c r="A61" s="23"/>
      <c r="B61" s="8">
        <v>3</v>
      </c>
      <c r="C61" s="70">
        <f t="shared" ref="C61:H61" si="8">AVERAGE(C6,C9,C12,C15,C18,C21,C24,C27,C30,C33,C36,C39,C42,C45,C48,C51,C54,C57)</f>
        <v>14.333333333333334</v>
      </c>
      <c r="D61" s="53">
        <f t="shared" si="8"/>
        <v>99.222222222222229</v>
      </c>
      <c r="E61" s="55">
        <f t="shared" si="8"/>
        <v>60.333333333333336</v>
      </c>
      <c r="F61" s="70">
        <f t="shared" si="8"/>
        <v>26.722222222222221</v>
      </c>
      <c r="G61" s="53">
        <f t="shared" si="8"/>
        <v>99.222222222222229</v>
      </c>
      <c r="H61" s="55">
        <f t="shared" si="8"/>
        <v>76.222222222222229</v>
      </c>
      <c r="I61" s="70">
        <f t="shared" ref="I61:BG61" si="9">AVERAGE(I6,I9,I12,I15,I18,I21,I24,I27,I30,I33,I36,I39,I42,I45,I48,I51,I54,I57)</f>
        <v>62.5</v>
      </c>
      <c r="J61" s="53">
        <f t="shared" si="9"/>
        <v>98.277777777777771</v>
      </c>
      <c r="K61" s="55">
        <f t="shared" si="9"/>
        <v>92.611111111111114</v>
      </c>
      <c r="L61" s="70">
        <f t="shared" ref="L61:N61" si="10">AVERAGE(L6,L9,L12,L15,L18,L21,L24,L27,L30,L33,L36,L39,L42,L45,L48,L51,L54,L57)</f>
        <v>70.944444444444443</v>
      </c>
      <c r="M61" s="53">
        <f t="shared" si="10"/>
        <v>97.944444444444443</v>
      </c>
      <c r="N61" s="55">
        <f t="shared" si="10"/>
        <v>94.055555555555557</v>
      </c>
      <c r="O61" s="70">
        <f t="shared" ref="O61:BJ61" si="11">AVERAGE(O6,O9,O12,O15,O18,O21,O24,O27,O30,O33,O36,O39,O42,O45,O48,O51,O54,O57)</f>
        <v>90.388888888888886</v>
      </c>
      <c r="P61" s="53">
        <f t="shared" si="11"/>
        <v>97.944444444444443</v>
      </c>
      <c r="Q61" s="55">
        <f t="shared" si="11"/>
        <v>97.055555555555557</v>
      </c>
      <c r="R61" s="70">
        <f t="shared" si="11"/>
        <v>14.333333333333334</v>
      </c>
      <c r="S61" s="53">
        <f t="shared" si="11"/>
        <v>99.222222222222229</v>
      </c>
      <c r="T61" s="55">
        <f t="shared" si="11"/>
        <v>60.333333333333336</v>
      </c>
      <c r="U61" s="70">
        <f t="shared" si="11"/>
        <v>26</v>
      </c>
      <c r="V61" s="53">
        <f t="shared" si="11"/>
        <v>99.222222222222229</v>
      </c>
      <c r="W61" s="55">
        <f t="shared" si="11"/>
        <v>75.666666666666671</v>
      </c>
      <c r="X61" s="70">
        <f t="shared" si="11"/>
        <v>56.111111111111114</v>
      </c>
      <c r="Y61" s="53">
        <f t="shared" si="11"/>
        <v>98.777777777777771</v>
      </c>
      <c r="Z61" s="55">
        <f t="shared" si="11"/>
        <v>91.166666666666671</v>
      </c>
      <c r="AA61" s="70">
        <f t="shared" si="11"/>
        <v>82.777777777777771</v>
      </c>
      <c r="AB61" s="53">
        <f t="shared" si="11"/>
        <v>97.944444444444443</v>
      </c>
      <c r="AC61" s="55">
        <f t="shared" si="11"/>
        <v>96</v>
      </c>
      <c r="AD61" s="70">
        <f t="shared" si="11"/>
        <v>100</v>
      </c>
      <c r="AE61" s="53">
        <f t="shared" si="11"/>
        <v>97.055555555555557</v>
      </c>
      <c r="AF61" s="55">
        <f t="shared" si="11"/>
        <v>97.333333333333329</v>
      </c>
      <c r="AG61" s="70">
        <f t="shared" si="11"/>
        <v>15.833333333333334</v>
      </c>
      <c r="AH61" s="53">
        <f t="shared" si="11"/>
        <v>99.222222222222229</v>
      </c>
      <c r="AI61" s="55">
        <f t="shared" si="11"/>
        <v>62.888888888888886</v>
      </c>
      <c r="AJ61" s="70">
        <f t="shared" si="11"/>
        <v>28.722222222222221</v>
      </c>
      <c r="AK61" s="53">
        <f t="shared" si="11"/>
        <v>99.222222222222229</v>
      </c>
      <c r="AL61" s="55">
        <f t="shared" si="11"/>
        <v>78</v>
      </c>
      <c r="AM61" s="70">
        <f t="shared" si="11"/>
        <v>44.888888888888886</v>
      </c>
      <c r="AN61" s="53">
        <f t="shared" si="11"/>
        <v>99.222222222222229</v>
      </c>
      <c r="AO61" s="55">
        <f t="shared" si="11"/>
        <v>87.277777777777771</v>
      </c>
      <c r="AP61" s="70">
        <f t="shared" si="11"/>
        <v>53.388888888888886</v>
      </c>
      <c r="AQ61" s="53">
        <f t="shared" si="11"/>
        <v>98.777777777777771</v>
      </c>
      <c r="AR61" s="55">
        <f t="shared" si="11"/>
        <v>90.444444444444443</v>
      </c>
      <c r="AS61" s="70">
        <f t="shared" si="11"/>
        <v>62.444444444444443</v>
      </c>
      <c r="AT61" s="53">
        <f t="shared" si="11"/>
        <v>97.944444444444443</v>
      </c>
      <c r="AU61" s="55">
        <f t="shared" si="11"/>
        <v>92.277777777777771</v>
      </c>
      <c r="AV61" s="70">
        <f t="shared" si="11"/>
        <v>15.555555555555555</v>
      </c>
      <c r="AW61" s="53">
        <f t="shared" si="11"/>
        <v>99.222222222222229</v>
      </c>
      <c r="AX61" s="55">
        <f t="shared" si="11"/>
        <v>62.166666666666664</v>
      </c>
      <c r="AY61" s="70">
        <f t="shared" si="11"/>
        <v>27.944444444444443</v>
      </c>
      <c r="AZ61" s="53">
        <f t="shared" si="11"/>
        <v>99.222222222222229</v>
      </c>
      <c r="BA61" s="55">
        <f t="shared" si="11"/>
        <v>77.333333333333329</v>
      </c>
      <c r="BB61" s="70">
        <f t="shared" si="11"/>
        <v>42.888888888888886</v>
      </c>
      <c r="BC61" s="53">
        <f t="shared" si="11"/>
        <v>99.222222222222229</v>
      </c>
      <c r="BD61" s="55">
        <f t="shared" si="11"/>
        <v>86.722222222222229</v>
      </c>
      <c r="BE61" s="70">
        <f t="shared" si="11"/>
        <v>56.055555555555557</v>
      </c>
      <c r="BF61" s="53">
        <f t="shared" si="11"/>
        <v>98.444444444444443</v>
      </c>
      <c r="BG61" s="55">
        <f t="shared" si="11"/>
        <v>90.833333333333329</v>
      </c>
      <c r="BH61" s="70">
        <f t="shared" si="11"/>
        <v>62.277777777777779</v>
      </c>
      <c r="BI61" s="53">
        <f t="shared" si="11"/>
        <v>97.333333333333329</v>
      </c>
      <c r="BJ61" s="55">
        <f t="shared" si="11"/>
        <v>91.722222222222229</v>
      </c>
    </row>
    <row r="62" spans="1:62" ht="13.2" x14ac:dyDescent="0.25">
      <c r="A62" s="1"/>
      <c r="B62" s="1"/>
      <c r="C62" s="40"/>
      <c r="D62" s="27"/>
      <c r="E62" s="41"/>
      <c r="F62" s="40"/>
      <c r="G62" s="27"/>
      <c r="H62" s="41"/>
      <c r="I62" s="40"/>
      <c r="J62" s="27"/>
      <c r="K62" s="41"/>
      <c r="L62" s="40"/>
      <c r="M62" s="27"/>
      <c r="N62" s="41"/>
      <c r="O62" s="40"/>
      <c r="P62" s="27"/>
      <c r="Q62" s="41"/>
      <c r="R62" s="40"/>
      <c r="S62" s="27"/>
      <c r="T62" s="41"/>
      <c r="U62" s="40"/>
      <c r="V62" s="27"/>
      <c r="W62" s="41"/>
      <c r="X62" s="40"/>
      <c r="Y62" s="27"/>
      <c r="Z62" s="41"/>
      <c r="AA62" s="40"/>
      <c r="AB62" s="27"/>
      <c r="AC62" s="41"/>
      <c r="AD62" s="40"/>
      <c r="AE62" s="27"/>
      <c r="AF62" s="41"/>
      <c r="AG62" s="40"/>
      <c r="AH62" s="27"/>
      <c r="AI62" s="41"/>
      <c r="AJ62" s="40"/>
      <c r="AK62" s="27"/>
      <c r="AL62" s="41"/>
      <c r="AM62" s="40"/>
      <c r="AN62" s="27"/>
      <c r="AO62" s="41"/>
      <c r="AP62" s="40"/>
      <c r="AQ62" s="27"/>
      <c r="AR62" s="41"/>
      <c r="AS62" s="40"/>
      <c r="AT62" s="27"/>
      <c r="AU62" s="41"/>
      <c r="AV62" s="40"/>
      <c r="AW62" s="27"/>
      <c r="AX62" s="41"/>
      <c r="AY62" s="40"/>
      <c r="AZ62" s="27"/>
      <c r="BA62" s="41"/>
      <c r="BB62" s="40"/>
      <c r="BC62" s="27"/>
      <c r="BD62" s="41"/>
      <c r="BE62" s="40"/>
      <c r="BF62" s="27"/>
      <c r="BG62" s="41"/>
      <c r="BH62" s="40"/>
      <c r="BI62" s="27"/>
      <c r="BJ62" s="41"/>
    </row>
    <row r="63" spans="1:62" ht="13.2" x14ac:dyDescent="0.25">
      <c r="A63" s="1"/>
      <c r="B63" s="1"/>
      <c r="C63" s="70">
        <f t="shared" ref="C63:H63" si="12">AVERAGE(C59:C61)</f>
        <v>14.277777777777779</v>
      </c>
      <c r="D63" s="53">
        <f t="shared" si="12"/>
        <v>99.592592592592595</v>
      </c>
      <c r="E63" s="55">
        <f t="shared" si="12"/>
        <v>60.259259259259267</v>
      </c>
      <c r="F63" s="70">
        <f t="shared" si="12"/>
        <v>26.611111111111114</v>
      </c>
      <c r="G63" s="53">
        <f t="shared" si="12"/>
        <v>99.592592592592595</v>
      </c>
      <c r="H63" s="55">
        <f t="shared" si="12"/>
        <v>76.166666666666671</v>
      </c>
      <c r="I63" s="70">
        <f t="shared" ref="I63:BG63" si="13">AVERAGE(I59:I61)</f>
        <v>62.425925925925924</v>
      </c>
      <c r="J63" s="53">
        <f t="shared" si="13"/>
        <v>98.907407407407405</v>
      </c>
      <c r="K63" s="55">
        <f t="shared" si="13"/>
        <v>93.018518518518519</v>
      </c>
      <c r="L63" s="70">
        <f t="shared" si="13"/>
        <v>70.851851851851848</v>
      </c>
      <c r="M63" s="53">
        <f t="shared" si="13"/>
        <v>98.574074074074076</v>
      </c>
      <c r="N63" s="55">
        <f t="shared" si="13"/>
        <v>94.592592592592595</v>
      </c>
      <c r="O63" s="70">
        <f t="shared" ref="O63:BJ63" si="14">AVERAGE(O59:O61)</f>
        <v>90.296296296296305</v>
      </c>
      <c r="P63" s="53">
        <f t="shared" si="14"/>
        <v>98.444444444444443</v>
      </c>
      <c r="Q63" s="55">
        <f t="shared" si="14"/>
        <v>97.537037037037024</v>
      </c>
      <c r="R63" s="70">
        <f t="shared" si="14"/>
        <v>14.296296296296298</v>
      </c>
      <c r="S63" s="53">
        <f t="shared" si="14"/>
        <v>99.740740740740748</v>
      </c>
      <c r="T63" s="55">
        <f t="shared" si="14"/>
        <v>60.333333333333336</v>
      </c>
      <c r="U63" s="70">
        <f t="shared" si="14"/>
        <v>25.814814814814813</v>
      </c>
      <c r="V63" s="53">
        <f t="shared" si="14"/>
        <v>99.481481481481481</v>
      </c>
      <c r="W63" s="55">
        <f t="shared" si="14"/>
        <v>75.462962962962976</v>
      </c>
      <c r="X63" s="70">
        <f t="shared" si="14"/>
        <v>55.907407407407412</v>
      </c>
      <c r="Y63" s="53">
        <f t="shared" si="14"/>
        <v>99.074074074074076</v>
      </c>
      <c r="Z63" s="55">
        <f t="shared" si="14"/>
        <v>91.333333333333329</v>
      </c>
      <c r="AA63" s="70">
        <f t="shared" si="14"/>
        <v>82.685185185185176</v>
      </c>
      <c r="AB63" s="53">
        <f t="shared" si="14"/>
        <v>98.574074074074076</v>
      </c>
      <c r="AC63" s="55">
        <f t="shared" si="14"/>
        <v>96.5</v>
      </c>
      <c r="AD63" s="70">
        <f t="shared" si="14"/>
        <v>100</v>
      </c>
      <c r="AE63" s="53">
        <f t="shared" si="14"/>
        <v>97.814814814814824</v>
      </c>
      <c r="AF63" s="55">
        <f t="shared" si="14"/>
        <v>98.018518518518519</v>
      </c>
      <c r="AG63" s="70">
        <f t="shared" si="14"/>
        <v>15.74074074074074</v>
      </c>
      <c r="AH63" s="53">
        <f t="shared" si="14"/>
        <v>99.740740740740748</v>
      </c>
      <c r="AI63" s="55">
        <f t="shared" si="14"/>
        <v>62.833333333333336</v>
      </c>
      <c r="AJ63" s="70">
        <f t="shared" si="14"/>
        <v>28.62962962962963</v>
      </c>
      <c r="AK63" s="53">
        <f t="shared" si="14"/>
        <v>99.740740740740748</v>
      </c>
      <c r="AL63" s="55">
        <f t="shared" si="14"/>
        <v>78.148148148148152</v>
      </c>
      <c r="AM63" s="70">
        <f t="shared" si="14"/>
        <v>44.629629629629626</v>
      </c>
      <c r="AN63" s="53">
        <f t="shared" si="14"/>
        <v>99.481481481481481</v>
      </c>
      <c r="AO63" s="55">
        <f t="shared" si="14"/>
        <v>87.277777777777771</v>
      </c>
      <c r="AP63" s="70">
        <f t="shared" si="14"/>
        <v>53.185185185185183</v>
      </c>
      <c r="AQ63" s="53">
        <f t="shared" si="14"/>
        <v>99.074074074074076</v>
      </c>
      <c r="AR63" s="55">
        <f t="shared" si="14"/>
        <v>90.574074074074076</v>
      </c>
      <c r="AS63" s="70">
        <f t="shared" si="14"/>
        <v>62.351851851851848</v>
      </c>
      <c r="AT63" s="53">
        <f t="shared" si="14"/>
        <v>98.574074074074076</v>
      </c>
      <c r="AU63" s="55">
        <f t="shared" si="14"/>
        <v>92.703703703703695</v>
      </c>
      <c r="AV63" s="70">
        <f t="shared" si="14"/>
        <v>15.444444444444445</v>
      </c>
      <c r="AW63" s="53">
        <f t="shared" si="14"/>
        <v>99.740740740740748</v>
      </c>
      <c r="AX63" s="55">
        <f t="shared" si="14"/>
        <v>62.129629629629626</v>
      </c>
      <c r="AY63" s="70">
        <f t="shared" si="14"/>
        <v>27.777777777777775</v>
      </c>
      <c r="AZ63" s="53">
        <f t="shared" si="14"/>
        <v>99.592592592592595</v>
      </c>
      <c r="BA63" s="55">
        <f t="shared" si="14"/>
        <v>77.277777777777771</v>
      </c>
      <c r="BB63" s="70">
        <f t="shared" si="14"/>
        <v>42.629629629629626</v>
      </c>
      <c r="BC63" s="53">
        <f t="shared" si="14"/>
        <v>99.333333333333329</v>
      </c>
      <c r="BD63" s="55">
        <f t="shared" si="14"/>
        <v>86.629629629629633</v>
      </c>
      <c r="BE63" s="70">
        <f t="shared" si="14"/>
        <v>55.796296296296305</v>
      </c>
      <c r="BF63" s="53">
        <f t="shared" si="14"/>
        <v>98.6111111111111</v>
      </c>
      <c r="BG63" s="55">
        <f t="shared" si="14"/>
        <v>90.8888888888889</v>
      </c>
      <c r="BH63" s="70">
        <f t="shared" si="14"/>
        <v>62.092592592592588</v>
      </c>
      <c r="BI63" s="53">
        <f t="shared" si="14"/>
        <v>97.648148148148152</v>
      </c>
      <c r="BJ63" s="55">
        <f t="shared" si="14"/>
        <v>91.870370370370367</v>
      </c>
    </row>
    <row r="64" spans="1:6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 spans="1:53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 spans="1:53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 spans="1:53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 spans="1:53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 spans="1:53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 spans="1:53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spans="1:53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spans="1:53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53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53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53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53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53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spans="1:53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53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spans="1:53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53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spans="1:53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spans="1:53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spans="1:53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spans="1:53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spans="1:53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 spans="1:53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 spans="1:53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 spans="1:53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 spans="1:53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 spans="1:53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 spans="1:53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 spans="1:53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 spans="1:53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spans="1:53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 spans="1:53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 spans="1:53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 spans="1:53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 spans="1:53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 spans="1:53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 spans="1:53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 spans="1:53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 spans="1:53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 spans="1:53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 spans="1:53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spans="1:53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 spans="1:53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 spans="1:53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 spans="1:53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 spans="1:53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 spans="1:53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 spans="1:53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spans="1:53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spans="1:53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 spans="1:53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 spans="1:53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 spans="1:53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 spans="1:53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 spans="1:53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spans="1:53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 spans="1:53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spans="1:53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 spans="1:53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 spans="1:53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 spans="1:53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 spans="1:53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 spans="1:53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spans="1:53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 spans="1:53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spans="1:53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 spans="1:53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 spans="1:53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 spans="1:53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 spans="1:53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 spans="1:53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 spans="1:53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 spans="1:53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 spans="1:53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 spans="1:53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 spans="1:53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 spans="1:53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 spans="1:53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 spans="1:53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 spans="1:53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 spans="1:53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 spans="1:53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 spans="1:53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 spans="1:53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 spans="1:53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 spans="1:53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 spans="1:53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 spans="1:53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 spans="1:53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 spans="1:53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 spans="1:53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 spans="1:53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spans="1:53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 spans="1:53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 spans="1:53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 spans="1:53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 spans="1:53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 spans="1:53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 spans="1:53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 spans="1:53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spans="1:53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spans="1:53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spans="1:53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53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spans="1:53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53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spans="1:53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spans="1:53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spans="1:53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spans="1:53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spans="1:53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spans="1:53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spans="1:53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spans="1:53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spans="1:53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spans="1:53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spans="1:53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spans="1:53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spans="1:53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spans="1:53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spans="1:53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spans="1:53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53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53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spans="1:53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spans="1:53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spans="1:53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spans="1:53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spans="1:53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 spans="1:53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spans="1:53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spans="1:53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 spans="1:53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 spans="1:53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 spans="1:53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 spans="1:53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 spans="1:53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 spans="1:53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spans="1:53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 spans="1:53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 spans="1:53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spans="1:53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 spans="1:53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 spans="1:53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spans="1:53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 spans="1:53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 spans="1:53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 spans="1:53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spans="1:53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 spans="1:53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spans="1:53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 spans="1:53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spans="1:53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 spans="1:53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 spans="1:53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 spans="1:53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spans="1:53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 spans="1:53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 spans="1:53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 spans="1:53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 spans="1:53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 spans="1:53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 spans="1:53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 spans="1:53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 spans="1:53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 spans="1:53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 spans="1:53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 spans="1:53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 spans="1:53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 spans="1:53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 spans="1:53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 spans="1:53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 spans="1:53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 spans="1:53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 spans="1:53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 spans="1:53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 spans="1:53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 spans="1:53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 spans="1:53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 spans="1:53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 spans="1:53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 spans="1:53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 spans="1:53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 spans="1:53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spans="1:53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spans="1:53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 spans="1:53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spans="1:53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 spans="1:53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spans="1:53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 spans="1:53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 spans="1:53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 spans="1:53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 spans="1:53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 spans="1:53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spans="1:53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 spans="1:53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 spans="1:53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 spans="1:53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spans="1:53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 spans="1:53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spans="1:53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 spans="1:53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 spans="1:53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spans="1:53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 spans="1:53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 spans="1:53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spans="1:53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spans="1:53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53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spans="1:53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spans="1:53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spans="1:53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spans="1:53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spans="1:53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spans="1:53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spans="1:53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spans="1:53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spans="1:53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spans="1:53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spans="1:53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spans="1:53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spans="1:53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spans="1:53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spans="1:53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spans="1:53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spans="1:53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spans="1:53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spans="1:53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spans="1:53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spans="1:53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spans="1:53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spans="1:53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spans="1:53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spans="1:53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spans="1:53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spans="1:53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spans="1:53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spans="1:53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spans="1:53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spans="1:53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spans="1:53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spans="1:53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spans="1:53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spans="1:53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spans="1:53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spans="1:53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spans="1:53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spans="1:53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spans="1:53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spans="1:53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53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spans="1:53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spans="1:53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spans="1:53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spans="1:53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spans="1:53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spans="1:53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spans="1:53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spans="1:53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spans="1:53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 spans="1:53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 spans="1:53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 spans="1:53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 spans="1:53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 spans="1:53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 spans="1:53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 spans="1:53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spans="1:53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 spans="1:53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 spans="1:53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 spans="1:53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 spans="1:53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 spans="1:53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 spans="1:53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 spans="1:53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 spans="1:53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spans="1:53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spans="1:53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spans="1:53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spans="1:53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spans="1:53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spans="1:53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spans="1:53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spans="1:53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spans="1:53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spans="1:53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spans="1:53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spans="1:53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spans="1:53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spans="1:53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spans="1:53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spans="1:53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spans="1:53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spans="1:53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spans="1:53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spans="1:53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spans="1:53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 spans="1:53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spans="1:53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 spans="1:53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 spans="1:53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 spans="1:53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 spans="1:53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 spans="1:53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 spans="1:53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 spans="1:53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 spans="1:53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 spans="1:53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 spans="1:53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 spans="1:53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spans="1:53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 spans="1:53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 spans="1:53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 spans="1:5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 spans="1:5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 spans="1:5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 spans="1:5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 spans="1:5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 spans="1:5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 spans="1:5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 spans="1:5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 spans="1:5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 spans="1:5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 spans="1:5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 spans="1:5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 spans="1:5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 spans="1:5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 spans="1:5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 spans="1:5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 spans="1:5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 spans="1:5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 spans="1:5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 spans="1:5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 spans="1:5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 spans="1:5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 spans="1:5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spans="1:5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 spans="1:5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spans="1:5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spans="1:5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spans="1:5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spans="1:5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5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5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spans="1:5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spans="1:5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spans="1:5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spans="1:5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spans="1:5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spans="1:5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spans="1:5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spans="1:5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spans="1:5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spans="1:5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spans="1:5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spans="1:5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spans="1:5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spans="1:5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spans="1:5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spans="1:5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spans="1:5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spans="1:5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spans="1:5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spans="1:5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spans="1:5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spans="1:5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spans="1:5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spans="1:5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spans="1:5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spans="1:5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spans="1:5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spans="1:5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spans="1:5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spans="1:5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spans="1:5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spans="1:5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spans="1:5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spans="1:5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spans="1:5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spans="1:5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spans="1:5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spans="1:5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spans="1:5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spans="1:5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spans="1:5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spans="1:53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spans="1:53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spans="1:53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spans="1:53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spans="1:53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53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spans="1:53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spans="1:53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spans="1:53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spans="1:53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spans="1:53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spans="1:53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spans="1:53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spans="1:53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 spans="1:53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 spans="1:53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 spans="1:53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 spans="1:53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 spans="1:53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 spans="1:53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 spans="1:53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 spans="1:53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 spans="1:53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 spans="1:53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 spans="1:53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 spans="1:5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 spans="1:5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 spans="1:5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spans="1:5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</sheetData>
  <mergeCells count="43">
    <mergeCell ref="BB2:BD2"/>
    <mergeCell ref="BE2:BG2"/>
    <mergeCell ref="BH2:BJ2"/>
    <mergeCell ref="O2:Q2"/>
    <mergeCell ref="AD2:AF2"/>
    <mergeCell ref="R1:AF1"/>
    <mergeCell ref="AG1:AU1"/>
    <mergeCell ref="AV1:BJ1"/>
    <mergeCell ref="C2:E2"/>
    <mergeCell ref="F2:H2"/>
    <mergeCell ref="I2:K2"/>
    <mergeCell ref="R2:T2"/>
    <mergeCell ref="U2:W2"/>
    <mergeCell ref="X2:Z2"/>
    <mergeCell ref="AG2:AI2"/>
    <mergeCell ref="AJ2:AL2"/>
    <mergeCell ref="AM2:AO2"/>
    <mergeCell ref="AP2:AR2"/>
    <mergeCell ref="AS2:AU2"/>
    <mergeCell ref="AV2:AX2"/>
    <mergeCell ref="AY2:BA2"/>
    <mergeCell ref="A55:A57"/>
    <mergeCell ref="A59:A61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4:A6"/>
    <mergeCell ref="A7:A9"/>
    <mergeCell ref="A10:A12"/>
    <mergeCell ref="A13:A15"/>
    <mergeCell ref="A16:A18"/>
    <mergeCell ref="AA2:AC2"/>
    <mergeCell ref="L2:N2"/>
    <mergeCell ref="C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P49"/>
  <sheetViews>
    <sheetView tabSelected="1" zoomScaleNormal="100" workbookViewId="0">
      <pane ySplit="3" topLeftCell="A4" activePane="bottomLeft" state="frozen"/>
      <selection pane="bottomLeft" activeCell="X35" sqref="X35"/>
    </sheetView>
  </sheetViews>
  <sheetFormatPr baseColWidth="10" defaultColWidth="12.6640625" defaultRowHeight="15.75" customHeight="1" x14ac:dyDescent="0.25"/>
  <cols>
    <col min="1" max="1" width="13.33203125" bestFit="1" customWidth="1"/>
    <col min="2" max="62" width="6.33203125" customWidth="1"/>
  </cols>
  <sheetData>
    <row r="1" spans="1:68" ht="15.75" customHeight="1" x14ac:dyDescent="0.3">
      <c r="A1" s="1"/>
      <c r="B1" s="1"/>
      <c r="C1" s="59" t="s">
        <v>72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7"/>
      <c r="R1" s="59" t="s">
        <v>73</v>
      </c>
      <c r="S1" s="64"/>
      <c r="T1" s="64"/>
      <c r="U1" s="64"/>
      <c r="V1" s="64"/>
      <c r="W1" s="64"/>
      <c r="X1" s="64" t="s">
        <v>73</v>
      </c>
      <c r="Y1" s="64"/>
      <c r="Z1" s="64"/>
      <c r="AA1" s="64"/>
      <c r="AB1" s="64"/>
      <c r="AC1" s="64"/>
      <c r="AD1" s="64"/>
      <c r="AE1" s="64"/>
      <c r="AF1" s="67"/>
      <c r="AG1" s="59" t="s">
        <v>74</v>
      </c>
      <c r="AH1" s="64"/>
      <c r="AI1" s="64"/>
      <c r="AJ1" s="64"/>
      <c r="AK1" s="64"/>
      <c r="AL1" s="64"/>
      <c r="AM1" s="64" t="s">
        <v>74</v>
      </c>
      <c r="AN1" s="64"/>
      <c r="AO1" s="64"/>
      <c r="AP1" s="64"/>
      <c r="AQ1" s="64"/>
      <c r="AR1" s="64"/>
      <c r="AS1" s="64"/>
      <c r="AT1" s="64"/>
      <c r="AU1" s="67"/>
      <c r="AV1" s="59" t="s">
        <v>75</v>
      </c>
      <c r="AW1" s="64"/>
      <c r="AX1" s="64"/>
      <c r="AY1" s="64"/>
      <c r="AZ1" s="64"/>
      <c r="BA1" s="64"/>
      <c r="BB1" s="64" t="s">
        <v>75</v>
      </c>
      <c r="BC1" s="64"/>
      <c r="BD1" s="64"/>
      <c r="BE1" s="64"/>
      <c r="BF1" s="64"/>
      <c r="BG1" s="64"/>
      <c r="BH1" s="64"/>
      <c r="BI1" s="64"/>
      <c r="BJ1" s="67"/>
      <c r="BK1" s="2"/>
      <c r="BL1" s="2"/>
      <c r="BM1" s="2"/>
      <c r="BN1" s="2"/>
      <c r="BO1" s="2"/>
      <c r="BP1" s="2"/>
    </row>
    <row r="2" spans="1:68" ht="15.75" customHeight="1" x14ac:dyDescent="0.25">
      <c r="A2" s="3"/>
      <c r="B2" s="3"/>
      <c r="C2" s="68" t="s">
        <v>80</v>
      </c>
      <c r="D2" s="65"/>
      <c r="E2" s="66"/>
      <c r="F2" s="63" t="s">
        <v>78</v>
      </c>
      <c r="G2" s="65"/>
      <c r="H2" s="66"/>
      <c r="I2" s="63" t="s">
        <v>76</v>
      </c>
      <c r="J2" s="65"/>
      <c r="K2" s="66"/>
      <c r="L2" s="63" t="s">
        <v>77</v>
      </c>
      <c r="M2" s="65"/>
      <c r="N2" s="66"/>
      <c r="O2" s="63" t="s">
        <v>79</v>
      </c>
      <c r="P2" s="65"/>
      <c r="Q2" s="69"/>
      <c r="R2" s="68" t="s">
        <v>80</v>
      </c>
      <c r="S2" s="65"/>
      <c r="T2" s="66"/>
      <c r="U2" s="63" t="s">
        <v>78</v>
      </c>
      <c r="V2" s="65"/>
      <c r="W2" s="66"/>
      <c r="X2" s="63" t="s">
        <v>76</v>
      </c>
      <c r="Y2" s="65"/>
      <c r="Z2" s="66"/>
      <c r="AA2" s="63" t="s">
        <v>77</v>
      </c>
      <c r="AB2" s="65"/>
      <c r="AC2" s="66"/>
      <c r="AD2" s="63" t="s">
        <v>79</v>
      </c>
      <c r="AE2" s="65"/>
      <c r="AF2" s="69"/>
      <c r="AG2" s="68" t="s">
        <v>80</v>
      </c>
      <c r="AH2" s="65"/>
      <c r="AI2" s="66"/>
      <c r="AJ2" s="63" t="s">
        <v>78</v>
      </c>
      <c r="AK2" s="65"/>
      <c r="AL2" s="66"/>
      <c r="AM2" s="63" t="s">
        <v>76</v>
      </c>
      <c r="AN2" s="65"/>
      <c r="AO2" s="66"/>
      <c r="AP2" s="63" t="s">
        <v>77</v>
      </c>
      <c r="AQ2" s="65"/>
      <c r="AR2" s="66"/>
      <c r="AS2" s="63" t="s">
        <v>79</v>
      </c>
      <c r="AT2" s="65"/>
      <c r="AU2" s="69"/>
      <c r="AV2" s="68" t="s">
        <v>80</v>
      </c>
      <c r="AW2" s="65"/>
      <c r="AX2" s="66"/>
      <c r="AY2" s="63" t="s">
        <v>78</v>
      </c>
      <c r="AZ2" s="65"/>
      <c r="BA2" s="66"/>
      <c r="BB2" s="63" t="s">
        <v>76</v>
      </c>
      <c r="BC2" s="65"/>
      <c r="BD2" s="66"/>
      <c r="BE2" s="63" t="s">
        <v>77</v>
      </c>
      <c r="BF2" s="65"/>
      <c r="BG2" s="66"/>
      <c r="BH2" s="63" t="s">
        <v>79</v>
      </c>
      <c r="BI2" s="65"/>
      <c r="BJ2" s="69"/>
      <c r="BK2" s="21"/>
      <c r="BL2" s="20"/>
      <c r="BM2" s="21"/>
      <c r="BN2" s="20"/>
      <c r="BO2" s="20"/>
      <c r="BP2" s="20"/>
    </row>
    <row r="3" spans="1:68" ht="15.75" customHeight="1" x14ac:dyDescent="0.25">
      <c r="A3" s="4" t="s">
        <v>59</v>
      </c>
      <c r="B3" s="4" t="s">
        <v>1</v>
      </c>
      <c r="C3" s="60" t="s">
        <v>2</v>
      </c>
      <c r="D3" s="36" t="s">
        <v>3</v>
      </c>
      <c r="E3" s="37" t="s">
        <v>4</v>
      </c>
      <c r="F3" s="35" t="s">
        <v>2</v>
      </c>
      <c r="G3" s="36" t="s">
        <v>3</v>
      </c>
      <c r="H3" s="37" t="s">
        <v>4</v>
      </c>
      <c r="I3" s="35" t="s">
        <v>2</v>
      </c>
      <c r="J3" s="36" t="s">
        <v>3</v>
      </c>
      <c r="K3" s="37" t="s">
        <v>4</v>
      </c>
      <c r="L3" s="35" t="s">
        <v>2</v>
      </c>
      <c r="M3" s="36" t="s">
        <v>3</v>
      </c>
      <c r="N3" s="37" t="s">
        <v>4</v>
      </c>
      <c r="O3" s="35" t="s">
        <v>2</v>
      </c>
      <c r="P3" s="36" t="s">
        <v>3</v>
      </c>
      <c r="Q3" s="61" t="s">
        <v>4</v>
      </c>
      <c r="R3" s="60" t="s">
        <v>2</v>
      </c>
      <c r="S3" s="36" t="s">
        <v>3</v>
      </c>
      <c r="T3" s="37" t="s">
        <v>4</v>
      </c>
      <c r="U3" s="35" t="s">
        <v>2</v>
      </c>
      <c r="V3" s="36" t="s">
        <v>3</v>
      </c>
      <c r="W3" s="37" t="s">
        <v>4</v>
      </c>
      <c r="X3" s="35" t="s">
        <v>2</v>
      </c>
      <c r="Y3" s="36" t="s">
        <v>3</v>
      </c>
      <c r="Z3" s="37" t="s">
        <v>4</v>
      </c>
      <c r="AA3" s="35" t="s">
        <v>2</v>
      </c>
      <c r="AB3" s="36" t="s">
        <v>3</v>
      </c>
      <c r="AC3" s="37" t="s">
        <v>4</v>
      </c>
      <c r="AD3" s="35" t="s">
        <v>2</v>
      </c>
      <c r="AE3" s="36" t="s">
        <v>3</v>
      </c>
      <c r="AF3" s="61" t="s">
        <v>4</v>
      </c>
      <c r="AG3" s="60" t="s">
        <v>2</v>
      </c>
      <c r="AH3" s="36" t="s">
        <v>3</v>
      </c>
      <c r="AI3" s="37" t="s">
        <v>4</v>
      </c>
      <c r="AJ3" s="35" t="s">
        <v>2</v>
      </c>
      <c r="AK3" s="36" t="s">
        <v>3</v>
      </c>
      <c r="AL3" s="37" t="s">
        <v>4</v>
      </c>
      <c r="AM3" s="35" t="s">
        <v>2</v>
      </c>
      <c r="AN3" s="36" t="s">
        <v>3</v>
      </c>
      <c r="AO3" s="37" t="s">
        <v>4</v>
      </c>
      <c r="AP3" s="35" t="s">
        <v>2</v>
      </c>
      <c r="AQ3" s="36" t="s">
        <v>3</v>
      </c>
      <c r="AR3" s="37" t="s">
        <v>4</v>
      </c>
      <c r="AS3" s="35" t="s">
        <v>2</v>
      </c>
      <c r="AT3" s="36" t="s">
        <v>3</v>
      </c>
      <c r="AU3" s="61" t="s">
        <v>4</v>
      </c>
      <c r="AV3" s="60" t="s">
        <v>2</v>
      </c>
      <c r="AW3" s="36" t="s">
        <v>3</v>
      </c>
      <c r="AX3" s="37" t="s">
        <v>4</v>
      </c>
      <c r="AY3" s="35" t="s">
        <v>2</v>
      </c>
      <c r="AZ3" s="36" t="s">
        <v>3</v>
      </c>
      <c r="BA3" s="37" t="s">
        <v>4</v>
      </c>
      <c r="BB3" s="35" t="s">
        <v>2</v>
      </c>
      <c r="BC3" s="36" t="s">
        <v>3</v>
      </c>
      <c r="BD3" s="37" t="s">
        <v>4</v>
      </c>
      <c r="BE3" s="35" t="s">
        <v>2</v>
      </c>
      <c r="BF3" s="36" t="s">
        <v>3</v>
      </c>
      <c r="BG3" s="37" t="s">
        <v>4</v>
      </c>
      <c r="BH3" s="35" t="s">
        <v>2</v>
      </c>
      <c r="BI3" s="36" t="s">
        <v>3</v>
      </c>
      <c r="BJ3" s="61" t="s">
        <v>4</v>
      </c>
    </row>
    <row r="4" spans="1:68" ht="13.2" x14ac:dyDescent="0.25">
      <c r="A4" s="24" t="s">
        <v>60</v>
      </c>
      <c r="B4" s="5">
        <v>1</v>
      </c>
      <c r="C4" s="103">
        <f>icse20!C26</f>
        <v>4.5714285714285712</v>
      </c>
      <c r="D4" s="104">
        <f>icse20!D26</f>
        <v>100</v>
      </c>
      <c r="E4" s="105">
        <f>icse20!E26</f>
        <v>31.285714285714285</v>
      </c>
      <c r="F4" s="73">
        <f>icse20!F26</f>
        <v>9.2857142857142865</v>
      </c>
      <c r="G4" s="19">
        <f>icse20!G26</f>
        <v>100</v>
      </c>
      <c r="H4" s="72">
        <f>icse20!H26</f>
        <v>49.428571428571431</v>
      </c>
      <c r="I4" s="103">
        <f>icse20!I26</f>
        <v>29.428571428571427</v>
      </c>
      <c r="J4" s="104">
        <f>icse20!J26</f>
        <v>82.857142857142861</v>
      </c>
      <c r="K4" s="105">
        <f>icse20!K26</f>
        <v>69.571428571428569</v>
      </c>
      <c r="L4" s="73">
        <f>icse20!L26</f>
        <v>33.285714285714285</v>
      </c>
      <c r="M4" s="19">
        <f>icse20!M26</f>
        <v>68.571428571428569</v>
      </c>
      <c r="N4" s="72">
        <f>icse20!N26</f>
        <v>61.571428571428569</v>
      </c>
      <c r="O4" s="103">
        <f>icse20!O26</f>
        <v>44.285714285714285</v>
      </c>
      <c r="P4" s="104">
        <f>icse20!P26</f>
        <v>44.714285714285715</v>
      </c>
      <c r="Q4" s="132">
        <f>icse20!Q26</f>
        <v>44.571428571428569</v>
      </c>
      <c r="R4" s="71">
        <f>icse20!R26</f>
        <v>4.5714285714285712</v>
      </c>
      <c r="S4" s="19">
        <f>icse20!S26</f>
        <v>100</v>
      </c>
      <c r="T4" s="72">
        <f>icse20!T26</f>
        <v>31.285714285714285</v>
      </c>
      <c r="U4" s="103">
        <f>icse20!U26</f>
        <v>8.5714285714285712</v>
      </c>
      <c r="V4" s="104">
        <f>icse20!V26</f>
        <v>92.857142857142861</v>
      </c>
      <c r="W4" s="105">
        <f>icse20!W26</f>
        <v>45.857142857142854</v>
      </c>
      <c r="X4" s="73">
        <f>icse20!X26</f>
        <v>25.285714285714285</v>
      </c>
      <c r="Y4" s="19">
        <f>icse20!Y26</f>
        <v>90</v>
      </c>
      <c r="Z4" s="72">
        <f>icse20!Z26</f>
        <v>70.571428571428569</v>
      </c>
      <c r="AA4" s="103">
        <f>icse20!AA26</f>
        <v>45.714285714285715</v>
      </c>
      <c r="AB4" s="104">
        <f>icse20!AB26</f>
        <v>65</v>
      </c>
      <c r="AC4" s="105">
        <f>icse20!AC26</f>
        <v>62.285714285714285</v>
      </c>
      <c r="AD4" s="73">
        <f>icse20!AD26</f>
        <v>71.428571428571431</v>
      </c>
      <c r="AE4" s="19">
        <f>icse20!AE26</f>
        <v>48.285714285714285</v>
      </c>
      <c r="AF4" s="74">
        <f>icse20!AF26</f>
        <v>49.714285714285715</v>
      </c>
      <c r="AG4" s="103">
        <f>icse20!AG26</f>
        <v>4.8571428571428568</v>
      </c>
      <c r="AH4" s="104">
        <f>icse20!AH26</f>
        <v>100</v>
      </c>
      <c r="AI4" s="105">
        <f>icse20!AI26</f>
        <v>33.571428571428569</v>
      </c>
      <c r="AJ4" s="73">
        <f>icse20!AJ26</f>
        <v>10</v>
      </c>
      <c r="AK4" s="19">
        <f>icse20!AK26</f>
        <v>92.857142857142861</v>
      </c>
      <c r="AL4" s="72">
        <f>icse20!AL26</f>
        <v>49.428571428571431</v>
      </c>
      <c r="AM4" s="103">
        <f>icse20!AM26</f>
        <v>17.714285714285715</v>
      </c>
      <c r="AN4" s="104">
        <f>icse20!AN26</f>
        <v>90</v>
      </c>
      <c r="AO4" s="105">
        <f>icse20!AO26</f>
        <v>62.571428571428569</v>
      </c>
      <c r="AP4" s="73">
        <f>icse20!AP26</f>
        <v>16</v>
      </c>
      <c r="AQ4" s="19">
        <f>icse20!AQ26</f>
        <v>51.428571428571431</v>
      </c>
      <c r="AR4" s="72">
        <f>icse20!AR26</f>
        <v>42</v>
      </c>
      <c r="AS4" s="103">
        <f>icse20!AS26</f>
        <v>13.428571428571429</v>
      </c>
      <c r="AT4" s="104">
        <f>icse20!AT26</f>
        <v>33.285714285714285</v>
      </c>
      <c r="AU4" s="132">
        <f>icse20!AU26</f>
        <v>29</v>
      </c>
      <c r="AV4" s="71">
        <f>icse20!AV26</f>
        <v>4.8571428571428568</v>
      </c>
      <c r="AW4" s="19">
        <f>icse20!AW26</f>
        <v>100</v>
      </c>
      <c r="AX4" s="72">
        <f>icse20!AX26</f>
        <v>33.285714285714285</v>
      </c>
      <c r="AY4" s="103">
        <f>icse20!AY26</f>
        <v>9.4285714285714288</v>
      </c>
      <c r="AZ4" s="104">
        <f>icse20!AZ26</f>
        <v>92.857142857142861</v>
      </c>
      <c r="BA4" s="105">
        <f>icse20!BA26</f>
        <v>48.428571428571431</v>
      </c>
      <c r="BB4" s="73">
        <f>icse20!BB26</f>
        <v>13.428571428571429</v>
      </c>
      <c r="BC4" s="19">
        <f>icse20!BC26</f>
        <v>65.714285714285708</v>
      </c>
      <c r="BD4" s="72">
        <f>icse20!BD26</f>
        <v>46.285714285714285</v>
      </c>
      <c r="BE4" s="103">
        <f>icse20!BE26</f>
        <v>14.857142857142858</v>
      </c>
      <c r="BF4" s="104">
        <f>icse20!BF26</f>
        <v>50</v>
      </c>
      <c r="BG4" s="105">
        <f>icse20!BG26</f>
        <v>40.285714285714285</v>
      </c>
      <c r="BH4" s="73">
        <f>icse20!BH26</f>
        <v>13.428571428571429</v>
      </c>
      <c r="BI4" s="19">
        <f>icse20!BI26</f>
        <v>33.285714285714285</v>
      </c>
      <c r="BJ4" s="74">
        <f>icse20!BJ26</f>
        <v>29</v>
      </c>
    </row>
    <row r="5" spans="1:68" ht="15.75" customHeight="1" x14ac:dyDescent="0.25">
      <c r="A5" s="20"/>
      <c r="B5" s="1">
        <v>2</v>
      </c>
      <c r="C5" s="106">
        <f>icse20!C27</f>
        <v>4.2857142857142856</v>
      </c>
      <c r="D5" s="107">
        <f>icse20!D27</f>
        <v>100</v>
      </c>
      <c r="E5" s="108">
        <f>icse20!E27</f>
        <v>30.285714285714285</v>
      </c>
      <c r="F5" s="78">
        <f>icse20!F27</f>
        <v>8.4285714285714288</v>
      </c>
      <c r="G5" s="76">
        <f>icse20!G27</f>
        <v>95.285714285714292</v>
      </c>
      <c r="H5" s="77">
        <f>icse20!H27</f>
        <v>46.142857142857146</v>
      </c>
      <c r="I5" s="106">
        <f>icse20!I27</f>
        <v>23.857142857142858</v>
      </c>
      <c r="J5" s="107">
        <f>icse20!J27</f>
        <v>70.285714285714292</v>
      </c>
      <c r="K5" s="108">
        <f>icse20!K27</f>
        <v>58</v>
      </c>
      <c r="L5" s="78">
        <f>icse20!L27</f>
        <v>18.428571428571427</v>
      </c>
      <c r="M5" s="76">
        <f>icse20!M27</f>
        <v>34.571428571428569</v>
      </c>
      <c r="N5" s="77">
        <f>icse20!N27</f>
        <v>31.571428571428573</v>
      </c>
      <c r="O5" s="106">
        <f>icse20!O27</f>
        <v>35.714285714285715</v>
      </c>
      <c r="P5" s="107">
        <f>icse20!P27</f>
        <v>34.571428571428569</v>
      </c>
      <c r="Q5" s="133">
        <f>icse20!Q27</f>
        <v>34.428571428571431</v>
      </c>
      <c r="R5" s="75">
        <f>icse20!R27</f>
        <v>4.2857142857142856</v>
      </c>
      <c r="S5" s="76">
        <f>icse20!S27</f>
        <v>100</v>
      </c>
      <c r="T5" s="77">
        <f>icse20!T27</f>
        <v>30.285714285714285</v>
      </c>
      <c r="U5" s="106">
        <f>icse20!U27</f>
        <v>8.2857142857142865</v>
      </c>
      <c r="V5" s="107">
        <f>icse20!V27</f>
        <v>95.285714285714292</v>
      </c>
      <c r="W5" s="108">
        <f>icse20!W27</f>
        <v>45.285714285714285</v>
      </c>
      <c r="X5" s="78">
        <f>icse20!X27</f>
        <v>19.428571428571427</v>
      </c>
      <c r="Y5" s="76">
        <f>icse20!Y27</f>
        <v>70.285714285714292</v>
      </c>
      <c r="Z5" s="77">
        <f>icse20!Z27</f>
        <v>54.714285714285715</v>
      </c>
      <c r="AA5" s="106">
        <f>icse20!AA27</f>
        <v>33.857142857142854</v>
      </c>
      <c r="AB5" s="107">
        <f>icse20!AB27</f>
        <v>44.142857142857146</v>
      </c>
      <c r="AC5" s="108">
        <f>icse20!AC27</f>
        <v>42.857142857142854</v>
      </c>
      <c r="AD5" s="78">
        <f>icse20!AD27</f>
        <v>71.428571428571431</v>
      </c>
      <c r="AE5" s="76">
        <f>icse20!AE27</f>
        <v>44.142857142857146</v>
      </c>
      <c r="AF5" s="79">
        <f>icse20!AF27</f>
        <v>45.428571428571431</v>
      </c>
      <c r="AG5" s="106">
        <f>icse20!AG27</f>
        <v>4.7142857142857144</v>
      </c>
      <c r="AH5" s="107">
        <f>icse20!AH27</f>
        <v>100</v>
      </c>
      <c r="AI5" s="108">
        <f>icse20!AI27</f>
        <v>32.714285714285715</v>
      </c>
      <c r="AJ5" s="78">
        <f>icse20!AJ27</f>
        <v>9.5714285714285712</v>
      </c>
      <c r="AK5" s="76">
        <f>icse20!AK27</f>
        <v>92.857142857142861</v>
      </c>
      <c r="AL5" s="77">
        <f>icse20!AL27</f>
        <v>48.428571428571431</v>
      </c>
      <c r="AM5" s="106">
        <f>icse20!AM27</f>
        <v>15</v>
      </c>
      <c r="AN5" s="107">
        <f>icse20!AN27</f>
        <v>76.285714285714292</v>
      </c>
      <c r="AO5" s="108">
        <f>icse20!AO27</f>
        <v>53.285714285714285</v>
      </c>
      <c r="AP5" s="78">
        <f>icse20!AP27</f>
        <v>18</v>
      </c>
      <c r="AQ5" s="76">
        <f>icse20!AQ27</f>
        <v>66.285714285714292</v>
      </c>
      <c r="AR5" s="77">
        <f>icse20!AR27</f>
        <v>51.714285714285715</v>
      </c>
      <c r="AS5" s="106">
        <f>icse20!AS27</f>
        <v>18.428571428571427</v>
      </c>
      <c r="AT5" s="107">
        <f>icse20!AT27</f>
        <v>44.857142857142854</v>
      </c>
      <c r="AU5" s="133">
        <f>icse20!AU27</f>
        <v>38.857142857142854</v>
      </c>
      <c r="AV5" s="75">
        <f>icse20!AV27</f>
        <v>4.7142857142857144</v>
      </c>
      <c r="AW5" s="76">
        <f>icse20!AW27</f>
        <v>100</v>
      </c>
      <c r="AX5" s="77">
        <f>icse20!AX27</f>
        <v>32.285714285714285</v>
      </c>
      <c r="AY5" s="106">
        <f>icse20!AY27</f>
        <v>9.1428571428571423</v>
      </c>
      <c r="AZ5" s="107">
        <f>icse20!AZ27</f>
        <v>92.857142857142861</v>
      </c>
      <c r="BA5" s="108">
        <f>icse20!BA27</f>
        <v>47.428571428571431</v>
      </c>
      <c r="BB5" s="78">
        <f>icse20!BB27</f>
        <v>15.571428571428571</v>
      </c>
      <c r="BC5" s="76">
        <f>icse20!BC27</f>
        <v>88.142857142857139</v>
      </c>
      <c r="BD5" s="77">
        <f>icse20!BD27</f>
        <v>59.285714285714285</v>
      </c>
      <c r="BE5" s="106">
        <f>icse20!BE27</f>
        <v>20.285714285714285</v>
      </c>
      <c r="BF5" s="107">
        <f>icse20!BF27</f>
        <v>69.142857142857139</v>
      </c>
      <c r="BG5" s="108">
        <f>icse20!BG27</f>
        <v>55</v>
      </c>
      <c r="BH5" s="78">
        <f>icse20!BH27</f>
        <v>10.285714285714286</v>
      </c>
      <c r="BI5" s="76">
        <f>icse20!BI27</f>
        <v>21.714285714285715</v>
      </c>
      <c r="BJ5" s="79">
        <f>icse20!BJ27</f>
        <v>19.428571428571427</v>
      </c>
    </row>
    <row r="6" spans="1:68" ht="13.8" thickBot="1" x14ac:dyDescent="0.3">
      <c r="A6" s="20"/>
      <c r="B6" s="1">
        <v>3</v>
      </c>
      <c r="C6" s="109">
        <f>icse20!C28</f>
        <v>4.2857142857142856</v>
      </c>
      <c r="D6" s="110">
        <f>icse20!D28</f>
        <v>96.428571428571431</v>
      </c>
      <c r="E6" s="111">
        <f>icse20!E28</f>
        <v>30</v>
      </c>
      <c r="F6" s="83">
        <f>icse20!F28</f>
        <v>8</v>
      </c>
      <c r="G6" s="81">
        <f>icse20!G28</f>
        <v>89.285714285714292</v>
      </c>
      <c r="H6" s="82">
        <f>icse20!H28</f>
        <v>43.428571428571431</v>
      </c>
      <c r="I6" s="106">
        <f>icse20!I28</f>
        <v>25.857142857142858</v>
      </c>
      <c r="J6" s="107">
        <f>icse20!J28</f>
        <v>73.857142857142861</v>
      </c>
      <c r="K6" s="108">
        <f>icse20!K28</f>
        <v>61.428571428571431</v>
      </c>
      <c r="L6" s="83">
        <f>icse20!L28</f>
        <v>28.285714285714285</v>
      </c>
      <c r="M6" s="81">
        <f>icse20!M28</f>
        <v>63.142857142857146</v>
      </c>
      <c r="N6" s="82">
        <f>icse20!N28</f>
        <v>55.714285714285715</v>
      </c>
      <c r="O6" s="109">
        <f>icse20!O28</f>
        <v>41.714285714285715</v>
      </c>
      <c r="P6" s="110">
        <f>icse20!P28</f>
        <v>53.571428571428569</v>
      </c>
      <c r="Q6" s="134">
        <f>icse20!Q28</f>
        <v>51.857142857142854</v>
      </c>
      <c r="R6" s="80">
        <f>icse20!R28</f>
        <v>4.2857142857142856</v>
      </c>
      <c r="S6" s="81">
        <f>icse20!S28</f>
        <v>96.428571428571431</v>
      </c>
      <c r="T6" s="82">
        <f>icse20!T28</f>
        <v>30</v>
      </c>
      <c r="U6" s="109">
        <f>icse20!U28</f>
        <v>8</v>
      </c>
      <c r="V6" s="110">
        <f>icse20!V28</f>
        <v>89.285714285714292</v>
      </c>
      <c r="W6" s="111">
        <f>icse20!W28</f>
        <v>42.857142857142854</v>
      </c>
      <c r="X6" s="78">
        <f>icse20!X28</f>
        <v>21</v>
      </c>
      <c r="Y6" s="76">
        <f>icse20!Y28</f>
        <v>73.857142857142861</v>
      </c>
      <c r="Z6" s="77">
        <f>icse20!Z28</f>
        <v>57.857142857142854</v>
      </c>
      <c r="AA6" s="109">
        <f>icse20!AA28</f>
        <v>37.714285714285715</v>
      </c>
      <c r="AB6" s="110">
        <f>icse20!AB28</f>
        <v>52.428571428571431</v>
      </c>
      <c r="AC6" s="111">
        <f>icse20!AC28</f>
        <v>50.142857142857146</v>
      </c>
      <c r="AD6" s="83">
        <f>icse20!AD28</f>
        <v>57.142857142857146</v>
      </c>
      <c r="AE6" s="81">
        <f>icse20!AE28</f>
        <v>45.285714285714285</v>
      </c>
      <c r="AF6" s="84">
        <f>icse20!AF28</f>
        <v>46</v>
      </c>
      <c r="AG6" s="109">
        <f>icse20!AG28</f>
        <v>4.8571428571428568</v>
      </c>
      <c r="AH6" s="110">
        <f>icse20!AH28</f>
        <v>100</v>
      </c>
      <c r="AI6" s="111">
        <f>icse20!AI28</f>
        <v>33.571428571428569</v>
      </c>
      <c r="AJ6" s="83">
        <f>icse20!AJ28</f>
        <v>10.428571428571429</v>
      </c>
      <c r="AK6" s="81">
        <f>icse20!AK28</f>
        <v>100</v>
      </c>
      <c r="AL6" s="82">
        <f>icse20!AL28</f>
        <v>52.428571428571431</v>
      </c>
      <c r="AM6" s="106">
        <f>icse20!AM28</f>
        <v>18.285714285714285</v>
      </c>
      <c r="AN6" s="107">
        <f>icse20!AN28</f>
        <v>92.857142857142861</v>
      </c>
      <c r="AO6" s="108">
        <f>icse20!AO28</f>
        <v>64.571428571428569</v>
      </c>
      <c r="AP6" s="83">
        <f>icse20!AP28</f>
        <v>21.142857142857142</v>
      </c>
      <c r="AQ6" s="81">
        <f>icse20!AQ28</f>
        <v>77.428571428571431</v>
      </c>
      <c r="AR6" s="82">
        <f>icse20!AR28</f>
        <v>60.428571428571431</v>
      </c>
      <c r="AS6" s="109">
        <f>icse20!AS28</f>
        <v>21.142857142857142</v>
      </c>
      <c r="AT6" s="110">
        <f>icse20!AT28</f>
        <v>53.142857142857146</v>
      </c>
      <c r="AU6" s="134">
        <f>icse20!AU28</f>
        <v>45.571428571428569</v>
      </c>
      <c r="AV6" s="80">
        <f>icse20!AV28</f>
        <v>4.8571428571428568</v>
      </c>
      <c r="AW6" s="81">
        <f>icse20!AW28</f>
        <v>100</v>
      </c>
      <c r="AX6" s="82">
        <f>icse20!AX28</f>
        <v>33.285714285714285</v>
      </c>
      <c r="AY6" s="109">
        <f>icse20!AY28</f>
        <v>10</v>
      </c>
      <c r="AZ6" s="110">
        <f>icse20!AZ28</f>
        <v>100</v>
      </c>
      <c r="BA6" s="111">
        <f>icse20!BA28</f>
        <v>51.428571428571431</v>
      </c>
      <c r="BB6" s="78">
        <f>icse20!BB28</f>
        <v>15.714285714285714</v>
      </c>
      <c r="BC6" s="76">
        <f>icse20!BC28</f>
        <v>82.142857142857139</v>
      </c>
      <c r="BD6" s="77">
        <f>icse20!BD28</f>
        <v>56.571428571428569</v>
      </c>
      <c r="BE6" s="109">
        <f>icse20!BE28</f>
        <v>21</v>
      </c>
      <c r="BF6" s="110">
        <f>icse20!BF28</f>
        <v>70.285714285714292</v>
      </c>
      <c r="BG6" s="111">
        <f>icse20!BG28</f>
        <v>56</v>
      </c>
      <c r="BH6" s="83">
        <f>icse20!BH28</f>
        <v>23.142857142857142</v>
      </c>
      <c r="BI6" s="81">
        <f>icse20!BI28</f>
        <v>60.285714285714285</v>
      </c>
      <c r="BJ6" s="84">
        <f>icse20!BJ28</f>
        <v>51.285714285714285</v>
      </c>
    </row>
    <row r="7" spans="1:68" ht="14.4" thickBot="1" x14ac:dyDescent="0.3">
      <c r="A7" s="11"/>
      <c r="B7" s="12" t="s">
        <v>61</v>
      </c>
      <c r="C7" s="138">
        <f t="shared" ref="C7:H7" si="0">AVERAGE(C4:C6)</f>
        <v>4.3809523809523805</v>
      </c>
      <c r="D7" s="139">
        <f t="shared" si="0"/>
        <v>98.80952380952381</v>
      </c>
      <c r="E7" s="140">
        <f t="shared" si="0"/>
        <v>30.523809523809522</v>
      </c>
      <c r="F7" s="144">
        <f t="shared" si="0"/>
        <v>8.5714285714285712</v>
      </c>
      <c r="G7" s="139">
        <f t="shared" si="0"/>
        <v>94.857142857142847</v>
      </c>
      <c r="H7" s="140">
        <f t="shared" si="0"/>
        <v>46.333333333333336</v>
      </c>
      <c r="I7" s="166">
        <f t="shared" ref="I7:BG7" si="1">AVERAGE(I4:I6)</f>
        <v>26.38095238095238</v>
      </c>
      <c r="J7" s="167">
        <f t="shared" si="1"/>
        <v>75.666666666666671</v>
      </c>
      <c r="K7" s="168">
        <f t="shared" si="1"/>
        <v>63</v>
      </c>
      <c r="L7" s="139">
        <f t="shared" si="1"/>
        <v>26.666666666666668</v>
      </c>
      <c r="M7" s="139">
        <f t="shared" si="1"/>
        <v>55.428571428571423</v>
      </c>
      <c r="N7" s="140">
        <f t="shared" si="1"/>
        <v>49.61904761904762</v>
      </c>
      <c r="O7" s="138">
        <f t="shared" ref="O7:W7" si="2">AVERAGE(O4:O6)</f>
        <v>40.571428571428577</v>
      </c>
      <c r="P7" s="139">
        <f t="shared" si="2"/>
        <v>44.285714285714278</v>
      </c>
      <c r="Q7" s="174">
        <f t="shared" si="2"/>
        <v>43.61904761904762</v>
      </c>
      <c r="R7" s="138">
        <f t="shared" si="2"/>
        <v>4.3809523809523805</v>
      </c>
      <c r="S7" s="139">
        <f t="shared" si="2"/>
        <v>98.80952380952381</v>
      </c>
      <c r="T7" s="140">
        <f t="shared" si="2"/>
        <v>30.523809523809522</v>
      </c>
      <c r="U7" s="138">
        <f t="shared" si="2"/>
        <v>8.2857142857142865</v>
      </c>
      <c r="V7" s="139">
        <f t="shared" si="2"/>
        <v>92.476190476190482</v>
      </c>
      <c r="W7" s="139">
        <f t="shared" si="2"/>
        <v>44.666666666666664</v>
      </c>
      <c r="X7" s="166">
        <f t="shared" si="1"/>
        <v>21.904761904761902</v>
      </c>
      <c r="Y7" s="167">
        <f t="shared" si="1"/>
        <v>78.047619047619051</v>
      </c>
      <c r="Z7" s="168">
        <f t="shared" si="1"/>
        <v>61.047619047619044</v>
      </c>
      <c r="AA7" s="139">
        <f t="shared" si="1"/>
        <v>39.095238095238095</v>
      </c>
      <c r="AB7" s="139">
        <f t="shared" si="1"/>
        <v>53.857142857142854</v>
      </c>
      <c r="AC7" s="140">
        <f t="shared" si="1"/>
        <v>51.761904761904759</v>
      </c>
      <c r="AD7" s="144">
        <f t="shared" ref="AD7:AL7" si="3">AVERAGE(AD4:AD6)</f>
        <v>66.666666666666671</v>
      </c>
      <c r="AE7" s="139">
        <f t="shared" si="3"/>
        <v>45.904761904761905</v>
      </c>
      <c r="AF7" s="174">
        <f t="shared" si="3"/>
        <v>47.047619047619044</v>
      </c>
      <c r="AG7" s="138">
        <f t="shared" si="3"/>
        <v>4.8095238095238093</v>
      </c>
      <c r="AH7" s="139">
        <f t="shared" si="3"/>
        <v>100</v>
      </c>
      <c r="AI7" s="140">
        <f t="shared" si="3"/>
        <v>33.285714285714285</v>
      </c>
      <c r="AJ7" s="144">
        <f t="shared" si="3"/>
        <v>10</v>
      </c>
      <c r="AK7" s="139">
        <f t="shared" si="3"/>
        <v>95.238095238095241</v>
      </c>
      <c r="AL7" s="140">
        <f t="shared" si="3"/>
        <v>50.095238095238095</v>
      </c>
      <c r="AM7" s="166">
        <f t="shared" si="1"/>
        <v>17</v>
      </c>
      <c r="AN7" s="167">
        <f t="shared" si="1"/>
        <v>86.380952380952365</v>
      </c>
      <c r="AO7" s="168">
        <f t="shared" si="1"/>
        <v>60.142857142857146</v>
      </c>
      <c r="AP7" s="139">
        <f t="shared" si="1"/>
        <v>18.38095238095238</v>
      </c>
      <c r="AQ7" s="139">
        <f t="shared" si="1"/>
        <v>65.047619047619051</v>
      </c>
      <c r="AR7" s="140">
        <f t="shared" si="1"/>
        <v>51.380952380952387</v>
      </c>
      <c r="AS7" s="138">
        <f t="shared" ref="AS7:BD7" si="4">AVERAGE(AS4:AS6)</f>
        <v>17.666666666666668</v>
      </c>
      <c r="AT7" s="139">
        <f t="shared" si="4"/>
        <v>43.761904761904759</v>
      </c>
      <c r="AU7" s="174">
        <f t="shared" si="4"/>
        <v>37.80952380952381</v>
      </c>
      <c r="AV7" s="138">
        <f t="shared" si="4"/>
        <v>4.8095238095238093</v>
      </c>
      <c r="AW7" s="139">
        <f t="shared" si="4"/>
        <v>100</v>
      </c>
      <c r="AX7" s="140">
        <f t="shared" si="4"/>
        <v>32.952380952380956</v>
      </c>
      <c r="AY7" s="138">
        <f t="shared" si="4"/>
        <v>9.5238095238095237</v>
      </c>
      <c r="AZ7" s="139">
        <f t="shared" si="4"/>
        <v>95.238095238095241</v>
      </c>
      <c r="BA7" s="139">
        <f t="shared" si="4"/>
        <v>49.095238095238095</v>
      </c>
      <c r="BB7" s="166">
        <f t="shared" si="4"/>
        <v>14.904761904761905</v>
      </c>
      <c r="BC7" s="167">
        <f t="shared" si="4"/>
        <v>78.666666666666657</v>
      </c>
      <c r="BD7" s="168">
        <f t="shared" si="4"/>
        <v>54.047619047619044</v>
      </c>
      <c r="BE7" s="139">
        <f t="shared" ref="BE7:BJ7" si="5">AVERAGE(BE4:BE6)</f>
        <v>18.714285714285712</v>
      </c>
      <c r="BF7" s="139">
        <f t="shared" si="5"/>
        <v>63.142857142857146</v>
      </c>
      <c r="BG7" s="140">
        <f t="shared" si="5"/>
        <v>50.428571428571423</v>
      </c>
      <c r="BH7" s="144">
        <f t="shared" si="5"/>
        <v>15.61904761904762</v>
      </c>
      <c r="BI7" s="139">
        <f t="shared" si="5"/>
        <v>38.428571428571423</v>
      </c>
      <c r="BJ7" s="174">
        <f t="shared" si="5"/>
        <v>33.238095238095241</v>
      </c>
    </row>
    <row r="8" spans="1:68" ht="13.2" x14ac:dyDescent="0.25">
      <c r="A8" s="24" t="s">
        <v>62</v>
      </c>
      <c r="B8" s="5">
        <v>1</v>
      </c>
      <c r="C8" s="103">
        <f>rain!C35</f>
        <v>3.1</v>
      </c>
      <c r="D8" s="104">
        <f>rain!D35</f>
        <v>100</v>
      </c>
      <c r="E8" s="105">
        <f>rain!E35</f>
        <v>24.4</v>
      </c>
      <c r="F8" s="73">
        <f>rain!F35</f>
        <v>6.6</v>
      </c>
      <c r="G8" s="19">
        <f>rain!G35</f>
        <v>100</v>
      </c>
      <c r="H8" s="72">
        <f>rain!H35</f>
        <v>41.5</v>
      </c>
      <c r="I8" s="106">
        <f>rain!I35</f>
        <v>26.3</v>
      </c>
      <c r="J8" s="107">
        <f>rain!J35</f>
        <v>100</v>
      </c>
      <c r="K8" s="108">
        <f>rain!K35</f>
        <v>77.3</v>
      </c>
      <c r="L8" s="73">
        <f>rain!L35</f>
        <v>34.700000000000003</v>
      </c>
      <c r="M8" s="19">
        <f>rain!M35</f>
        <v>100</v>
      </c>
      <c r="N8" s="72">
        <f>rain!N35</f>
        <v>83.3</v>
      </c>
      <c r="O8" s="103">
        <f>rain!O35</f>
        <v>66</v>
      </c>
      <c r="P8" s="104">
        <f>rain!P35</f>
        <v>95</v>
      </c>
      <c r="Q8" s="132">
        <f>rain!Q35</f>
        <v>90.7</v>
      </c>
      <c r="R8" s="71">
        <f>rain!R35</f>
        <v>3.1</v>
      </c>
      <c r="S8" s="19">
        <f>rain!S35</f>
        <v>100</v>
      </c>
      <c r="T8" s="72">
        <f>rain!T35</f>
        <v>24.4</v>
      </c>
      <c r="U8" s="103">
        <f>rain!U35</f>
        <v>6.6</v>
      </c>
      <c r="V8" s="104">
        <f>rain!V35</f>
        <v>100</v>
      </c>
      <c r="W8" s="105">
        <f>rain!W35</f>
        <v>40.5</v>
      </c>
      <c r="X8" s="78">
        <f>rain!X35</f>
        <v>21.2</v>
      </c>
      <c r="Y8" s="76">
        <f>rain!Y35</f>
        <v>100</v>
      </c>
      <c r="Z8" s="77">
        <f>rain!Z35</f>
        <v>71.900000000000006</v>
      </c>
      <c r="AA8" s="103">
        <f>rain!AA35</f>
        <v>51.3</v>
      </c>
      <c r="AB8" s="104">
        <f>rain!AB35</f>
        <v>100</v>
      </c>
      <c r="AC8" s="105">
        <f>rain!AC35</f>
        <v>91.1</v>
      </c>
      <c r="AD8" s="73">
        <f>rain!AD35</f>
        <v>100</v>
      </c>
      <c r="AE8" s="19">
        <f>rain!AE35</f>
        <v>100</v>
      </c>
      <c r="AF8" s="74">
        <f>rain!AF35</f>
        <v>100</v>
      </c>
      <c r="AG8" s="103">
        <f>rain!AG35</f>
        <v>3.5</v>
      </c>
      <c r="AH8" s="104">
        <f>rain!AH35</f>
        <v>100</v>
      </c>
      <c r="AI8" s="105">
        <f>rain!AI35</f>
        <v>26.6</v>
      </c>
      <c r="AJ8" s="73">
        <f>rain!AJ35</f>
        <v>7.6</v>
      </c>
      <c r="AK8" s="19">
        <f>rain!AK35</f>
        <v>100</v>
      </c>
      <c r="AL8" s="72">
        <f>rain!AL35</f>
        <v>44.4</v>
      </c>
      <c r="AM8" s="106">
        <f>rain!AM35</f>
        <v>13</v>
      </c>
      <c r="AN8" s="107">
        <f>rain!AN35</f>
        <v>90</v>
      </c>
      <c r="AO8" s="108">
        <f>rain!AO35</f>
        <v>55.9</v>
      </c>
      <c r="AP8" s="73">
        <f>rain!AP35</f>
        <v>17.7</v>
      </c>
      <c r="AQ8" s="19">
        <f>rain!AQ35</f>
        <v>90</v>
      </c>
      <c r="AR8" s="72">
        <f>rain!AR35</f>
        <v>63.2</v>
      </c>
      <c r="AS8" s="103">
        <f>rain!AS35</f>
        <v>24.1</v>
      </c>
      <c r="AT8" s="104">
        <f>rain!AT35</f>
        <v>90</v>
      </c>
      <c r="AU8" s="132">
        <f>rain!AU35</f>
        <v>69.900000000000006</v>
      </c>
      <c r="AV8" s="71">
        <f>rain!AV35</f>
        <v>3.5</v>
      </c>
      <c r="AW8" s="19">
        <f>rain!AW35</f>
        <v>100</v>
      </c>
      <c r="AX8" s="72">
        <f>rain!AX35</f>
        <v>26.3</v>
      </c>
      <c r="AY8" s="103">
        <f>rain!AY35</f>
        <v>7.5</v>
      </c>
      <c r="AZ8" s="104">
        <f>rain!AZ35</f>
        <v>100</v>
      </c>
      <c r="BA8" s="105">
        <f>rain!BA35</f>
        <v>43.4</v>
      </c>
      <c r="BB8" s="78">
        <f>rain!BB35</f>
        <v>12.8</v>
      </c>
      <c r="BC8" s="76">
        <f>rain!BC35</f>
        <v>95</v>
      </c>
      <c r="BD8" s="77">
        <f>rain!BD35</f>
        <v>57.1</v>
      </c>
      <c r="BE8" s="103">
        <f>rain!BE35</f>
        <v>19.399999999999999</v>
      </c>
      <c r="BF8" s="104">
        <f>rain!BF35</f>
        <v>90</v>
      </c>
      <c r="BG8" s="105">
        <f>rain!BG35</f>
        <v>65.099999999999994</v>
      </c>
      <c r="BH8" s="73">
        <f>rain!BH35</f>
        <v>24.1</v>
      </c>
      <c r="BI8" s="19">
        <f>rain!BI35</f>
        <v>90</v>
      </c>
      <c r="BJ8" s="74">
        <f>rain!BJ35</f>
        <v>69.900000000000006</v>
      </c>
    </row>
    <row r="9" spans="1:68" ht="13.2" x14ac:dyDescent="0.25">
      <c r="A9" s="20"/>
      <c r="B9" s="1">
        <v>2</v>
      </c>
      <c r="C9" s="106">
        <f>rain!C36</f>
        <v>3.2</v>
      </c>
      <c r="D9" s="107">
        <f>rain!D36</f>
        <v>100</v>
      </c>
      <c r="E9" s="108">
        <f>rain!E36</f>
        <v>25.2</v>
      </c>
      <c r="F9" s="78">
        <f>rain!F36</f>
        <v>6.9</v>
      </c>
      <c r="G9" s="76">
        <f>rain!G36</f>
        <v>100</v>
      </c>
      <c r="H9" s="77">
        <f>rain!H36</f>
        <v>42.5</v>
      </c>
      <c r="I9" s="106">
        <f>rain!I36</f>
        <v>26</v>
      </c>
      <c r="J9" s="107">
        <f>rain!J36</f>
        <v>95</v>
      </c>
      <c r="K9" s="108">
        <f>rain!K36</f>
        <v>74.2</v>
      </c>
      <c r="L9" s="78">
        <f>rain!L36</f>
        <v>33.1</v>
      </c>
      <c r="M9" s="76">
        <f>rain!M36</f>
        <v>90</v>
      </c>
      <c r="N9" s="77">
        <f>rain!N36</f>
        <v>75.8</v>
      </c>
      <c r="O9" s="106">
        <f>rain!O36</f>
        <v>61.8</v>
      </c>
      <c r="P9" s="107">
        <f>rain!P36</f>
        <v>80</v>
      </c>
      <c r="Q9" s="133">
        <f>rain!Q36</f>
        <v>77.099999999999994</v>
      </c>
      <c r="R9" s="75">
        <f>rain!R36</f>
        <v>3.2</v>
      </c>
      <c r="S9" s="76">
        <f>rain!S36</f>
        <v>100</v>
      </c>
      <c r="T9" s="77">
        <f>rain!T36</f>
        <v>25.2</v>
      </c>
      <c r="U9" s="106">
        <f>rain!U36</f>
        <v>6.9</v>
      </c>
      <c r="V9" s="107">
        <f>rain!V36</f>
        <v>100</v>
      </c>
      <c r="W9" s="108">
        <f>rain!W36</f>
        <v>41.5</v>
      </c>
      <c r="X9" s="78">
        <f>rain!X36</f>
        <v>20.100000000000001</v>
      </c>
      <c r="Y9" s="76">
        <f>rain!Y36</f>
        <v>90</v>
      </c>
      <c r="Z9" s="77">
        <f>rain!Z36</f>
        <v>65.900000000000006</v>
      </c>
      <c r="AA9" s="106">
        <f>rain!AA36</f>
        <v>48.9</v>
      </c>
      <c r="AB9" s="107">
        <f>rain!AB36</f>
        <v>90</v>
      </c>
      <c r="AC9" s="108">
        <f>rain!AC36</f>
        <v>82.8</v>
      </c>
      <c r="AD9" s="78">
        <f>rain!AD36</f>
        <v>100</v>
      </c>
      <c r="AE9" s="76">
        <f>rain!AE36</f>
        <v>80</v>
      </c>
      <c r="AF9" s="79">
        <f>rain!AF36</f>
        <v>81.099999999999994</v>
      </c>
      <c r="AG9" s="106">
        <f>rain!AG36</f>
        <v>3.7</v>
      </c>
      <c r="AH9" s="107">
        <f>rain!AH36</f>
        <v>100</v>
      </c>
      <c r="AI9" s="108">
        <f>rain!AI36</f>
        <v>27.5</v>
      </c>
      <c r="AJ9" s="78">
        <f>rain!AJ36</f>
        <v>7.9</v>
      </c>
      <c r="AK9" s="76">
        <f>rain!AK36</f>
        <v>100</v>
      </c>
      <c r="AL9" s="77">
        <f>rain!AL36</f>
        <v>45.4</v>
      </c>
      <c r="AM9" s="106">
        <f>rain!AM36</f>
        <v>13.6</v>
      </c>
      <c r="AN9" s="107">
        <f>rain!AN36</f>
        <v>90</v>
      </c>
      <c r="AO9" s="108">
        <f>rain!AO36</f>
        <v>56.8</v>
      </c>
      <c r="AP9" s="78">
        <f>rain!AP36</f>
        <v>18.399999999999999</v>
      </c>
      <c r="AQ9" s="76">
        <f>rain!AQ36</f>
        <v>90</v>
      </c>
      <c r="AR9" s="77">
        <f>rain!AR36</f>
        <v>64</v>
      </c>
      <c r="AS9" s="106">
        <f>rain!AS36</f>
        <v>24.1</v>
      </c>
      <c r="AT9" s="107">
        <f>rain!AT36</f>
        <v>86.7</v>
      </c>
      <c r="AU9" s="133">
        <f>rain!AU36</f>
        <v>67.900000000000006</v>
      </c>
      <c r="AV9" s="75">
        <f>rain!AV36</f>
        <v>3.7</v>
      </c>
      <c r="AW9" s="76">
        <f>rain!AW36</f>
        <v>100</v>
      </c>
      <c r="AX9" s="77">
        <f>rain!AX36</f>
        <v>27.1</v>
      </c>
      <c r="AY9" s="106">
        <f>rain!AY36</f>
        <v>7.8</v>
      </c>
      <c r="AZ9" s="107">
        <f>rain!AZ36</f>
        <v>100</v>
      </c>
      <c r="BA9" s="108">
        <f>rain!BA36</f>
        <v>44.4</v>
      </c>
      <c r="BB9" s="78">
        <f>rain!BB36</f>
        <v>13.9</v>
      </c>
      <c r="BC9" s="76">
        <f>rain!BC36</f>
        <v>100</v>
      </c>
      <c r="BD9" s="77">
        <f>rain!BD36</f>
        <v>60.9</v>
      </c>
      <c r="BE9" s="106">
        <f>rain!BE36</f>
        <v>20.100000000000001</v>
      </c>
      <c r="BF9" s="107">
        <f>rain!BF36</f>
        <v>90</v>
      </c>
      <c r="BG9" s="108">
        <f>rain!BG36</f>
        <v>65.900000000000006</v>
      </c>
      <c r="BH9" s="78">
        <f>rain!BH36</f>
        <v>22.2</v>
      </c>
      <c r="BI9" s="76">
        <f>rain!BI36</f>
        <v>80</v>
      </c>
      <c r="BJ9" s="79">
        <f>rain!BJ36</f>
        <v>62.5</v>
      </c>
    </row>
    <row r="10" spans="1:68" ht="13.2" x14ac:dyDescent="0.25">
      <c r="A10" s="20"/>
      <c r="B10" s="1">
        <v>3</v>
      </c>
      <c r="C10" s="109">
        <f>rain!C37</f>
        <v>3.1</v>
      </c>
      <c r="D10" s="110">
        <f>rain!D37</f>
        <v>100</v>
      </c>
      <c r="E10" s="111">
        <f>rain!E37</f>
        <v>24.4</v>
      </c>
      <c r="F10" s="83">
        <f>rain!F37</f>
        <v>6.3</v>
      </c>
      <c r="G10" s="81">
        <f>rain!G37</f>
        <v>95</v>
      </c>
      <c r="H10" s="82">
        <f>rain!H37</f>
        <v>39.5</v>
      </c>
      <c r="I10" s="109">
        <f>rain!I37</f>
        <v>24.4</v>
      </c>
      <c r="J10" s="110">
        <f>rain!J37</f>
        <v>91.7</v>
      </c>
      <c r="K10" s="111">
        <f>rain!K37</f>
        <v>71</v>
      </c>
      <c r="L10" s="83">
        <f>rain!L37</f>
        <v>31.1</v>
      </c>
      <c r="M10" s="81">
        <f>rain!M37</f>
        <v>86.7</v>
      </c>
      <c r="N10" s="82">
        <f>rain!N37</f>
        <v>72.599999999999994</v>
      </c>
      <c r="O10" s="109">
        <f>rain!O37</f>
        <v>60.1</v>
      </c>
      <c r="P10" s="110">
        <f>rain!P37</f>
        <v>76.7</v>
      </c>
      <c r="Q10" s="134">
        <f>rain!Q37</f>
        <v>74.2</v>
      </c>
      <c r="R10" s="80">
        <f>rain!R37</f>
        <v>3.1</v>
      </c>
      <c r="S10" s="81">
        <f>rain!S37</f>
        <v>100</v>
      </c>
      <c r="T10" s="82">
        <f>rain!T37</f>
        <v>24.4</v>
      </c>
      <c r="U10" s="109">
        <f>rain!U37</f>
        <v>6.3</v>
      </c>
      <c r="V10" s="110">
        <f>rain!V37</f>
        <v>95</v>
      </c>
      <c r="W10" s="111">
        <f>rain!W37</f>
        <v>38.6</v>
      </c>
      <c r="X10" s="83">
        <f>rain!X37</f>
        <v>19.600000000000001</v>
      </c>
      <c r="Y10" s="81">
        <f>rain!Y37</f>
        <v>91.7</v>
      </c>
      <c r="Z10" s="82">
        <f>rain!Z37</f>
        <v>66</v>
      </c>
      <c r="AA10" s="109">
        <f>rain!AA37</f>
        <v>48.6</v>
      </c>
      <c r="AB10" s="110">
        <f>rain!AB37</f>
        <v>91.7</v>
      </c>
      <c r="AC10" s="111">
        <f>rain!AC37</f>
        <v>83.9</v>
      </c>
      <c r="AD10" s="83">
        <f>rain!AD37</f>
        <v>100</v>
      </c>
      <c r="AE10" s="81">
        <f>rain!AE37</f>
        <v>76.7</v>
      </c>
      <c r="AF10" s="84">
        <f>rain!AF37</f>
        <v>78.099999999999994</v>
      </c>
      <c r="AG10" s="109">
        <f>rain!AG37</f>
        <v>3.5</v>
      </c>
      <c r="AH10" s="110">
        <f>rain!AH37</f>
        <v>100</v>
      </c>
      <c r="AI10" s="111">
        <f>rain!AI37</f>
        <v>26.6</v>
      </c>
      <c r="AJ10" s="83">
        <f>rain!AJ37</f>
        <v>7.6</v>
      </c>
      <c r="AK10" s="81">
        <f>rain!AK37</f>
        <v>100</v>
      </c>
      <c r="AL10" s="82">
        <f>rain!AL37</f>
        <v>44.4</v>
      </c>
      <c r="AM10" s="109">
        <f>rain!AM37</f>
        <v>13.6</v>
      </c>
      <c r="AN10" s="110">
        <f>rain!AN37</f>
        <v>95</v>
      </c>
      <c r="AO10" s="111">
        <f>rain!AO37</f>
        <v>58.9</v>
      </c>
      <c r="AP10" s="83">
        <f>rain!AP37</f>
        <v>17.8</v>
      </c>
      <c r="AQ10" s="81">
        <f>rain!AQ37</f>
        <v>91.7</v>
      </c>
      <c r="AR10" s="82">
        <f>rain!AR37</f>
        <v>64.099999999999994</v>
      </c>
      <c r="AS10" s="109">
        <f>rain!AS37</f>
        <v>24.4</v>
      </c>
      <c r="AT10" s="110">
        <f>rain!AT37</f>
        <v>91.7</v>
      </c>
      <c r="AU10" s="134">
        <f>rain!AU37</f>
        <v>71</v>
      </c>
      <c r="AV10" s="80">
        <f>rain!AV37</f>
        <v>3.5</v>
      </c>
      <c r="AW10" s="81">
        <f>rain!AW37</f>
        <v>100</v>
      </c>
      <c r="AX10" s="82">
        <f>rain!AX37</f>
        <v>26.3</v>
      </c>
      <c r="AY10" s="109">
        <f>rain!AY37</f>
        <v>7.1</v>
      </c>
      <c r="AZ10" s="110">
        <f>rain!AZ37</f>
        <v>95</v>
      </c>
      <c r="BA10" s="111">
        <f>rain!BA37</f>
        <v>41.3</v>
      </c>
      <c r="BB10" s="83">
        <f>rain!BB37</f>
        <v>12.2</v>
      </c>
      <c r="BC10" s="81">
        <f>rain!BC37</f>
        <v>91.7</v>
      </c>
      <c r="BD10" s="82">
        <f>rain!BD37</f>
        <v>55</v>
      </c>
      <c r="BE10" s="109">
        <f>rain!BE37</f>
        <v>19.600000000000001</v>
      </c>
      <c r="BF10" s="110">
        <f>rain!BF37</f>
        <v>91.7</v>
      </c>
      <c r="BG10" s="111">
        <f>rain!BG37</f>
        <v>66</v>
      </c>
      <c r="BH10" s="83">
        <f>rain!BH37</f>
        <v>24.4</v>
      </c>
      <c r="BI10" s="81">
        <f>rain!BI37</f>
        <v>91.7</v>
      </c>
      <c r="BJ10" s="84">
        <f>rain!BJ37</f>
        <v>71</v>
      </c>
    </row>
    <row r="11" spans="1:68" ht="13.2" x14ac:dyDescent="0.25">
      <c r="A11" s="11" t="s">
        <v>63</v>
      </c>
      <c r="B11" s="12"/>
      <c r="C11" s="112">
        <f t="shared" ref="C11:H11" si="6">AVERAGE(C8:C10)</f>
        <v>3.1333333333333333</v>
      </c>
      <c r="D11" s="113">
        <f t="shared" si="6"/>
        <v>100</v>
      </c>
      <c r="E11" s="114">
        <f t="shared" si="6"/>
        <v>24.666666666666668</v>
      </c>
      <c r="F11" s="130">
        <f t="shared" si="6"/>
        <v>6.6000000000000005</v>
      </c>
      <c r="G11" s="113">
        <f t="shared" si="6"/>
        <v>98.333333333333329</v>
      </c>
      <c r="H11" s="114">
        <f t="shared" si="6"/>
        <v>41.166666666666664</v>
      </c>
      <c r="I11" s="112">
        <f t="shared" ref="I11:BG11" si="7">AVERAGE(I8:I10)</f>
        <v>25.566666666666663</v>
      </c>
      <c r="J11" s="113">
        <f t="shared" si="7"/>
        <v>95.566666666666663</v>
      </c>
      <c r="K11" s="114">
        <f t="shared" si="7"/>
        <v>74.166666666666671</v>
      </c>
      <c r="L11" s="130">
        <f t="shared" si="7"/>
        <v>32.966666666666669</v>
      </c>
      <c r="M11" s="113">
        <f t="shared" si="7"/>
        <v>92.233333333333334</v>
      </c>
      <c r="N11" s="114">
        <f t="shared" si="7"/>
        <v>77.233333333333334</v>
      </c>
      <c r="O11" s="112">
        <f t="shared" ref="O11:W11" si="8">AVERAGE(O8:O10)</f>
        <v>62.633333333333333</v>
      </c>
      <c r="P11" s="113">
        <f t="shared" si="8"/>
        <v>83.899999999999991</v>
      </c>
      <c r="Q11" s="135">
        <f t="shared" si="8"/>
        <v>80.666666666666671</v>
      </c>
      <c r="R11" s="112">
        <f t="shared" si="8"/>
        <v>3.1333333333333333</v>
      </c>
      <c r="S11" s="113">
        <f t="shared" si="8"/>
        <v>100</v>
      </c>
      <c r="T11" s="114">
        <f t="shared" si="8"/>
        <v>24.666666666666668</v>
      </c>
      <c r="U11" s="112">
        <f t="shared" si="8"/>
        <v>6.6000000000000005</v>
      </c>
      <c r="V11" s="113">
        <f t="shared" si="8"/>
        <v>98.333333333333329</v>
      </c>
      <c r="W11" s="114">
        <f t="shared" si="8"/>
        <v>40.199999999999996</v>
      </c>
      <c r="X11" s="130">
        <f t="shared" si="7"/>
        <v>20.3</v>
      </c>
      <c r="Y11" s="113">
        <f t="shared" si="7"/>
        <v>93.899999999999991</v>
      </c>
      <c r="Z11" s="114">
        <f t="shared" si="7"/>
        <v>67.933333333333337</v>
      </c>
      <c r="AA11" s="112">
        <f t="shared" si="7"/>
        <v>49.599999999999994</v>
      </c>
      <c r="AB11" s="113">
        <f t="shared" si="7"/>
        <v>93.899999999999991</v>
      </c>
      <c r="AC11" s="114">
        <f t="shared" si="7"/>
        <v>85.933333333333323</v>
      </c>
      <c r="AD11" s="130">
        <f t="shared" ref="AD11:AL11" si="9">AVERAGE(AD8:AD10)</f>
        <v>100</v>
      </c>
      <c r="AE11" s="113">
        <f t="shared" si="9"/>
        <v>85.566666666666663</v>
      </c>
      <c r="AF11" s="135">
        <f t="shared" si="9"/>
        <v>86.399999999999991</v>
      </c>
      <c r="AG11" s="112">
        <f t="shared" si="9"/>
        <v>3.5666666666666664</v>
      </c>
      <c r="AH11" s="113">
        <f t="shared" si="9"/>
        <v>100</v>
      </c>
      <c r="AI11" s="114">
        <f t="shared" si="9"/>
        <v>26.900000000000002</v>
      </c>
      <c r="AJ11" s="130">
        <f t="shared" si="9"/>
        <v>7.7</v>
      </c>
      <c r="AK11" s="113">
        <f t="shared" si="9"/>
        <v>100</v>
      </c>
      <c r="AL11" s="114">
        <f t="shared" si="9"/>
        <v>44.733333333333327</v>
      </c>
      <c r="AM11" s="112">
        <f t="shared" si="7"/>
        <v>13.4</v>
      </c>
      <c r="AN11" s="113">
        <f t="shared" si="7"/>
        <v>91.666666666666671</v>
      </c>
      <c r="AO11" s="114">
        <f t="shared" si="7"/>
        <v>57.199999999999996</v>
      </c>
      <c r="AP11" s="130">
        <f t="shared" si="7"/>
        <v>17.966666666666665</v>
      </c>
      <c r="AQ11" s="113">
        <f t="shared" si="7"/>
        <v>90.566666666666663</v>
      </c>
      <c r="AR11" s="114">
        <f t="shared" si="7"/>
        <v>63.766666666666673</v>
      </c>
      <c r="AS11" s="112">
        <f t="shared" ref="AS11:BD11" si="10">AVERAGE(AS8:AS10)</f>
        <v>24.2</v>
      </c>
      <c r="AT11" s="113">
        <f t="shared" si="10"/>
        <v>89.466666666666654</v>
      </c>
      <c r="AU11" s="135">
        <f t="shared" si="10"/>
        <v>69.600000000000009</v>
      </c>
      <c r="AV11" s="112">
        <f t="shared" si="10"/>
        <v>3.5666666666666664</v>
      </c>
      <c r="AW11" s="113">
        <f t="shared" si="10"/>
        <v>100</v>
      </c>
      <c r="AX11" s="114">
        <f t="shared" si="10"/>
        <v>26.566666666666666</v>
      </c>
      <c r="AY11" s="112">
        <f t="shared" si="10"/>
        <v>7.4666666666666659</v>
      </c>
      <c r="AZ11" s="113">
        <f t="shared" si="10"/>
        <v>98.333333333333329</v>
      </c>
      <c r="BA11" s="114">
        <f t="shared" si="10"/>
        <v>43.033333333333331</v>
      </c>
      <c r="BB11" s="130">
        <f t="shared" si="10"/>
        <v>12.966666666666669</v>
      </c>
      <c r="BC11" s="113">
        <f t="shared" si="10"/>
        <v>95.566666666666663</v>
      </c>
      <c r="BD11" s="114">
        <f t="shared" si="10"/>
        <v>57.666666666666664</v>
      </c>
      <c r="BE11" s="112">
        <f t="shared" ref="BE11:BJ11" si="11">AVERAGE(BE8:BE10)</f>
        <v>19.7</v>
      </c>
      <c r="BF11" s="113">
        <f t="shared" si="11"/>
        <v>90.566666666666663</v>
      </c>
      <c r="BG11" s="114">
        <f t="shared" si="11"/>
        <v>65.666666666666671</v>
      </c>
      <c r="BH11" s="130">
        <f t="shared" si="11"/>
        <v>23.566666666666663</v>
      </c>
      <c r="BI11" s="113">
        <f t="shared" si="11"/>
        <v>87.233333333333334</v>
      </c>
      <c r="BJ11" s="135">
        <f t="shared" si="11"/>
        <v>67.8</v>
      </c>
    </row>
    <row r="12" spans="1:68" ht="13.2" x14ac:dyDescent="0.25">
      <c r="A12" s="24" t="s">
        <v>64</v>
      </c>
      <c r="B12" s="5">
        <v>1</v>
      </c>
      <c r="C12" s="106">
        <f>snow!C32</f>
        <v>3.3333333333333335</v>
      </c>
      <c r="D12" s="107">
        <f>snow!D32</f>
        <v>100</v>
      </c>
      <c r="E12" s="108">
        <f>snow!E32</f>
        <v>25.666666666666668</v>
      </c>
      <c r="F12" s="78">
        <f>snow!F32</f>
        <v>7</v>
      </c>
      <c r="G12" s="76">
        <f>snow!G32</f>
        <v>100</v>
      </c>
      <c r="H12" s="77">
        <f>snow!H32</f>
        <v>43.333333333333336</v>
      </c>
      <c r="I12" s="106">
        <f>snow!I32</f>
        <v>27.666666666666668</v>
      </c>
      <c r="J12" s="107">
        <f>snow!J32</f>
        <v>100</v>
      </c>
      <c r="K12" s="108">
        <f>snow!K32</f>
        <v>79</v>
      </c>
      <c r="L12" s="78">
        <f>snow!L32</f>
        <v>36.333333333333336</v>
      </c>
      <c r="M12" s="76">
        <f>snow!M32</f>
        <v>100</v>
      </c>
      <c r="N12" s="77">
        <f>snow!N32</f>
        <v>84.666666666666671</v>
      </c>
      <c r="O12" s="106">
        <f>snow!O32</f>
        <v>69.666666666666671</v>
      </c>
      <c r="P12" s="107">
        <f>snow!P32</f>
        <v>100</v>
      </c>
      <c r="Q12" s="133">
        <f>snow!Q32</f>
        <v>95.666666666666671</v>
      </c>
      <c r="R12" s="75">
        <f>snow!R32</f>
        <v>3.3333333333333335</v>
      </c>
      <c r="S12" s="76">
        <f>snow!S32</f>
        <v>100</v>
      </c>
      <c r="T12" s="77">
        <f>snow!T32</f>
        <v>25.666666666666668</v>
      </c>
      <c r="U12" s="106">
        <f>snow!U32</f>
        <v>7</v>
      </c>
      <c r="V12" s="107">
        <f>snow!V32</f>
        <v>100</v>
      </c>
      <c r="W12" s="108">
        <f>snow!W32</f>
        <v>42.333333333333336</v>
      </c>
      <c r="X12" s="78">
        <f>snow!X32</f>
        <v>22.333333333333332</v>
      </c>
      <c r="Y12" s="76">
        <f>snow!Y32</f>
        <v>100</v>
      </c>
      <c r="Z12" s="77">
        <f>snow!Z32</f>
        <v>73.666666666666671</v>
      </c>
      <c r="AA12" s="106">
        <f>snow!AA32</f>
        <v>51.444444444444443</v>
      </c>
      <c r="AB12" s="107">
        <f>snow!AB32</f>
        <v>94.444444444444443</v>
      </c>
      <c r="AC12" s="108">
        <f>snow!AC32</f>
        <v>87.222222222222229</v>
      </c>
      <c r="AD12" s="78">
        <f>snow!AD32</f>
        <v>100</v>
      </c>
      <c r="AE12" s="76">
        <f>snow!AE32</f>
        <v>94.444444444444443</v>
      </c>
      <c r="AF12" s="79">
        <f>snow!AF32</f>
        <v>94.777777777777771</v>
      </c>
      <c r="AG12" s="106">
        <f>snow!AG32</f>
        <v>3.6666666666666665</v>
      </c>
      <c r="AH12" s="107">
        <f>snow!AH32</f>
        <v>100</v>
      </c>
      <c r="AI12" s="108">
        <f>snow!AI32</f>
        <v>28</v>
      </c>
      <c r="AJ12" s="78">
        <f>snow!AJ32</f>
        <v>8</v>
      </c>
      <c r="AK12" s="76">
        <f>snow!AK32</f>
        <v>100</v>
      </c>
      <c r="AL12" s="77">
        <f>snow!AL32</f>
        <v>46.333333333333336</v>
      </c>
      <c r="AM12" s="106">
        <f>snow!AM32</f>
        <v>14.333333333333334</v>
      </c>
      <c r="AN12" s="107">
        <f>snow!AN32</f>
        <v>94.444444444444443</v>
      </c>
      <c r="AO12" s="108">
        <f>snow!AO32</f>
        <v>60.666666666666664</v>
      </c>
      <c r="AP12" s="78">
        <f>snow!AP32</f>
        <v>19.444444444444443</v>
      </c>
      <c r="AQ12" s="76">
        <f>snow!AQ32</f>
        <v>94.444444444444443</v>
      </c>
      <c r="AR12" s="77">
        <f>snow!AR32</f>
        <v>68</v>
      </c>
      <c r="AS12" s="106">
        <f>snow!AS32</f>
        <v>25.222222222222221</v>
      </c>
      <c r="AT12" s="107">
        <f>snow!AT32</f>
        <v>88.888888888888886</v>
      </c>
      <c r="AU12" s="133">
        <f>snow!AU32</f>
        <v>70.777777777777771</v>
      </c>
      <c r="AV12" s="75">
        <f>snow!AV32</f>
        <v>3.6666666666666665</v>
      </c>
      <c r="AW12" s="76">
        <f>snow!AW32</f>
        <v>100</v>
      </c>
      <c r="AX12" s="77">
        <f>snow!AX32</f>
        <v>27.666666666666668</v>
      </c>
      <c r="AY12" s="106">
        <f>snow!AY32</f>
        <v>8</v>
      </c>
      <c r="AZ12" s="107">
        <f>snow!AZ32</f>
        <v>100</v>
      </c>
      <c r="BA12" s="108">
        <f>snow!BA32</f>
        <v>45.333333333333336</v>
      </c>
      <c r="BB12" s="78">
        <f>snow!BB32</f>
        <v>13.444444444444445</v>
      </c>
      <c r="BC12" s="76">
        <f>snow!BC32</f>
        <v>94.444444444444443</v>
      </c>
      <c r="BD12" s="77">
        <f>snow!BD32</f>
        <v>58.777777777777779</v>
      </c>
      <c r="BE12" s="106">
        <f>snow!BE32</f>
        <v>21.333333333333332</v>
      </c>
      <c r="BF12" s="107">
        <f>snow!BF32</f>
        <v>94.444444444444443</v>
      </c>
      <c r="BG12" s="108">
        <f>snow!BG32</f>
        <v>69.888888888888886</v>
      </c>
      <c r="BH12" s="78">
        <f>snow!BH32</f>
        <v>26.444444444444443</v>
      </c>
      <c r="BI12" s="76">
        <f>snow!BI32</f>
        <v>94.444444444444443</v>
      </c>
      <c r="BJ12" s="79">
        <f>snow!BJ32</f>
        <v>74.888888888888886</v>
      </c>
    </row>
    <row r="13" spans="1:68" ht="13.2" x14ac:dyDescent="0.25">
      <c r="A13" s="20"/>
      <c r="B13" s="1">
        <v>2</v>
      </c>
      <c r="C13" s="106">
        <f>snow!C33</f>
        <v>3.2222222222222223</v>
      </c>
      <c r="D13" s="107">
        <f>snow!D33</f>
        <v>100</v>
      </c>
      <c r="E13" s="108">
        <f>snow!E33</f>
        <v>24.777777777777779</v>
      </c>
      <c r="F13" s="78">
        <f>snow!F33</f>
        <v>6.666666666666667</v>
      </c>
      <c r="G13" s="76">
        <f>snow!G33</f>
        <v>100</v>
      </c>
      <c r="H13" s="77">
        <f>snow!H33</f>
        <v>42.222222222222221</v>
      </c>
      <c r="I13" s="106">
        <f>snow!I33</f>
        <v>25.555555555555557</v>
      </c>
      <c r="J13" s="107">
        <f>snow!J33</f>
        <v>94.444444444444443</v>
      </c>
      <c r="K13" s="108">
        <f>snow!K33</f>
        <v>74.222222222222229</v>
      </c>
      <c r="L13" s="78">
        <f>snow!L33</f>
        <v>32.333333333333336</v>
      </c>
      <c r="M13" s="76">
        <f>snow!M33</f>
        <v>88.888888888888886</v>
      </c>
      <c r="N13" s="77">
        <f>snow!N33</f>
        <v>75.222222222222229</v>
      </c>
      <c r="O13" s="106">
        <f>snow!O33</f>
        <v>62.222222222222221</v>
      </c>
      <c r="P13" s="107">
        <f>snow!P33</f>
        <v>79.666666666666671</v>
      </c>
      <c r="Q13" s="133">
        <f>snow!Q33</f>
        <v>77.111111111111114</v>
      </c>
      <c r="R13" s="75">
        <f>snow!R33</f>
        <v>3.2222222222222223</v>
      </c>
      <c r="S13" s="76">
        <f>snow!S33</f>
        <v>100</v>
      </c>
      <c r="T13" s="77">
        <f>snow!T33</f>
        <v>24.777777777777779</v>
      </c>
      <c r="U13" s="106">
        <f>snow!U33</f>
        <v>6.333333333333333</v>
      </c>
      <c r="V13" s="107">
        <f>snow!V33</f>
        <v>94.444444444444443</v>
      </c>
      <c r="W13" s="108">
        <f>snow!W33</f>
        <v>39.111111111111114</v>
      </c>
      <c r="X13" s="78">
        <f>snow!X33</f>
        <v>20.555555555555557</v>
      </c>
      <c r="Y13" s="76">
        <f>snow!Y33</f>
        <v>94.444444444444443</v>
      </c>
      <c r="Z13" s="77">
        <f>snow!Z33</f>
        <v>69</v>
      </c>
      <c r="AA13" s="106">
        <f>snow!AA33</f>
        <v>42.444444444444443</v>
      </c>
      <c r="AB13" s="107">
        <f>snow!AB33</f>
        <v>72.222222222222229</v>
      </c>
      <c r="AC13" s="108">
        <f>snow!AC33</f>
        <v>67.333333333333329</v>
      </c>
      <c r="AD13" s="78">
        <f>snow!AD33</f>
        <v>100</v>
      </c>
      <c r="AE13" s="76">
        <f>snow!AE33</f>
        <v>72.222222222222229</v>
      </c>
      <c r="AF13" s="79">
        <f>snow!AF33</f>
        <v>73.777777777777771</v>
      </c>
      <c r="AG13" s="106">
        <f>snow!AG33</f>
        <v>3.4444444444444446</v>
      </c>
      <c r="AH13" s="107">
        <f>snow!AH33</f>
        <v>100</v>
      </c>
      <c r="AI13" s="108">
        <f>snow!AI33</f>
        <v>27</v>
      </c>
      <c r="AJ13" s="78">
        <f>snow!AJ33</f>
        <v>7.666666666666667</v>
      </c>
      <c r="AK13" s="76">
        <f>snow!AK33</f>
        <v>100</v>
      </c>
      <c r="AL13" s="77">
        <f>snow!AL33</f>
        <v>45.222222222222221</v>
      </c>
      <c r="AM13" s="106">
        <f>snow!AM33</f>
        <v>14.333333333333334</v>
      </c>
      <c r="AN13" s="107">
        <f>snow!AN33</f>
        <v>100</v>
      </c>
      <c r="AO13" s="108">
        <f>snow!AO33</f>
        <v>63</v>
      </c>
      <c r="AP13" s="78">
        <f>snow!AP33</f>
        <v>16.888888888888889</v>
      </c>
      <c r="AQ13" s="76">
        <f>snow!AQ33</f>
        <v>83.333333333333329</v>
      </c>
      <c r="AR13" s="77">
        <f>snow!AR33</f>
        <v>59.777777777777779</v>
      </c>
      <c r="AS13" s="106">
        <f>snow!AS33</f>
        <v>21</v>
      </c>
      <c r="AT13" s="107">
        <f>snow!AT33</f>
        <v>75.888888888888886</v>
      </c>
      <c r="AU13" s="133">
        <f>snow!AU33</f>
        <v>60</v>
      </c>
      <c r="AV13" s="75">
        <f>snow!AV33</f>
        <v>3.4444444444444446</v>
      </c>
      <c r="AW13" s="76">
        <f>snow!AW33</f>
        <v>100</v>
      </c>
      <c r="AX13" s="77">
        <f>snow!AX33</f>
        <v>26.777777777777779</v>
      </c>
      <c r="AY13" s="106">
        <f>snow!AY33</f>
        <v>7.666666666666667</v>
      </c>
      <c r="AZ13" s="107">
        <f>snow!AZ33</f>
        <v>100</v>
      </c>
      <c r="BA13" s="108">
        <f>snow!BA33</f>
        <v>44.222222222222221</v>
      </c>
      <c r="BB13" s="78">
        <f>snow!BB33</f>
        <v>12.222222222222221</v>
      </c>
      <c r="BC13" s="76">
        <f>snow!BC33</f>
        <v>88.888888888888886</v>
      </c>
      <c r="BD13" s="77">
        <f>snow!BD33</f>
        <v>54.555555555555557</v>
      </c>
      <c r="BE13" s="106">
        <f>snow!BE33</f>
        <v>16.777777777777779</v>
      </c>
      <c r="BF13" s="107">
        <f>snow!BF33</f>
        <v>75.888888888888886</v>
      </c>
      <c r="BG13" s="108">
        <f>snow!BG33</f>
        <v>55.777777777777779</v>
      </c>
      <c r="BH13" s="78">
        <f>snow!BH33</f>
        <v>20.111111111111111</v>
      </c>
      <c r="BI13" s="76">
        <f>snow!BI33</f>
        <v>72.222222222222229</v>
      </c>
      <c r="BJ13" s="79">
        <f>snow!BJ33</f>
        <v>57.111111111111114</v>
      </c>
    </row>
    <row r="14" spans="1:68" ht="13.2" x14ac:dyDescent="0.25">
      <c r="A14" s="20"/>
      <c r="B14" s="1">
        <v>3</v>
      </c>
      <c r="C14" s="106">
        <f>snow!C34</f>
        <v>3.2222222222222223</v>
      </c>
      <c r="D14" s="107">
        <f>snow!D34</f>
        <v>100</v>
      </c>
      <c r="E14" s="108">
        <f>snow!E34</f>
        <v>24.777777777777779</v>
      </c>
      <c r="F14" s="78">
        <f>snow!F34</f>
        <v>6.666666666666667</v>
      </c>
      <c r="G14" s="76">
        <f>snow!G34</f>
        <v>100</v>
      </c>
      <c r="H14" s="77">
        <f>snow!H34</f>
        <v>42.222222222222221</v>
      </c>
      <c r="I14" s="106">
        <f>snow!I34</f>
        <v>22.222222222222221</v>
      </c>
      <c r="J14" s="107">
        <f>snow!J34</f>
        <v>81.444444444444443</v>
      </c>
      <c r="K14" s="108">
        <f>snow!K34</f>
        <v>64.111111111111114</v>
      </c>
      <c r="L14" s="78">
        <f>snow!L34</f>
        <v>26.888888888888889</v>
      </c>
      <c r="M14" s="76">
        <f>snow!M34</f>
        <v>70.333333333333329</v>
      </c>
      <c r="N14" s="77">
        <f>snow!N34</f>
        <v>60</v>
      </c>
      <c r="O14" s="106">
        <f>snow!O34</f>
        <v>55.666666666666664</v>
      </c>
      <c r="P14" s="107">
        <f>snow!P34</f>
        <v>61.111111111111114</v>
      </c>
      <c r="Q14" s="133">
        <f>snow!Q34</f>
        <v>60.111111111111114</v>
      </c>
      <c r="R14" s="75">
        <f>snow!R34</f>
        <v>3.2222222222222223</v>
      </c>
      <c r="S14" s="76">
        <f>snow!S34</f>
        <v>100</v>
      </c>
      <c r="T14" s="77">
        <f>snow!T34</f>
        <v>24.777777777777779</v>
      </c>
      <c r="U14" s="106">
        <f>snow!U34</f>
        <v>6.333333333333333</v>
      </c>
      <c r="V14" s="107">
        <f>snow!V34</f>
        <v>94.444444444444443</v>
      </c>
      <c r="W14" s="108">
        <f>snow!W34</f>
        <v>39.111111111111114</v>
      </c>
      <c r="X14" s="78">
        <f>snow!X34</f>
        <v>18.777777777777779</v>
      </c>
      <c r="Y14" s="76">
        <f>snow!Y34</f>
        <v>87</v>
      </c>
      <c r="Z14" s="77">
        <f>snow!Z34</f>
        <v>63.333333333333336</v>
      </c>
      <c r="AA14" s="106">
        <f>snow!AA34</f>
        <v>40.555555555555557</v>
      </c>
      <c r="AB14" s="107">
        <f>snow!AB34</f>
        <v>66.666666666666671</v>
      </c>
      <c r="AC14" s="108">
        <f>snow!AC34</f>
        <v>62.555555555555557</v>
      </c>
      <c r="AD14" s="78">
        <f>snow!AD34</f>
        <v>100</v>
      </c>
      <c r="AE14" s="76">
        <f>snow!AE34</f>
        <v>61.111111111111114</v>
      </c>
      <c r="AF14" s="79">
        <f>snow!AF34</f>
        <v>63.333333333333336</v>
      </c>
      <c r="AG14" s="106">
        <f>snow!AG34</f>
        <v>3.4444444444444446</v>
      </c>
      <c r="AH14" s="107">
        <f>snow!AH34</f>
        <v>100</v>
      </c>
      <c r="AI14" s="108">
        <f>snow!AI34</f>
        <v>27</v>
      </c>
      <c r="AJ14" s="78">
        <f>snow!AJ34</f>
        <v>7.666666666666667</v>
      </c>
      <c r="AK14" s="76">
        <f>snow!AK34</f>
        <v>100</v>
      </c>
      <c r="AL14" s="77">
        <f>snow!AL34</f>
        <v>45.222222222222221</v>
      </c>
      <c r="AM14" s="106">
        <f>snow!AM34</f>
        <v>13.666666666666666</v>
      </c>
      <c r="AN14" s="107">
        <f>snow!AN34</f>
        <v>96.333333333333329</v>
      </c>
      <c r="AO14" s="108">
        <f>snow!AO34</f>
        <v>60.555555555555557</v>
      </c>
      <c r="AP14" s="78">
        <f>snow!AP34</f>
        <v>16.111111111111111</v>
      </c>
      <c r="AQ14" s="76">
        <f>snow!AQ34</f>
        <v>81.444444444444443</v>
      </c>
      <c r="AR14" s="77">
        <f>snow!AR34</f>
        <v>57.888888888888886</v>
      </c>
      <c r="AS14" s="106">
        <f>snow!AS34</f>
        <v>21.333333333333332</v>
      </c>
      <c r="AT14" s="107">
        <f>snow!AT34</f>
        <v>77.777777777777771</v>
      </c>
      <c r="AU14" s="133">
        <f>snow!AU34</f>
        <v>61.222222222222221</v>
      </c>
      <c r="AV14" s="75">
        <f>snow!AV34</f>
        <v>3.4444444444444446</v>
      </c>
      <c r="AW14" s="76">
        <f>snow!AW34</f>
        <v>100</v>
      </c>
      <c r="AX14" s="77">
        <f>snow!AX34</f>
        <v>26.777777777777779</v>
      </c>
      <c r="AY14" s="106">
        <f>snow!AY34</f>
        <v>7.666666666666667</v>
      </c>
      <c r="AZ14" s="107">
        <f>snow!AZ34</f>
        <v>100</v>
      </c>
      <c r="BA14" s="108">
        <f>snow!BA34</f>
        <v>44.222222222222221</v>
      </c>
      <c r="BB14" s="78">
        <f>snow!BB34</f>
        <v>11.555555555555555</v>
      </c>
      <c r="BC14" s="76">
        <f>snow!BC34</f>
        <v>87</v>
      </c>
      <c r="BD14" s="77">
        <f>snow!BD34</f>
        <v>52.888888888888886</v>
      </c>
      <c r="BE14" s="106">
        <f>snow!BE34</f>
        <v>17.777777777777779</v>
      </c>
      <c r="BF14" s="107">
        <f>snow!BF34</f>
        <v>81.444444444444443</v>
      </c>
      <c r="BG14" s="108">
        <f>snow!BG34</f>
        <v>59.555555555555557</v>
      </c>
      <c r="BH14" s="78">
        <f>snow!BH34</f>
        <v>20.111111111111111</v>
      </c>
      <c r="BI14" s="76">
        <f>snow!BI34</f>
        <v>74</v>
      </c>
      <c r="BJ14" s="79">
        <f>snow!BJ34</f>
        <v>58.111111111111114</v>
      </c>
    </row>
    <row r="15" spans="1:68" ht="13.2" x14ac:dyDescent="0.25">
      <c r="A15" s="11" t="s">
        <v>65</v>
      </c>
      <c r="B15" s="12"/>
      <c r="C15" s="115">
        <f t="shared" ref="C15:H15" si="12">AVERAGE(C12:C14)</f>
        <v>3.2592592592592595</v>
      </c>
      <c r="D15" s="116">
        <f t="shared" si="12"/>
        <v>100</v>
      </c>
      <c r="E15" s="117">
        <f t="shared" si="12"/>
        <v>25.074074074074076</v>
      </c>
      <c r="F15" s="131">
        <f t="shared" si="12"/>
        <v>6.7777777777777786</v>
      </c>
      <c r="G15" s="116">
        <f t="shared" si="12"/>
        <v>100</v>
      </c>
      <c r="H15" s="117">
        <f t="shared" si="12"/>
        <v>42.592592592592588</v>
      </c>
      <c r="I15" s="115">
        <f t="shared" ref="I15:BG15" si="13">AVERAGE(I12:I14)</f>
        <v>25.148148148148152</v>
      </c>
      <c r="J15" s="116">
        <f t="shared" si="13"/>
        <v>91.962962962962976</v>
      </c>
      <c r="K15" s="117">
        <f t="shared" si="13"/>
        <v>72.444444444444443</v>
      </c>
      <c r="L15" s="131">
        <f t="shared" si="13"/>
        <v>31.851851851851851</v>
      </c>
      <c r="M15" s="116">
        <f t="shared" si="13"/>
        <v>86.407407407407405</v>
      </c>
      <c r="N15" s="117">
        <f t="shared" si="13"/>
        <v>73.296296296296305</v>
      </c>
      <c r="O15" s="115">
        <f t="shared" ref="O15:W15" si="14">AVERAGE(O12:O14)</f>
        <v>62.518518518518512</v>
      </c>
      <c r="P15" s="116">
        <f t="shared" si="14"/>
        <v>80.259259259259267</v>
      </c>
      <c r="Q15" s="175">
        <f t="shared" si="14"/>
        <v>77.629629629629633</v>
      </c>
      <c r="R15" s="115">
        <f t="shared" si="14"/>
        <v>3.2592592592592595</v>
      </c>
      <c r="S15" s="116">
        <f t="shared" si="14"/>
        <v>100</v>
      </c>
      <c r="T15" s="117">
        <f t="shared" si="14"/>
        <v>25.074074074074076</v>
      </c>
      <c r="U15" s="115">
        <f t="shared" si="14"/>
        <v>6.5555555555555545</v>
      </c>
      <c r="V15" s="116">
        <f t="shared" si="14"/>
        <v>96.296296296296305</v>
      </c>
      <c r="W15" s="117">
        <f t="shared" si="14"/>
        <v>40.18518518518519</v>
      </c>
      <c r="X15" s="131">
        <f t="shared" si="13"/>
        <v>20.555555555555554</v>
      </c>
      <c r="Y15" s="116">
        <f t="shared" si="13"/>
        <v>93.814814814814824</v>
      </c>
      <c r="Z15" s="117">
        <f t="shared" si="13"/>
        <v>68.666666666666671</v>
      </c>
      <c r="AA15" s="115">
        <f t="shared" si="13"/>
        <v>44.814814814814817</v>
      </c>
      <c r="AB15" s="116">
        <f t="shared" si="13"/>
        <v>77.777777777777786</v>
      </c>
      <c r="AC15" s="117">
        <f t="shared" si="13"/>
        <v>72.370370370370367</v>
      </c>
      <c r="AD15" s="131">
        <f t="shared" ref="AD15:AL15" si="15">AVERAGE(AD12:AD14)</f>
        <v>100</v>
      </c>
      <c r="AE15" s="116">
        <f t="shared" si="15"/>
        <v>75.925925925925938</v>
      </c>
      <c r="AF15" s="175">
        <f t="shared" si="15"/>
        <v>77.296296296296291</v>
      </c>
      <c r="AG15" s="115">
        <f t="shared" si="15"/>
        <v>3.5185185185185186</v>
      </c>
      <c r="AH15" s="116">
        <f t="shared" si="15"/>
        <v>100</v>
      </c>
      <c r="AI15" s="117">
        <f t="shared" si="15"/>
        <v>27.333333333333332</v>
      </c>
      <c r="AJ15" s="131">
        <f t="shared" si="15"/>
        <v>7.7777777777777786</v>
      </c>
      <c r="AK15" s="116">
        <f t="shared" si="15"/>
        <v>100</v>
      </c>
      <c r="AL15" s="117">
        <f t="shared" si="15"/>
        <v>45.592592592592588</v>
      </c>
      <c r="AM15" s="115">
        <f t="shared" si="13"/>
        <v>14.111111111111112</v>
      </c>
      <c r="AN15" s="116">
        <f t="shared" si="13"/>
        <v>96.925925925925924</v>
      </c>
      <c r="AO15" s="117">
        <f t="shared" si="13"/>
        <v>61.407407407407412</v>
      </c>
      <c r="AP15" s="131">
        <f t="shared" si="13"/>
        <v>17.481481481481481</v>
      </c>
      <c r="AQ15" s="116">
        <f t="shared" si="13"/>
        <v>86.407407407407405</v>
      </c>
      <c r="AR15" s="117">
        <f t="shared" si="13"/>
        <v>61.888888888888886</v>
      </c>
      <c r="AS15" s="115">
        <f t="shared" ref="AS15:BD15" si="16">AVERAGE(AS12:AS14)</f>
        <v>22.518518518518519</v>
      </c>
      <c r="AT15" s="116">
        <f t="shared" si="16"/>
        <v>80.851851851851848</v>
      </c>
      <c r="AU15" s="175">
        <f t="shared" si="16"/>
        <v>64</v>
      </c>
      <c r="AV15" s="115">
        <f t="shared" si="16"/>
        <v>3.5185185185185186</v>
      </c>
      <c r="AW15" s="116">
        <f t="shared" si="16"/>
        <v>100</v>
      </c>
      <c r="AX15" s="117">
        <f t="shared" si="16"/>
        <v>27.074074074074076</v>
      </c>
      <c r="AY15" s="115">
        <f t="shared" si="16"/>
        <v>7.7777777777777786</v>
      </c>
      <c r="AZ15" s="116">
        <f t="shared" si="16"/>
        <v>100</v>
      </c>
      <c r="BA15" s="117">
        <f t="shared" si="16"/>
        <v>44.592592592592588</v>
      </c>
      <c r="BB15" s="131">
        <f t="shared" si="16"/>
        <v>12.407407407407407</v>
      </c>
      <c r="BC15" s="116">
        <f t="shared" si="16"/>
        <v>90.1111111111111</v>
      </c>
      <c r="BD15" s="117">
        <f t="shared" si="16"/>
        <v>55.407407407407412</v>
      </c>
      <c r="BE15" s="115">
        <f t="shared" ref="BE15:BJ15" si="17">AVERAGE(BE12:BE14)</f>
        <v>18.62962962962963</v>
      </c>
      <c r="BF15" s="116">
        <f t="shared" si="17"/>
        <v>83.925925925925924</v>
      </c>
      <c r="BG15" s="117">
        <f t="shared" si="17"/>
        <v>61.74074074074074</v>
      </c>
      <c r="BH15" s="131">
        <f t="shared" si="17"/>
        <v>22.222222222222225</v>
      </c>
      <c r="BI15" s="116">
        <f t="shared" si="17"/>
        <v>80.222222222222229</v>
      </c>
      <c r="BJ15" s="175">
        <f t="shared" si="17"/>
        <v>63.370370370370374</v>
      </c>
    </row>
    <row r="16" spans="1:68" ht="13.2" x14ac:dyDescent="0.25">
      <c r="A16" s="24" t="s">
        <v>66</v>
      </c>
      <c r="B16" s="5">
        <v>1</v>
      </c>
      <c r="C16" s="103">
        <f>fog!C32</f>
        <v>3.6666666666666665</v>
      </c>
      <c r="D16" s="104">
        <f>fog!D32</f>
        <v>100</v>
      </c>
      <c r="E16" s="105">
        <f>fog!E32</f>
        <v>27</v>
      </c>
      <c r="F16" s="73">
        <f>fog!F32</f>
        <v>7.8888888888888893</v>
      </c>
      <c r="G16" s="19">
        <f>fog!G32</f>
        <v>100</v>
      </c>
      <c r="H16" s="72">
        <f>fog!H32</f>
        <v>43.444444444444443</v>
      </c>
      <c r="I16" s="103">
        <f>fog!I32</f>
        <v>28.666666666666668</v>
      </c>
      <c r="J16" s="104">
        <f>fog!J32</f>
        <v>100</v>
      </c>
      <c r="K16" s="105">
        <f>fog!K32</f>
        <v>76.888888888888886</v>
      </c>
      <c r="L16" s="73">
        <f>fog!L32</f>
        <v>37.222222222222221</v>
      </c>
      <c r="M16" s="19">
        <f>fog!M32</f>
        <v>100</v>
      </c>
      <c r="N16" s="72">
        <f>fog!N32</f>
        <v>83</v>
      </c>
      <c r="O16" s="103">
        <f>fog!O32</f>
        <v>67.777777777777771</v>
      </c>
      <c r="P16" s="104">
        <f>fog!P32</f>
        <v>100</v>
      </c>
      <c r="Q16" s="132">
        <f>fog!Q32</f>
        <v>95.111111111111114</v>
      </c>
      <c r="R16" s="71">
        <f>fog!R32</f>
        <v>3.6666666666666665</v>
      </c>
      <c r="S16" s="19">
        <f>fog!S32</f>
        <v>100</v>
      </c>
      <c r="T16" s="72">
        <f>fog!T32</f>
        <v>27</v>
      </c>
      <c r="U16" s="103">
        <f>fog!U32</f>
        <v>7.666666666666667</v>
      </c>
      <c r="V16" s="104">
        <f>fog!V32</f>
        <v>100</v>
      </c>
      <c r="W16" s="105">
        <f>fog!W32</f>
        <v>42.555555555555557</v>
      </c>
      <c r="X16" s="73">
        <f>fog!X32</f>
        <v>23.444444444444443</v>
      </c>
      <c r="Y16" s="19">
        <f>fog!Y32</f>
        <v>100</v>
      </c>
      <c r="Z16" s="72">
        <f>fog!Z32</f>
        <v>72.111111111111114</v>
      </c>
      <c r="AA16" s="103">
        <f>fog!AA32</f>
        <v>52.666666666666664</v>
      </c>
      <c r="AB16" s="104">
        <f>fog!AB32</f>
        <v>100</v>
      </c>
      <c r="AC16" s="105">
        <f>fog!AC32</f>
        <v>90.444444444444443</v>
      </c>
      <c r="AD16" s="73">
        <f>fog!AD32</f>
        <v>100</v>
      </c>
      <c r="AE16" s="19">
        <f>fog!AE32</f>
        <v>100</v>
      </c>
      <c r="AF16" s="74">
        <f>fog!AF32</f>
        <v>100</v>
      </c>
      <c r="AG16" s="103">
        <f>fog!AG32</f>
        <v>4.333333333333333</v>
      </c>
      <c r="AH16" s="104">
        <f>fog!AH32</f>
        <v>100</v>
      </c>
      <c r="AI16" s="105">
        <f>fog!AI32</f>
        <v>29</v>
      </c>
      <c r="AJ16" s="73">
        <f>fog!AJ32</f>
        <v>9</v>
      </c>
      <c r="AK16" s="19">
        <f>fog!AK32</f>
        <v>100</v>
      </c>
      <c r="AL16" s="72">
        <f>fog!AL32</f>
        <v>46.111111111111114</v>
      </c>
      <c r="AM16" s="103">
        <f>fog!AM32</f>
        <v>16.444444444444443</v>
      </c>
      <c r="AN16" s="104">
        <f>fog!AN32</f>
        <v>100</v>
      </c>
      <c r="AO16" s="105">
        <f>fog!AO32</f>
        <v>62.111111111111114</v>
      </c>
      <c r="AP16" s="73">
        <f>fog!AP32</f>
        <v>19.222222222222221</v>
      </c>
      <c r="AQ16" s="19">
        <f>fog!AQ32</f>
        <v>86.666666666666671</v>
      </c>
      <c r="AR16" s="72">
        <f>fog!AR32</f>
        <v>60.666666666666664</v>
      </c>
      <c r="AS16" s="103">
        <f>fog!AS32</f>
        <v>25.333333333333332</v>
      </c>
      <c r="AT16" s="104">
        <f>fog!AT32</f>
        <v>86.666666666666671</v>
      </c>
      <c r="AU16" s="132">
        <f>fog!AU32</f>
        <v>66.555555555555557</v>
      </c>
      <c r="AV16" s="71">
        <f>fog!AV32</f>
        <v>4.333333333333333</v>
      </c>
      <c r="AW16" s="19">
        <f>fog!AW32</f>
        <v>100</v>
      </c>
      <c r="AX16" s="72">
        <f>fog!AX32</f>
        <v>28.666666666666668</v>
      </c>
      <c r="AY16" s="103">
        <f>fog!AY32</f>
        <v>8.3333333333333339</v>
      </c>
      <c r="AZ16" s="104">
        <f>fog!AZ32</f>
        <v>100</v>
      </c>
      <c r="BA16" s="105">
        <f>fog!BA32</f>
        <v>45.111111111111114</v>
      </c>
      <c r="BB16" s="73">
        <f>fog!BB32</f>
        <v>14.111111111111111</v>
      </c>
      <c r="BC16" s="19">
        <f>fog!BC32</f>
        <v>88.888888888888886</v>
      </c>
      <c r="BD16" s="72">
        <f>fog!BD32</f>
        <v>54.222222222222221</v>
      </c>
      <c r="BE16" s="103">
        <f>fog!BE32</f>
        <v>17.666666666666668</v>
      </c>
      <c r="BF16" s="104">
        <f>fog!BF32</f>
        <v>75.555555555555557</v>
      </c>
      <c r="BG16" s="105">
        <f>fog!BG32</f>
        <v>53.666666666666664</v>
      </c>
      <c r="BH16" s="73">
        <f>fog!BH32</f>
        <v>21.666666666666668</v>
      </c>
      <c r="BI16" s="19">
        <f>fog!BI32</f>
        <v>75.555555555555557</v>
      </c>
      <c r="BJ16" s="74">
        <f>fog!BJ32</f>
        <v>57.333333333333336</v>
      </c>
    </row>
    <row r="17" spans="1:62" ht="13.2" x14ac:dyDescent="0.25">
      <c r="A17" s="20"/>
      <c r="B17" s="1">
        <v>2</v>
      </c>
      <c r="C17" s="106">
        <f>fog!C33</f>
        <v>3.2222222222222223</v>
      </c>
      <c r="D17" s="107">
        <f>fog!D33</f>
        <v>100</v>
      </c>
      <c r="E17" s="108">
        <f>fog!E33</f>
        <v>24.777777777777779</v>
      </c>
      <c r="F17" s="78">
        <f>fog!F33</f>
        <v>7</v>
      </c>
      <c r="G17" s="76">
        <f>fog!G33</f>
        <v>100</v>
      </c>
      <c r="H17" s="77">
        <f>fog!H33</f>
        <v>41</v>
      </c>
      <c r="I17" s="106">
        <f>fog!I33</f>
        <v>26.444444444444443</v>
      </c>
      <c r="J17" s="107">
        <f>fog!J33</f>
        <v>100</v>
      </c>
      <c r="K17" s="108">
        <f>fog!K33</f>
        <v>75.555555555555557</v>
      </c>
      <c r="L17" s="78">
        <f>fog!L33</f>
        <v>34.666666666666664</v>
      </c>
      <c r="M17" s="76">
        <f>fog!M33</f>
        <v>100</v>
      </c>
      <c r="N17" s="77">
        <f>fog!N33</f>
        <v>81.888888888888886</v>
      </c>
      <c r="O17" s="106">
        <f>fog!O33</f>
        <v>64.111111111111114</v>
      </c>
      <c r="P17" s="107">
        <f>fog!P33</f>
        <v>94.444444444444443</v>
      </c>
      <c r="Q17" s="133">
        <f>fog!Q33</f>
        <v>89.777777777777771</v>
      </c>
      <c r="R17" s="75">
        <f>fog!R33</f>
        <v>3.2222222222222223</v>
      </c>
      <c r="S17" s="76">
        <f>fog!S33</f>
        <v>100</v>
      </c>
      <c r="T17" s="77">
        <f>fog!T33</f>
        <v>24.777777777777779</v>
      </c>
      <c r="U17" s="106">
        <f>fog!U33</f>
        <v>6.7777777777777777</v>
      </c>
      <c r="V17" s="107">
        <f>fog!V33</f>
        <v>100</v>
      </c>
      <c r="W17" s="108">
        <f>fog!W33</f>
        <v>40</v>
      </c>
      <c r="X17" s="78">
        <f>fog!X33</f>
        <v>21.444444444444443</v>
      </c>
      <c r="Y17" s="76">
        <f>fog!Y33</f>
        <v>100</v>
      </c>
      <c r="Z17" s="77">
        <f>fog!Z33</f>
        <v>70.444444444444443</v>
      </c>
      <c r="AA17" s="106">
        <f>fog!AA33</f>
        <v>48.444444444444443</v>
      </c>
      <c r="AB17" s="107">
        <f>fog!AB33</f>
        <v>94.444444444444443</v>
      </c>
      <c r="AC17" s="108">
        <f>fog!AC33</f>
        <v>85.111111111111114</v>
      </c>
      <c r="AD17" s="78">
        <f>fog!AD33</f>
        <v>100</v>
      </c>
      <c r="AE17" s="76">
        <f>fog!AE33</f>
        <v>94.444444444444443</v>
      </c>
      <c r="AF17" s="79">
        <f>fog!AF33</f>
        <v>94.777777777777771</v>
      </c>
      <c r="AG17" s="106">
        <f>fog!AG33</f>
        <v>3.7777777777777777</v>
      </c>
      <c r="AH17" s="107">
        <f>fog!AH33</f>
        <v>100</v>
      </c>
      <c r="AI17" s="108">
        <f>fog!AI33</f>
        <v>26.666666666666668</v>
      </c>
      <c r="AJ17" s="78">
        <f>fog!AJ33</f>
        <v>7.666666666666667</v>
      </c>
      <c r="AK17" s="76">
        <f>fog!AK33</f>
        <v>97.222222222222229</v>
      </c>
      <c r="AL17" s="77">
        <f>fog!AL33</f>
        <v>42</v>
      </c>
      <c r="AM17" s="106">
        <f>fog!AM33</f>
        <v>8.8888888888888893</v>
      </c>
      <c r="AN17" s="107">
        <f>fog!AN33</f>
        <v>65.666666666666671</v>
      </c>
      <c r="AO17" s="108">
        <f>fog!AO33</f>
        <v>37.222222222222221</v>
      </c>
      <c r="AP17" s="78">
        <f>fog!AP33</f>
        <v>12.333333333333334</v>
      </c>
      <c r="AQ17" s="76">
        <f>fog!AQ33</f>
        <v>65.666666666666671</v>
      </c>
      <c r="AR17" s="77">
        <f>fog!AR33</f>
        <v>43</v>
      </c>
      <c r="AS17" s="106">
        <f>fog!AS33</f>
        <v>17</v>
      </c>
      <c r="AT17" s="107">
        <f>fog!AT33</f>
        <v>65.666666666666671</v>
      </c>
      <c r="AU17" s="133">
        <f>fog!AU33</f>
        <v>48.111111111111114</v>
      </c>
      <c r="AV17" s="75">
        <f>fog!AV33</f>
        <v>3.7777777777777777</v>
      </c>
      <c r="AW17" s="76">
        <f>fog!AW33</f>
        <v>100</v>
      </c>
      <c r="AX17" s="77">
        <f>fog!AX33</f>
        <v>26.444444444444443</v>
      </c>
      <c r="AY17" s="106">
        <f>fog!AY33</f>
        <v>5.666666666666667</v>
      </c>
      <c r="AZ17" s="107">
        <f>fog!AZ33</f>
        <v>81.444444444444443</v>
      </c>
      <c r="BA17" s="108">
        <f>fog!BA33</f>
        <v>33.333333333333336</v>
      </c>
      <c r="BB17" s="78">
        <f>fog!BB33</f>
        <v>10.555555555555555</v>
      </c>
      <c r="BC17" s="76">
        <f>fog!BC33</f>
        <v>78.666666666666671</v>
      </c>
      <c r="BD17" s="77">
        <f>fog!BD33</f>
        <v>44.666666666666664</v>
      </c>
      <c r="BE17" s="106">
        <f>fog!BE33</f>
        <v>13.555555555555555</v>
      </c>
      <c r="BF17" s="107">
        <f>fog!BF33</f>
        <v>65.666666666666671</v>
      </c>
      <c r="BG17" s="108">
        <f>fog!BG33</f>
        <v>44.666666666666664</v>
      </c>
      <c r="BH17" s="78">
        <f>fog!BH33</f>
        <v>17</v>
      </c>
      <c r="BI17" s="76">
        <f>fog!BI33</f>
        <v>65.666666666666671</v>
      </c>
      <c r="BJ17" s="79">
        <f>fog!BJ33</f>
        <v>48.111111111111114</v>
      </c>
    </row>
    <row r="18" spans="1:62" ht="13.2" x14ac:dyDescent="0.25">
      <c r="A18" s="20"/>
      <c r="B18" s="1">
        <v>3</v>
      </c>
      <c r="C18" s="109">
        <f>fog!C34</f>
        <v>3.2222222222222223</v>
      </c>
      <c r="D18" s="110">
        <f>fog!D34</f>
        <v>100</v>
      </c>
      <c r="E18" s="111">
        <f>fog!E34</f>
        <v>24.777777777777779</v>
      </c>
      <c r="F18" s="83">
        <f>fog!F34</f>
        <v>6.666666666666667</v>
      </c>
      <c r="G18" s="81">
        <f>fog!G34</f>
        <v>94.444444444444443</v>
      </c>
      <c r="H18" s="82">
        <f>fog!H34</f>
        <v>38.777777777777779</v>
      </c>
      <c r="I18" s="109">
        <f>fog!I34</f>
        <v>25.222222222222221</v>
      </c>
      <c r="J18" s="110">
        <f>fog!J34</f>
        <v>94.444444444444443</v>
      </c>
      <c r="K18" s="111">
        <f>fog!K34</f>
        <v>71.444444444444443</v>
      </c>
      <c r="L18" s="83">
        <f>fog!L34</f>
        <v>33.222222222222221</v>
      </c>
      <c r="M18" s="81">
        <f>fog!M34</f>
        <v>94.444444444444443</v>
      </c>
      <c r="N18" s="82">
        <f>fog!N34</f>
        <v>77.444444444444443</v>
      </c>
      <c r="O18" s="109">
        <f>fog!O34</f>
        <v>64.111111111111114</v>
      </c>
      <c r="P18" s="110">
        <f>fog!P34</f>
        <v>94.444444444444443</v>
      </c>
      <c r="Q18" s="134">
        <f>fog!Q34</f>
        <v>89.777777777777771</v>
      </c>
      <c r="R18" s="80">
        <f>fog!R34</f>
        <v>3</v>
      </c>
      <c r="S18" s="81">
        <f>fog!S34</f>
        <v>94.444444444444443</v>
      </c>
      <c r="T18" s="82">
        <f>fog!T34</f>
        <v>23.555555555555557</v>
      </c>
      <c r="U18" s="109">
        <f>fog!U34</f>
        <v>6.4444444444444446</v>
      </c>
      <c r="V18" s="110">
        <f>fog!V34</f>
        <v>94.444444444444443</v>
      </c>
      <c r="W18" s="111">
        <f>fog!W34</f>
        <v>37.888888888888886</v>
      </c>
      <c r="X18" s="83">
        <f>fog!X34</f>
        <v>20.444444444444443</v>
      </c>
      <c r="Y18" s="81">
        <f>fog!Y34</f>
        <v>94.444444444444443</v>
      </c>
      <c r="Z18" s="82">
        <f>fog!Z34</f>
        <v>66.666666666666671</v>
      </c>
      <c r="AA18" s="109">
        <f>fog!AA34</f>
        <v>48.444444444444443</v>
      </c>
      <c r="AB18" s="110">
        <f>fog!AB34</f>
        <v>94.444444444444443</v>
      </c>
      <c r="AC18" s="111">
        <f>fog!AC34</f>
        <v>85.111111111111114</v>
      </c>
      <c r="AD18" s="83">
        <f>fog!AD34</f>
        <v>100</v>
      </c>
      <c r="AE18" s="81">
        <f>fog!AE34</f>
        <v>94.444444444444443</v>
      </c>
      <c r="AF18" s="84">
        <f>fog!AF34</f>
        <v>94.777777777777771</v>
      </c>
      <c r="AG18" s="109">
        <f>fog!AG34</f>
        <v>3.6666666666666665</v>
      </c>
      <c r="AH18" s="110">
        <f>fog!AH34</f>
        <v>94.444444444444443</v>
      </c>
      <c r="AI18" s="111">
        <f>fog!AI34</f>
        <v>25.333333333333332</v>
      </c>
      <c r="AJ18" s="83">
        <f>fog!AJ34</f>
        <v>6.5555555555555554</v>
      </c>
      <c r="AK18" s="81">
        <f>fog!AK34</f>
        <v>80.555555555555557</v>
      </c>
      <c r="AL18" s="82">
        <f>fog!AL34</f>
        <v>34.888888888888886</v>
      </c>
      <c r="AM18" s="109">
        <f>fog!AM34</f>
        <v>7.8888888888888893</v>
      </c>
      <c r="AN18" s="110">
        <f>fog!AN34</f>
        <v>53.666666666666664</v>
      </c>
      <c r="AO18" s="111">
        <f>fog!AO34</f>
        <v>31.777777777777779</v>
      </c>
      <c r="AP18" s="83">
        <f>fog!AP34</f>
        <v>6.7777777777777777</v>
      </c>
      <c r="AQ18" s="81">
        <f>fog!AQ34</f>
        <v>31.444444444444443</v>
      </c>
      <c r="AR18" s="82">
        <f>fog!AR34</f>
        <v>22</v>
      </c>
      <c r="AS18" s="109">
        <f>fog!AS34</f>
        <v>6.2222222222222223</v>
      </c>
      <c r="AT18" s="110">
        <f>fog!AT34</f>
        <v>23.111111111111111</v>
      </c>
      <c r="AU18" s="134">
        <f>fog!AU34</f>
        <v>17.111111111111111</v>
      </c>
      <c r="AV18" s="80">
        <f>fog!AV34</f>
        <v>3.6666666666666665</v>
      </c>
      <c r="AW18" s="81">
        <f>fog!AW34</f>
        <v>94.444444444444443</v>
      </c>
      <c r="AX18" s="82">
        <f>fog!AX34</f>
        <v>25</v>
      </c>
      <c r="AY18" s="109">
        <f>fog!AY34</f>
        <v>5.666666666666667</v>
      </c>
      <c r="AZ18" s="110">
        <f>fog!AZ34</f>
        <v>69.444444444444443</v>
      </c>
      <c r="BA18" s="111">
        <f>fog!BA34</f>
        <v>31.222222222222221</v>
      </c>
      <c r="BB18" s="83">
        <f>fog!BB34</f>
        <v>6.7777777777777777</v>
      </c>
      <c r="BC18" s="81">
        <f>fog!BC34</f>
        <v>42.555555555555557</v>
      </c>
      <c r="BD18" s="82">
        <f>fog!BD34</f>
        <v>26.444444444444443</v>
      </c>
      <c r="BE18" s="109">
        <f>fog!BE34</f>
        <v>6.1111111111111107</v>
      </c>
      <c r="BF18" s="110">
        <f>fog!BF34</f>
        <v>27.777777777777779</v>
      </c>
      <c r="BG18" s="111">
        <f>fog!BG34</f>
        <v>19.555555555555557</v>
      </c>
      <c r="BH18" s="83">
        <f>fog!BH34</f>
        <v>4.666666666666667</v>
      </c>
      <c r="BI18" s="81">
        <f>fog!BI34</f>
        <v>19.444444444444443</v>
      </c>
      <c r="BJ18" s="84">
        <f>fog!BJ34</f>
        <v>13.888888888888889</v>
      </c>
    </row>
    <row r="19" spans="1:62" ht="13.2" x14ac:dyDescent="0.25">
      <c r="A19" s="11" t="s">
        <v>67</v>
      </c>
      <c r="B19" s="12"/>
      <c r="C19" s="112">
        <f t="shared" ref="C19:H19" si="18">AVERAGE(C16:C18)</f>
        <v>3.3703703703703702</v>
      </c>
      <c r="D19" s="113">
        <f t="shared" si="18"/>
        <v>100</v>
      </c>
      <c r="E19" s="114">
        <f t="shared" si="18"/>
        <v>25.518518518518519</v>
      </c>
      <c r="F19" s="130">
        <f t="shared" si="18"/>
        <v>7.185185185185186</v>
      </c>
      <c r="G19" s="113">
        <f t="shared" si="18"/>
        <v>98.148148148148152</v>
      </c>
      <c r="H19" s="114">
        <f t="shared" si="18"/>
        <v>41.074074074074076</v>
      </c>
      <c r="I19" s="112">
        <f t="shared" ref="I19:BG19" si="19">AVERAGE(I16:I18)</f>
        <v>26.777777777777782</v>
      </c>
      <c r="J19" s="113">
        <f t="shared" si="19"/>
        <v>98.148148148148152</v>
      </c>
      <c r="K19" s="114">
        <f t="shared" si="19"/>
        <v>74.629629629629633</v>
      </c>
      <c r="L19" s="130">
        <f t="shared" si="19"/>
        <v>35.037037037037038</v>
      </c>
      <c r="M19" s="113">
        <f t="shared" si="19"/>
        <v>98.148148148148152</v>
      </c>
      <c r="N19" s="114">
        <f t="shared" si="19"/>
        <v>80.777777777777771</v>
      </c>
      <c r="O19" s="112">
        <f t="shared" ref="O19:W19" si="20">AVERAGE(O16:O18)</f>
        <v>65.333333333333329</v>
      </c>
      <c r="P19" s="113">
        <f t="shared" si="20"/>
        <v>96.296296296296305</v>
      </c>
      <c r="Q19" s="135">
        <f t="shared" si="20"/>
        <v>91.555555555555543</v>
      </c>
      <c r="R19" s="112">
        <f t="shared" si="20"/>
        <v>3.2962962962962963</v>
      </c>
      <c r="S19" s="113">
        <f t="shared" si="20"/>
        <v>98.148148148148152</v>
      </c>
      <c r="T19" s="114">
        <f t="shared" si="20"/>
        <v>25.111111111111114</v>
      </c>
      <c r="U19" s="112">
        <f t="shared" si="20"/>
        <v>6.9629629629629628</v>
      </c>
      <c r="V19" s="113">
        <f t="shared" si="20"/>
        <v>98.148148148148152</v>
      </c>
      <c r="W19" s="114">
        <f t="shared" si="20"/>
        <v>40.148148148148145</v>
      </c>
      <c r="X19" s="130">
        <f t="shared" si="19"/>
        <v>21.777777777777775</v>
      </c>
      <c r="Y19" s="113">
        <f t="shared" si="19"/>
        <v>98.148148148148152</v>
      </c>
      <c r="Z19" s="114">
        <f t="shared" si="19"/>
        <v>69.740740740740748</v>
      </c>
      <c r="AA19" s="112">
        <f t="shared" si="19"/>
        <v>49.851851851851848</v>
      </c>
      <c r="AB19" s="113">
        <f t="shared" si="19"/>
        <v>96.296296296296305</v>
      </c>
      <c r="AC19" s="114">
        <f t="shared" si="19"/>
        <v>86.888888888888872</v>
      </c>
      <c r="AD19" s="130">
        <f t="shared" ref="AD19:AL19" si="21">AVERAGE(AD16:AD18)</f>
        <v>100</v>
      </c>
      <c r="AE19" s="113">
        <f t="shared" si="21"/>
        <v>96.296296296296305</v>
      </c>
      <c r="AF19" s="135">
        <f t="shared" si="21"/>
        <v>96.518518518518519</v>
      </c>
      <c r="AG19" s="112">
        <f t="shared" si="21"/>
        <v>3.9259259259259256</v>
      </c>
      <c r="AH19" s="113">
        <f t="shared" si="21"/>
        <v>98.148148148148152</v>
      </c>
      <c r="AI19" s="114">
        <f t="shared" si="21"/>
        <v>27</v>
      </c>
      <c r="AJ19" s="130">
        <f t="shared" si="21"/>
        <v>7.7407407407407405</v>
      </c>
      <c r="AK19" s="113">
        <f t="shared" si="21"/>
        <v>92.592592592592595</v>
      </c>
      <c r="AL19" s="114">
        <f t="shared" si="21"/>
        <v>41</v>
      </c>
      <c r="AM19" s="112">
        <f t="shared" si="19"/>
        <v>11.074074074074074</v>
      </c>
      <c r="AN19" s="113">
        <f t="shared" si="19"/>
        <v>73.111111111111114</v>
      </c>
      <c r="AO19" s="114">
        <f t="shared" si="19"/>
        <v>43.703703703703702</v>
      </c>
      <c r="AP19" s="130">
        <f t="shared" si="19"/>
        <v>12.777777777777779</v>
      </c>
      <c r="AQ19" s="113">
        <f t="shared" si="19"/>
        <v>61.25925925925926</v>
      </c>
      <c r="AR19" s="114">
        <f t="shared" si="19"/>
        <v>41.888888888888886</v>
      </c>
      <c r="AS19" s="112">
        <f t="shared" ref="AS19:BD19" si="22">AVERAGE(AS16:AS18)</f>
        <v>16.185185185185183</v>
      </c>
      <c r="AT19" s="113">
        <f t="shared" si="22"/>
        <v>58.481481481481488</v>
      </c>
      <c r="AU19" s="135">
        <f t="shared" si="22"/>
        <v>43.925925925925924</v>
      </c>
      <c r="AV19" s="112">
        <f t="shared" si="22"/>
        <v>3.9259259259259256</v>
      </c>
      <c r="AW19" s="113">
        <f t="shared" si="22"/>
        <v>98.148148148148152</v>
      </c>
      <c r="AX19" s="114">
        <f t="shared" si="22"/>
        <v>26.703703703703706</v>
      </c>
      <c r="AY19" s="112">
        <f t="shared" si="22"/>
        <v>6.5555555555555562</v>
      </c>
      <c r="AZ19" s="113">
        <f t="shared" si="22"/>
        <v>83.629629629629633</v>
      </c>
      <c r="BA19" s="114">
        <f t="shared" si="22"/>
        <v>36.555555555555564</v>
      </c>
      <c r="BB19" s="130">
        <f t="shared" si="22"/>
        <v>10.481481481481481</v>
      </c>
      <c r="BC19" s="113">
        <f t="shared" si="22"/>
        <v>70.037037037037024</v>
      </c>
      <c r="BD19" s="114">
        <f t="shared" si="22"/>
        <v>41.777777777777779</v>
      </c>
      <c r="BE19" s="112">
        <f t="shared" ref="BE19:BJ19" si="23">AVERAGE(BE16:BE18)</f>
        <v>12.444444444444443</v>
      </c>
      <c r="BF19" s="113">
        <f t="shared" si="23"/>
        <v>56.333333333333336</v>
      </c>
      <c r="BG19" s="114">
        <f t="shared" si="23"/>
        <v>39.296296296296298</v>
      </c>
      <c r="BH19" s="130">
        <f t="shared" si="23"/>
        <v>14.444444444444445</v>
      </c>
      <c r="BI19" s="113">
        <f t="shared" si="23"/>
        <v>53.555555555555564</v>
      </c>
      <c r="BJ19" s="135">
        <f t="shared" si="23"/>
        <v>39.777777777777779</v>
      </c>
    </row>
    <row r="20" spans="1:62" ht="13.2" x14ac:dyDescent="0.25">
      <c r="A20" s="26" t="s">
        <v>68</v>
      </c>
      <c r="B20" s="13">
        <v>1</v>
      </c>
      <c r="C20" s="118">
        <f t="shared" ref="C20:H20" si="24">AVERAGE(C8,C12,C16)</f>
        <v>3.3666666666666667</v>
      </c>
      <c r="D20" s="119">
        <f t="shared" si="24"/>
        <v>100</v>
      </c>
      <c r="E20" s="120">
        <f t="shared" si="24"/>
        <v>25.688888888888886</v>
      </c>
      <c r="F20" s="88">
        <f t="shared" si="24"/>
        <v>7.1629629629629621</v>
      </c>
      <c r="G20" s="86">
        <f t="shared" si="24"/>
        <v>100</v>
      </c>
      <c r="H20" s="87">
        <f t="shared" si="24"/>
        <v>42.75925925925926</v>
      </c>
      <c r="I20" s="118">
        <f t="shared" ref="I20:BG20" si="25">AVERAGE(I8,I12,I16)</f>
        <v>27.544444444444448</v>
      </c>
      <c r="J20" s="119">
        <f t="shared" si="25"/>
        <v>100</v>
      </c>
      <c r="K20" s="120">
        <f t="shared" si="25"/>
        <v>77.729629629629628</v>
      </c>
      <c r="L20" s="88">
        <f t="shared" si="25"/>
        <v>36.085185185185189</v>
      </c>
      <c r="M20" s="86">
        <f t="shared" si="25"/>
        <v>100</v>
      </c>
      <c r="N20" s="87">
        <f t="shared" si="25"/>
        <v>83.655555555555551</v>
      </c>
      <c r="O20" s="118">
        <f t="shared" ref="O20:W20" si="26">AVERAGE(O8,O12,O16)</f>
        <v>67.814814814814824</v>
      </c>
      <c r="P20" s="119">
        <f t="shared" si="26"/>
        <v>98.333333333333329</v>
      </c>
      <c r="Q20" s="136">
        <f t="shared" si="26"/>
        <v>93.825925925925915</v>
      </c>
      <c r="R20" s="85">
        <f t="shared" si="26"/>
        <v>3.3666666666666667</v>
      </c>
      <c r="S20" s="86">
        <f t="shared" si="26"/>
        <v>100</v>
      </c>
      <c r="T20" s="87">
        <f t="shared" si="26"/>
        <v>25.688888888888886</v>
      </c>
      <c r="U20" s="118">
        <f t="shared" si="26"/>
        <v>7.0888888888888886</v>
      </c>
      <c r="V20" s="119">
        <f t="shared" si="26"/>
        <v>100</v>
      </c>
      <c r="W20" s="120">
        <f t="shared" si="26"/>
        <v>41.796296296296298</v>
      </c>
      <c r="X20" s="88">
        <f t="shared" si="25"/>
        <v>22.325925925925926</v>
      </c>
      <c r="Y20" s="86">
        <f t="shared" si="25"/>
        <v>100</v>
      </c>
      <c r="Z20" s="87">
        <f t="shared" si="25"/>
        <v>72.559259259259264</v>
      </c>
      <c r="AA20" s="118">
        <f t="shared" si="25"/>
        <v>51.803703703703697</v>
      </c>
      <c r="AB20" s="119">
        <f t="shared" si="25"/>
        <v>98.148148148148152</v>
      </c>
      <c r="AC20" s="120">
        <f t="shared" si="25"/>
        <v>89.588888888888889</v>
      </c>
      <c r="AD20" s="88">
        <f t="shared" ref="AD20:AL20" si="27">AVERAGE(AD8,AD12,AD16)</f>
        <v>100</v>
      </c>
      <c r="AE20" s="86">
        <f t="shared" si="27"/>
        <v>98.148148148148152</v>
      </c>
      <c r="AF20" s="89">
        <f t="shared" si="27"/>
        <v>98.259259259259252</v>
      </c>
      <c r="AG20" s="118">
        <f t="shared" si="27"/>
        <v>3.8333333333333335</v>
      </c>
      <c r="AH20" s="119">
        <f t="shared" si="27"/>
        <v>100</v>
      </c>
      <c r="AI20" s="120">
        <f t="shared" si="27"/>
        <v>27.866666666666664</v>
      </c>
      <c r="AJ20" s="88">
        <f t="shared" si="27"/>
        <v>8.2000000000000011</v>
      </c>
      <c r="AK20" s="86">
        <f t="shared" si="27"/>
        <v>100</v>
      </c>
      <c r="AL20" s="87">
        <f t="shared" si="27"/>
        <v>45.614814814814814</v>
      </c>
      <c r="AM20" s="118">
        <f t="shared" si="25"/>
        <v>14.592592592592593</v>
      </c>
      <c r="AN20" s="119">
        <f t="shared" si="25"/>
        <v>94.814814814814824</v>
      </c>
      <c r="AO20" s="120">
        <f t="shared" si="25"/>
        <v>59.559259259259257</v>
      </c>
      <c r="AP20" s="88">
        <f t="shared" si="25"/>
        <v>18.788888888888888</v>
      </c>
      <c r="AQ20" s="86">
        <f t="shared" si="25"/>
        <v>90.370370370370381</v>
      </c>
      <c r="AR20" s="87">
        <f t="shared" si="25"/>
        <v>63.955555555555549</v>
      </c>
      <c r="AS20" s="118">
        <f t="shared" ref="AS20:BD20" si="28">AVERAGE(AS8,AS12,AS16)</f>
        <v>24.885185185185183</v>
      </c>
      <c r="AT20" s="119">
        <f t="shared" si="28"/>
        <v>88.518518518518519</v>
      </c>
      <c r="AU20" s="136">
        <f t="shared" si="28"/>
        <v>69.077777777777783</v>
      </c>
      <c r="AV20" s="85">
        <f t="shared" si="28"/>
        <v>3.8333333333333335</v>
      </c>
      <c r="AW20" s="86">
        <f t="shared" si="28"/>
        <v>100</v>
      </c>
      <c r="AX20" s="87">
        <f t="shared" si="28"/>
        <v>27.544444444444448</v>
      </c>
      <c r="AY20" s="118">
        <f t="shared" si="28"/>
        <v>7.9444444444444455</v>
      </c>
      <c r="AZ20" s="119">
        <f t="shared" si="28"/>
        <v>100</v>
      </c>
      <c r="BA20" s="120">
        <f t="shared" si="28"/>
        <v>44.614814814814814</v>
      </c>
      <c r="BB20" s="88">
        <f t="shared" si="28"/>
        <v>13.451851851851851</v>
      </c>
      <c r="BC20" s="86">
        <f t="shared" si="28"/>
        <v>92.777777777777786</v>
      </c>
      <c r="BD20" s="87">
        <f t="shared" si="28"/>
        <v>56.699999999999996</v>
      </c>
      <c r="BE20" s="118">
        <f t="shared" ref="BE20:BJ20" si="29">AVERAGE(BE8,BE12,BE16)</f>
        <v>19.466666666666669</v>
      </c>
      <c r="BF20" s="119">
        <f t="shared" si="29"/>
        <v>86.666666666666671</v>
      </c>
      <c r="BG20" s="120">
        <f t="shared" si="29"/>
        <v>62.885185185185179</v>
      </c>
      <c r="BH20" s="88">
        <f t="shared" si="29"/>
        <v>24.07037037037037</v>
      </c>
      <c r="BI20" s="86">
        <f t="shared" si="29"/>
        <v>86.666666666666671</v>
      </c>
      <c r="BJ20" s="89">
        <f t="shared" si="29"/>
        <v>67.374074074074073</v>
      </c>
    </row>
    <row r="21" spans="1:62" ht="13.2" x14ac:dyDescent="0.25">
      <c r="A21" s="20"/>
      <c r="B21" s="14">
        <v>2</v>
      </c>
      <c r="C21" s="118">
        <f t="shared" ref="C21:H21" si="30">AVERAGE(C9,C13,C17)</f>
        <v>3.2148148148148152</v>
      </c>
      <c r="D21" s="119">
        <f t="shared" si="30"/>
        <v>100</v>
      </c>
      <c r="E21" s="120">
        <f t="shared" si="30"/>
        <v>24.918518518518521</v>
      </c>
      <c r="F21" s="88">
        <f t="shared" si="30"/>
        <v>6.8555555555555552</v>
      </c>
      <c r="G21" s="86">
        <f t="shared" si="30"/>
        <v>100</v>
      </c>
      <c r="H21" s="87">
        <f t="shared" si="30"/>
        <v>41.907407407407412</v>
      </c>
      <c r="I21" s="118">
        <f t="shared" ref="I21:BG21" si="31">AVERAGE(I9,I13,I17)</f>
        <v>26</v>
      </c>
      <c r="J21" s="119">
        <f t="shared" si="31"/>
        <v>96.481481481481481</v>
      </c>
      <c r="K21" s="120">
        <f t="shared" si="31"/>
        <v>74.659259259259258</v>
      </c>
      <c r="L21" s="88">
        <f t="shared" si="31"/>
        <v>33.366666666666667</v>
      </c>
      <c r="M21" s="86">
        <f t="shared" si="31"/>
        <v>92.962962962962976</v>
      </c>
      <c r="N21" s="87">
        <f t="shared" si="31"/>
        <v>77.637037037037047</v>
      </c>
      <c r="O21" s="118">
        <f t="shared" ref="O21:W21" si="32">AVERAGE(O9,O13,O17)</f>
        <v>62.711111111111109</v>
      </c>
      <c r="P21" s="119">
        <f t="shared" si="32"/>
        <v>84.703703703703709</v>
      </c>
      <c r="Q21" s="136">
        <f t="shared" si="32"/>
        <v>81.329629629629622</v>
      </c>
      <c r="R21" s="85">
        <f t="shared" si="32"/>
        <v>3.2148148148148152</v>
      </c>
      <c r="S21" s="86">
        <f t="shared" si="32"/>
        <v>100</v>
      </c>
      <c r="T21" s="87">
        <f t="shared" si="32"/>
        <v>24.918518518518521</v>
      </c>
      <c r="U21" s="118">
        <f t="shared" si="32"/>
        <v>6.6703703703703709</v>
      </c>
      <c r="V21" s="119">
        <f t="shared" si="32"/>
        <v>98.148148148148152</v>
      </c>
      <c r="W21" s="120">
        <f t="shared" si="32"/>
        <v>40.203703703703702</v>
      </c>
      <c r="X21" s="88">
        <f t="shared" si="31"/>
        <v>20.7</v>
      </c>
      <c r="Y21" s="86">
        <f t="shared" si="31"/>
        <v>94.814814814814824</v>
      </c>
      <c r="Z21" s="87">
        <f t="shared" si="31"/>
        <v>68.44814814814815</v>
      </c>
      <c r="AA21" s="118">
        <f t="shared" si="31"/>
        <v>46.596296296296295</v>
      </c>
      <c r="AB21" s="119">
        <f t="shared" si="31"/>
        <v>85.555555555555557</v>
      </c>
      <c r="AC21" s="120">
        <f t="shared" si="31"/>
        <v>78.414814814814818</v>
      </c>
      <c r="AD21" s="88">
        <f t="shared" ref="AD21:AL21" si="33">AVERAGE(AD9,AD13,AD17)</f>
        <v>100</v>
      </c>
      <c r="AE21" s="86">
        <f t="shared" si="33"/>
        <v>82.222222222222229</v>
      </c>
      <c r="AF21" s="89">
        <f t="shared" si="33"/>
        <v>83.218518518518508</v>
      </c>
      <c r="AG21" s="118">
        <f t="shared" si="33"/>
        <v>3.6407407407407408</v>
      </c>
      <c r="AH21" s="119">
        <f t="shared" si="33"/>
        <v>100</v>
      </c>
      <c r="AI21" s="120">
        <f t="shared" si="33"/>
        <v>27.055555555555557</v>
      </c>
      <c r="AJ21" s="88">
        <f t="shared" si="33"/>
        <v>7.7444444444444445</v>
      </c>
      <c r="AK21" s="86">
        <f t="shared" si="33"/>
        <v>99.074074074074076</v>
      </c>
      <c r="AL21" s="87">
        <f t="shared" si="33"/>
        <v>44.207407407407402</v>
      </c>
      <c r="AM21" s="118">
        <f t="shared" si="31"/>
        <v>12.274074074074074</v>
      </c>
      <c r="AN21" s="119">
        <f t="shared" si="31"/>
        <v>85.222222222222229</v>
      </c>
      <c r="AO21" s="120">
        <f t="shared" si="31"/>
        <v>52.340740740740735</v>
      </c>
      <c r="AP21" s="88">
        <f t="shared" si="31"/>
        <v>15.874074074074075</v>
      </c>
      <c r="AQ21" s="86">
        <f t="shared" si="31"/>
        <v>79.666666666666671</v>
      </c>
      <c r="AR21" s="87">
        <f t="shared" si="31"/>
        <v>55.592592592592588</v>
      </c>
      <c r="AS21" s="118">
        <f t="shared" ref="AS21:BD21" si="34">AVERAGE(AS9,AS13,AS17)</f>
        <v>20.7</v>
      </c>
      <c r="AT21" s="119">
        <f t="shared" si="34"/>
        <v>76.085185185185196</v>
      </c>
      <c r="AU21" s="136">
        <f t="shared" si="34"/>
        <v>58.670370370370371</v>
      </c>
      <c r="AV21" s="85">
        <f t="shared" si="34"/>
        <v>3.6407407407407408</v>
      </c>
      <c r="AW21" s="86">
        <f t="shared" si="34"/>
        <v>100</v>
      </c>
      <c r="AX21" s="87">
        <f t="shared" si="34"/>
        <v>26.774074074074075</v>
      </c>
      <c r="AY21" s="118">
        <f t="shared" si="34"/>
        <v>7.0444444444444443</v>
      </c>
      <c r="AZ21" s="119">
        <f t="shared" si="34"/>
        <v>93.814814814814824</v>
      </c>
      <c r="BA21" s="120">
        <f t="shared" si="34"/>
        <v>40.651851851851852</v>
      </c>
      <c r="BB21" s="88">
        <f t="shared" si="34"/>
        <v>12.225925925925926</v>
      </c>
      <c r="BC21" s="86">
        <f t="shared" si="34"/>
        <v>89.185185185185176</v>
      </c>
      <c r="BD21" s="87">
        <f t="shared" si="34"/>
        <v>53.374074074074066</v>
      </c>
      <c r="BE21" s="118">
        <f t="shared" ref="BE21:BJ21" si="35">AVERAGE(BE9,BE13,BE17)</f>
        <v>16.811111111111114</v>
      </c>
      <c r="BF21" s="119">
        <f t="shared" si="35"/>
        <v>77.185185185185176</v>
      </c>
      <c r="BG21" s="120">
        <f t="shared" si="35"/>
        <v>55.448148148148142</v>
      </c>
      <c r="BH21" s="88">
        <f t="shared" si="35"/>
        <v>19.770370370370369</v>
      </c>
      <c r="BI21" s="86">
        <f t="shared" si="35"/>
        <v>72.629629629629633</v>
      </c>
      <c r="BJ21" s="89">
        <f t="shared" si="35"/>
        <v>55.907407407407412</v>
      </c>
    </row>
    <row r="22" spans="1:62" ht="13.8" thickBot="1" x14ac:dyDescent="0.3">
      <c r="A22" s="23"/>
      <c r="B22" s="14">
        <v>3</v>
      </c>
      <c r="C22" s="118">
        <f t="shared" ref="C22:H22" si="36">AVERAGE(C10,C14,C18)</f>
        <v>3.1814814814814816</v>
      </c>
      <c r="D22" s="119">
        <f t="shared" si="36"/>
        <v>100</v>
      </c>
      <c r="E22" s="120">
        <f t="shared" si="36"/>
        <v>24.651851851851848</v>
      </c>
      <c r="F22" s="88">
        <f t="shared" si="36"/>
        <v>6.5444444444444443</v>
      </c>
      <c r="G22" s="86">
        <f t="shared" si="36"/>
        <v>96.481481481481481</v>
      </c>
      <c r="H22" s="87">
        <f t="shared" si="36"/>
        <v>40.166666666666664</v>
      </c>
      <c r="I22" s="118">
        <f t="shared" ref="I22:BG22" si="37">AVERAGE(I10,I14,I18)</f>
        <v>23.948148148148146</v>
      </c>
      <c r="J22" s="119">
        <f t="shared" si="37"/>
        <v>89.196296296296296</v>
      </c>
      <c r="K22" s="120">
        <f t="shared" si="37"/>
        <v>68.851851851851848</v>
      </c>
      <c r="L22" s="88">
        <f t="shared" si="37"/>
        <v>30.403703703703702</v>
      </c>
      <c r="M22" s="86">
        <f t="shared" si="37"/>
        <v>83.825925925925915</v>
      </c>
      <c r="N22" s="87">
        <f t="shared" si="37"/>
        <v>70.014814814814812</v>
      </c>
      <c r="O22" s="118">
        <f t="shared" ref="O22:Q22" si="38">AVERAGE(O10,O14,O18)</f>
        <v>59.959259259259262</v>
      </c>
      <c r="P22" s="119">
        <f t="shared" si="38"/>
        <v>77.418518518518525</v>
      </c>
      <c r="Q22" s="136">
        <f t="shared" si="38"/>
        <v>74.696296296296296</v>
      </c>
      <c r="R22" s="85">
        <f>AVERAGE(R10,R14,R18)</f>
        <v>3.1074074074074076</v>
      </c>
      <c r="S22" s="86">
        <f t="shared" ref="S22:W22" si="39">AVERAGE(S10,S14,S18)</f>
        <v>98.148148148148152</v>
      </c>
      <c r="T22" s="87">
        <f t="shared" si="39"/>
        <v>24.244444444444444</v>
      </c>
      <c r="U22" s="118">
        <f t="shared" si="39"/>
        <v>6.3592592592592583</v>
      </c>
      <c r="V22" s="119">
        <f t="shared" si="39"/>
        <v>94.629629629629633</v>
      </c>
      <c r="W22" s="120">
        <f t="shared" si="39"/>
        <v>38.533333333333331</v>
      </c>
      <c r="X22" s="88">
        <f>AVERAGE(X10,X14,X18)</f>
        <v>19.607407407407408</v>
      </c>
      <c r="Y22" s="86">
        <f t="shared" si="37"/>
        <v>91.048148148148144</v>
      </c>
      <c r="Z22" s="87">
        <f t="shared" si="37"/>
        <v>65.333333333333329</v>
      </c>
      <c r="AA22" s="118">
        <f t="shared" si="37"/>
        <v>45.866666666666674</v>
      </c>
      <c r="AB22" s="119">
        <f t="shared" si="37"/>
        <v>84.270370370370372</v>
      </c>
      <c r="AC22" s="120">
        <f t="shared" si="37"/>
        <v>77.188888888888897</v>
      </c>
      <c r="AD22" s="88">
        <f t="shared" ref="AD22:AL22" si="40">AVERAGE(AD10,AD14,AD18)</f>
        <v>100</v>
      </c>
      <c r="AE22" s="86">
        <f t="shared" si="40"/>
        <v>77.418518518518525</v>
      </c>
      <c r="AF22" s="89">
        <f t="shared" si="40"/>
        <v>78.737037037037041</v>
      </c>
      <c r="AG22" s="118">
        <f t="shared" si="40"/>
        <v>3.5370370370370368</v>
      </c>
      <c r="AH22" s="119">
        <f t="shared" si="40"/>
        <v>98.148148148148152</v>
      </c>
      <c r="AI22" s="120">
        <f t="shared" si="40"/>
        <v>26.311111111111114</v>
      </c>
      <c r="AJ22" s="88">
        <f t="shared" si="40"/>
        <v>7.2740740740740746</v>
      </c>
      <c r="AK22" s="86">
        <f t="shared" si="40"/>
        <v>93.518518518518519</v>
      </c>
      <c r="AL22" s="87">
        <f t="shared" si="40"/>
        <v>41.5037037037037</v>
      </c>
      <c r="AM22" s="118">
        <f t="shared" si="37"/>
        <v>11.718518518518517</v>
      </c>
      <c r="AN22" s="119">
        <f t="shared" si="37"/>
        <v>81.666666666666657</v>
      </c>
      <c r="AO22" s="120">
        <f t="shared" si="37"/>
        <v>50.411111111111104</v>
      </c>
      <c r="AP22" s="88">
        <f t="shared" si="37"/>
        <v>13.562962962962963</v>
      </c>
      <c r="AQ22" s="86">
        <f t="shared" si="37"/>
        <v>68.196296296296296</v>
      </c>
      <c r="AR22" s="87">
        <f t="shared" si="37"/>
        <v>47.996296296296293</v>
      </c>
      <c r="AS22" s="118">
        <f t="shared" ref="AS22:BD22" si="41">AVERAGE(AS10,AS14,AS18)</f>
        <v>17.31851851851852</v>
      </c>
      <c r="AT22" s="119">
        <f t="shared" si="41"/>
        <v>64.196296296296296</v>
      </c>
      <c r="AU22" s="136">
        <f t="shared" si="41"/>
        <v>49.777777777777779</v>
      </c>
      <c r="AV22" s="85">
        <f t="shared" si="41"/>
        <v>3.5370370370370368</v>
      </c>
      <c r="AW22" s="86">
        <f t="shared" si="41"/>
        <v>98.148148148148152</v>
      </c>
      <c r="AX22" s="87">
        <f t="shared" si="41"/>
        <v>26.025925925925929</v>
      </c>
      <c r="AY22" s="118">
        <f t="shared" si="41"/>
        <v>6.8111111111111109</v>
      </c>
      <c r="AZ22" s="119">
        <f t="shared" si="41"/>
        <v>88.148148148148152</v>
      </c>
      <c r="BA22" s="120">
        <f t="shared" si="41"/>
        <v>38.914814814814811</v>
      </c>
      <c r="BB22" s="88">
        <f t="shared" si="41"/>
        <v>10.177777777777777</v>
      </c>
      <c r="BC22" s="86">
        <f t="shared" si="41"/>
        <v>73.751851851851839</v>
      </c>
      <c r="BD22" s="87">
        <f t="shared" si="41"/>
        <v>44.777777777777771</v>
      </c>
      <c r="BE22" s="118">
        <f t="shared" ref="BE22:BJ22" si="42">AVERAGE(BE10,BE14,BE18)</f>
        <v>14.496296296296299</v>
      </c>
      <c r="BF22" s="119">
        <f t="shared" si="42"/>
        <v>66.974074074074068</v>
      </c>
      <c r="BG22" s="120">
        <f t="shared" si="42"/>
        <v>48.370370370370374</v>
      </c>
      <c r="BH22" s="88">
        <f t="shared" si="42"/>
        <v>16.392592592592589</v>
      </c>
      <c r="BI22" s="86">
        <f t="shared" si="42"/>
        <v>61.714814814814815</v>
      </c>
      <c r="BJ22" s="89">
        <f t="shared" si="42"/>
        <v>47.666666666666664</v>
      </c>
    </row>
    <row r="23" spans="1:62" ht="14.4" thickBot="1" x14ac:dyDescent="0.3">
      <c r="A23" s="11"/>
      <c r="B23" s="12" t="s">
        <v>61</v>
      </c>
      <c r="C23" s="141">
        <f t="shared" ref="C23:H23" si="43">AVERAGE(C20:C22)</f>
        <v>3.2543209876543213</v>
      </c>
      <c r="D23" s="142">
        <f t="shared" si="43"/>
        <v>100</v>
      </c>
      <c r="E23" s="143">
        <f t="shared" si="43"/>
        <v>25.086419753086417</v>
      </c>
      <c r="F23" s="145">
        <f t="shared" si="43"/>
        <v>6.8543209876543214</v>
      </c>
      <c r="G23" s="142">
        <f t="shared" si="43"/>
        <v>98.827160493827151</v>
      </c>
      <c r="H23" s="143">
        <f t="shared" si="43"/>
        <v>41.611111111111114</v>
      </c>
      <c r="I23" s="141">
        <f t="shared" ref="I23:BG23" si="44">AVERAGE(I20:I22)</f>
        <v>25.830864197530868</v>
      </c>
      <c r="J23" s="142">
        <f t="shared" si="44"/>
        <v>95.225925925925921</v>
      </c>
      <c r="K23" s="143">
        <f t="shared" si="44"/>
        <v>73.746913580246911</v>
      </c>
      <c r="L23" s="145">
        <f t="shared" si="44"/>
        <v>33.285185185185185</v>
      </c>
      <c r="M23" s="142">
        <f t="shared" si="44"/>
        <v>92.262962962962959</v>
      </c>
      <c r="N23" s="143">
        <f t="shared" si="44"/>
        <v>77.10246913580248</v>
      </c>
      <c r="O23" s="166">
        <f t="shared" ref="O23:W23" si="45">AVERAGE(O20:O22)</f>
        <v>63.495061728395065</v>
      </c>
      <c r="P23" s="167">
        <f t="shared" si="45"/>
        <v>86.81851851851853</v>
      </c>
      <c r="Q23" s="168">
        <f t="shared" si="45"/>
        <v>83.283950617283949</v>
      </c>
      <c r="R23" s="141">
        <f t="shared" si="45"/>
        <v>3.2296296296296299</v>
      </c>
      <c r="S23" s="142">
        <f t="shared" si="45"/>
        <v>99.382716049382722</v>
      </c>
      <c r="T23" s="143">
        <f t="shared" si="45"/>
        <v>24.950617283950617</v>
      </c>
      <c r="U23" s="141">
        <f t="shared" si="45"/>
        <v>6.7061728395061726</v>
      </c>
      <c r="V23" s="142">
        <f t="shared" si="45"/>
        <v>97.592592592592595</v>
      </c>
      <c r="W23" s="143">
        <f t="shared" si="45"/>
        <v>40.177777777777777</v>
      </c>
      <c r="X23" s="145">
        <f t="shared" si="44"/>
        <v>20.877777777777776</v>
      </c>
      <c r="Y23" s="142">
        <f t="shared" si="44"/>
        <v>95.287654320987656</v>
      </c>
      <c r="Z23" s="143">
        <f t="shared" si="44"/>
        <v>68.780246913580243</v>
      </c>
      <c r="AA23" s="141">
        <f t="shared" si="44"/>
        <v>48.088888888888881</v>
      </c>
      <c r="AB23" s="142">
        <f t="shared" si="44"/>
        <v>89.32469135802468</v>
      </c>
      <c r="AC23" s="142">
        <f t="shared" si="44"/>
        <v>81.730864197530863</v>
      </c>
      <c r="AD23" s="166">
        <f t="shared" ref="AD23:AL23" si="46">AVERAGE(AD20:AD22)</f>
        <v>100</v>
      </c>
      <c r="AE23" s="167">
        <f t="shared" si="46"/>
        <v>85.92962962962963</v>
      </c>
      <c r="AF23" s="168">
        <f t="shared" si="46"/>
        <v>86.738271604938276</v>
      </c>
      <c r="AG23" s="141">
        <f t="shared" si="46"/>
        <v>3.6703703703703705</v>
      </c>
      <c r="AH23" s="142">
        <f t="shared" si="46"/>
        <v>99.382716049382722</v>
      </c>
      <c r="AI23" s="143">
        <f t="shared" si="46"/>
        <v>27.077777777777779</v>
      </c>
      <c r="AJ23" s="145">
        <f t="shared" si="46"/>
        <v>7.7395061728395076</v>
      </c>
      <c r="AK23" s="142">
        <f t="shared" si="46"/>
        <v>97.530864197530875</v>
      </c>
      <c r="AL23" s="143">
        <f t="shared" si="46"/>
        <v>43.775308641975307</v>
      </c>
      <c r="AM23" s="141">
        <f t="shared" si="44"/>
        <v>12.861728395061727</v>
      </c>
      <c r="AN23" s="142">
        <f t="shared" si="44"/>
        <v>87.23456790123457</v>
      </c>
      <c r="AO23" s="143">
        <f t="shared" si="44"/>
        <v>54.103703703703701</v>
      </c>
      <c r="AP23" s="145">
        <f t="shared" si="44"/>
        <v>16.075308641975308</v>
      </c>
      <c r="AQ23" s="142">
        <f t="shared" si="44"/>
        <v>79.411111111111111</v>
      </c>
      <c r="AR23" s="143">
        <f t="shared" si="44"/>
        <v>55.848148148148141</v>
      </c>
      <c r="AS23" s="166">
        <f t="shared" ref="AS23:BD23" si="47">AVERAGE(AS20:AS22)</f>
        <v>20.967901234567901</v>
      </c>
      <c r="AT23" s="167">
        <f t="shared" si="47"/>
        <v>76.266666666666666</v>
      </c>
      <c r="AU23" s="168">
        <f t="shared" si="47"/>
        <v>59.175308641975306</v>
      </c>
      <c r="AV23" s="142">
        <f t="shared" si="47"/>
        <v>3.6703703703703705</v>
      </c>
      <c r="AW23" s="142">
        <f t="shared" si="47"/>
        <v>99.382716049382722</v>
      </c>
      <c r="AX23" s="143">
        <f t="shared" si="47"/>
        <v>26.781481481481482</v>
      </c>
      <c r="AY23" s="141">
        <f t="shared" si="47"/>
        <v>7.2666666666666666</v>
      </c>
      <c r="AZ23" s="142">
        <f t="shared" si="47"/>
        <v>93.987654320987659</v>
      </c>
      <c r="BA23" s="143">
        <f t="shared" si="47"/>
        <v>41.393827160493828</v>
      </c>
      <c r="BB23" s="145">
        <f t="shared" si="47"/>
        <v>11.951851851851851</v>
      </c>
      <c r="BC23" s="142">
        <f t="shared" si="47"/>
        <v>85.238271604938276</v>
      </c>
      <c r="BD23" s="143">
        <f t="shared" si="47"/>
        <v>51.617283950617285</v>
      </c>
      <c r="BE23" s="141">
        <f t="shared" ref="BE23:BJ23" si="48">AVERAGE(BE20:BE22)</f>
        <v>16.924691358024695</v>
      </c>
      <c r="BF23" s="142">
        <f t="shared" si="48"/>
        <v>76.941975308641972</v>
      </c>
      <c r="BG23" s="142">
        <f t="shared" si="48"/>
        <v>55.567901234567898</v>
      </c>
      <c r="BH23" s="166">
        <f t="shared" si="48"/>
        <v>20.077777777777779</v>
      </c>
      <c r="BI23" s="167">
        <f t="shared" si="48"/>
        <v>73.670370370370378</v>
      </c>
      <c r="BJ23" s="168">
        <f t="shared" si="48"/>
        <v>56.982716049382709</v>
      </c>
    </row>
    <row r="24" spans="1:62" ht="13.2" x14ac:dyDescent="0.25">
      <c r="A24" s="24" t="s">
        <v>69</v>
      </c>
      <c r="B24" s="5">
        <v>1</v>
      </c>
      <c r="C24" s="121">
        <f>mutants!C59</f>
        <v>14.055555555555555</v>
      </c>
      <c r="D24" s="122">
        <f>mutants!D59</f>
        <v>99.555555555555557</v>
      </c>
      <c r="E24" s="123">
        <f>mutants!E59</f>
        <v>59.833333333333336</v>
      </c>
      <c r="F24" s="93">
        <f>mutants!F59</f>
        <v>26.277777777777779</v>
      </c>
      <c r="G24" s="91">
        <f>mutants!G59</f>
        <v>99.555555555555557</v>
      </c>
      <c r="H24" s="92">
        <f>mutants!H59</f>
        <v>75.777777777777771</v>
      </c>
      <c r="I24" s="121">
        <f>mutants!I59</f>
        <v>61.944444444444443</v>
      </c>
      <c r="J24" s="122">
        <f>mutants!J59</f>
        <v>98.444444444444443</v>
      </c>
      <c r="K24" s="123">
        <f>mutants!K59</f>
        <v>92.444444444444443</v>
      </c>
      <c r="L24" s="93">
        <f>mutants!L59</f>
        <v>70.5</v>
      </c>
      <c r="M24" s="91">
        <f>mutants!M59</f>
        <v>98.444444444444443</v>
      </c>
      <c r="N24" s="92">
        <f>mutants!N59</f>
        <v>94.444444444444443</v>
      </c>
      <c r="O24" s="124">
        <f>mutants!O59</f>
        <v>90.111111111111114</v>
      </c>
      <c r="P24" s="125">
        <f>mutants!P59</f>
        <v>98.444444444444443</v>
      </c>
      <c r="Q24" s="137">
        <f>mutants!Q59</f>
        <v>97.555555555555557</v>
      </c>
      <c r="R24" s="90">
        <f>mutants!R59</f>
        <v>14.111111111111111</v>
      </c>
      <c r="S24" s="91">
        <f>mutants!S59</f>
        <v>100</v>
      </c>
      <c r="T24" s="92">
        <f>mutants!T59</f>
        <v>60.055555555555557</v>
      </c>
      <c r="U24" s="121">
        <f>mutants!U59</f>
        <v>25.388888888888889</v>
      </c>
      <c r="V24" s="122">
        <f>mutants!V59</f>
        <v>99.222222222222229</v>
      </c>
      <c r="W24" s="123">
        <f>mutants!W59</f>
        <v>74.833333333333329</v>
      </c>
      <c r="X24" s="93">
        <f>mutants!X59</f>
        <v>55.444444444444443</v>
      </c>
      <c r="Y24" s="91">
        <f>mutants!Y59</f>
        <v>98.777777777777771</v>
      </c>
      <c r="Z24" s="92">
        <f>mutants!Z59</f>
        <v>91</v>
      </c>
      <c r="AA24" s="121">
        <f>mutants!AA59</f>
        <v>82.388888888888886</v>
      </c>
      <c r="AB24" s="122">
        <f>mutants!AB59</f>
        <v>98.444444444444443</v>
      </c>
      <c r="AC24" s="123">
        <f>mutants!AC59</f>
        <v>96.388888888888886</v>
      </c>
      <c r="AD24" s="97">
        <f>mutants!AD59</f>
        <v>100</v>
      </c>
      <c r="AE24" s="95">
        <f>mutants!AE59</f>
        <v>97.055555555555557</v>
      </c>
      <c r="AF24" s="98">
        <f>mutants!AF59</f>
        <v>97.333333333333329</v>
      </c>
      <c r="AG24" s="121">
        <f>mutants!AG59</f>
        <v>15.5</v>
      </c>
      <c r="AH24" s="122">
        <f>mutants!AH59</f>
        <v>100</v>
      </c>
      <c r="AI24" s="123">
        <f>mutants!AI59</f>
        <v>62.555555555555557</v>
      </c>
      <c r="AJ24" s="93">
        <f>mutants!AJ59</f>
        <v>28.333333333333332</v>
      </c>
      <c r="AK24" s="91">
        <f>mutants!AK59</f>
        <v>100</v>
      </c>
      <c r="AL24" s="92">
        <f>mutants!AL59</f>
        <v>78.055555555555557</v>
      </c>
      <c r="AM24" s="121">
        <f>mutants!AM59</f>
        <v>44.055555555555557</v>
      </c>
      <c r="AN24" s="122">
        <f>mutants!AN59</f>
        <v>99.222222222222229</v>
      </c>
      <c r="AO24" s="123">
        <f>mutants!AO59</f>
        <v>86.833333333333329</v>
      </c>
      <c r="AP24" s="93">
        <f>mutants!AP59</f>
        <v>52.611111111111114</v>
      </c>
      <c r="AQ24" s="91">
        <f>mutants!AQ59</f>
        <v>98.444444444444443</v>
      </c>
      <c r="AR24" s="92">
        <f>mutants!AR59</f>
        <v>89.888888888888886</v>
      </c>
      <c r="AS24" s="124">
        <f>mutants!AS59</f>
        <v>61.944444444444443</v>
      </c>
      <c r="AT24" s="125">
        <f>mutants!AT59</f>
        <v>98.444444444444443</v>
      </c>
      <c r="AU24" s="137">
        <f>mutants!AU59</f>
        <v>92.444444444444443</v>
      </c>
      <c r="AV24" s="90">
        <f>mutants!AV59</f>
        <v>15.222222222222221</v>
      </c>
      <c r="AW24" s="91">
        <f>mutants!AW59</f>
        <v>100</v>
      </c>
      <c r="AX24" s="92">
        <f>mutants!AX59</f>
        <v>61.833333333333336</v>
      </c>
      <c r="AY24" s="121">
        <f>mutants!AY59</f>
        <v>27.388888888888889</v>
      </c>
      <c r="AZ24" s="122">
        <f>mutants!AZ59</f>
        <v>99.555555555555557</v>
      </c>
      <c r="BA24" s="123">
        <f>mutants!BA59</f>
        <v>76.888888888888886</v>
      </c>
      <c r="BB24" s="93">
        <f>mutants!BB59</f>
        <v>42.055555555555557</v>
      </c>
      <c r="BC24" s="91">
        <f>mutants!BC59</f>
        <v>98.777777777777771</v>
      </c>
      <c r="BD24" s="92">
        <f>mutants!BD59</f>
        <v>86</v>
      </c>
      <c r="BE24" s="121">
        <f>mutants!BE59</f>
        <v>55.333333333333336</v>
      </c>
      <c r="BF24" s="122">
        <f>mutants!BF59</f>
        <v>98.444444444444443</v>
      </c>
      <c r="BG24" s="123">
        <f>mutants!BG59</f>
        <v>90.722222222222229</v>
      </c>
      <c r="BH24" s="97">
        <f>mutants!BH59</f>
        <v>61.444444444444443</v>
      </c>
      <c r="BI24" s="95">
        <f>mutants!BI59</f>
        <v>96.666666666666671</v>
      </c>
      <c r="BJ24" s="98">
        <f>mutants!BJ59</f>
        <v>90.833333333333329</v>
      </c>
    </row>
    <row r="25" spans="1:62" ht="13.2" x14ac:dyDescent="0.25">
      <c r="A25" s="20"/>
      <c r="B25" s="1">
        <v>2</v>
      </c>
      <c r="C25" s="124">
        <f>mutants!C60</f>
        <v>14.444444444444445</v>
      </c>
      <c r="D25" s="125">
        <f>mutants!D60</f>
        <v>100</v>
      </c>
      <c r="E25" s="126">
        <f>mutants!E60</f>
        <v>60.611111111111114</v>
      </c>
      <c r="F25" s="97">
        <f>mutants!F60</f>
        <v>26.833333333333332</v>
      </c>
      <c r="G25" s="95">
        <f>mutants!G60</f>
        <v>100</v>
      </c>
      <c r="H25" s="96">
        <f>mutants!H60</f>
        <v>76.5</v>
      </c>
      <c r="I25" s="124">
        <f>mutants!I60</f>
        <v>62.833333333333336</v>
      </c>
      <c r="J25" s="125">
        <f>mutants!J60</f>
        <v>100</v>
      </c>
      <c r="K25" s="126">
        <f>mutants!K60</f>
        <v>94</v>
      </c>
      <c r="L25" s="97">
        <f>mutants!L60</f>
        <v>71.111111111111114</v>
      </c>
      <c r="M25" s="95">
        <f>mutants!M60</f>
        <v>99.333333333333329</v>
      </c>
      <c r="N25" s="96">
        <f>mutants!N60</f>
        <v>95.277777777777771</v>
      </c>
      <c r="O25" s="124">
        <f>mutants!O60</f>
        <v>90.388888888888886</v>
      </c>
      <c r="P25" s="125">
        <f>mutants!P60</f>
        <v>98.944444444444443</v>
      </c>
      <c r="Q25" s="137">
        <f>mutants!Q60</f>
        <v>98</v>
      </c>
      <c r="R25" s="94">
        <f>mutants!R60</f>
        <v>14.444444444444445</v>
      </c>
      <c r="S25" s="95">
        <f>mutants!S60</f>
        <v>100</v>
      </c>
      <c r="T25" s="96">
        <f>mutants!T60</f>
        <v>60.611111111111114</v>
      </c>
      <c r="U25" s="124">
        <f>mutants!U60</f>
        <v>26.055555555555557</v>
      </c>
      <c r="V25" s="125">
        <f>mutants!V60</f>
        <v>100</v>
      </c>
      <c r="W25" s="126">
        <f>mutants!W60</f>
        <v>75.888888888888886</v>
      </c>
      <c r="X25" s="97">
        <f>mutants!X60</f>
        <v>56.166666666666664</v>
      </c>
      <c r="Y25" s="95">
        <f>mutants!Y60</f>
        <v>99.666666666666671</v>
      </c>
      <c r="Z25" s="96">
        <f>mutants!Z60</f>
        <v>91.833333333333329</v>
      </c>
      <c r="AA25" s="124">
        <f>mutants!AA60</f>
        <v>82.888888888888886</v>
      </c>
      <c r="AB25" s="125">
        <f>mutants!AB60</f>
        <v>99.333333333333329</v>
      </c>
      <c r="AC25" s="126">
        <f>mutants!AC60</f>
        <v>97.111111111111114</v>
      </c>
      <c r="AD25" s="97">
        <f>mutants!AD60</f>
        <v>100</v>
      </c>
      <c r="AE25" s="95">
        <f>mutants!AE60</f>
        <v>99.333333333333329</v>
      </c>
      <c r="AF25" s="98">
        <f>mutants!AF60</f>
        <v>99.388888888888886</v>
      </c>
      <c r="AG25" s="124">
        <f>mutants!AG60</f>
        <v>15.888888888888889</v>
      </c>
      <c r="AH25" s="125">
        <f>mutants!AH60</f>
        <v>100</v>
      </c>
      <c r="AI25" s="126">
        <f>mutants!AI60</f>
        <v>63.055555555555557</v>
      </c>
      <c r="AJ25" s="97">
        <f>mutants!AJ60</f>
        <v>28.833333333333332</v>
      </c>
      <c r="AK25" s="95">
        <f>mutants!AK60</f>
        <v>100</v>
      </c>
      <c r="AL25" s="96">
        <f>mutants!AL60</f>
        <v>78.388888888888886</v>
      </c>
      <c r="AM25" s="124">
        <f>mutants!AM60</f>
        <v>44.944444444444443</v>
      </c>
      <c r="AN25" s="125">
        <f>mutants!AN60</f>
        <v>100</v>
      </c>
      <c r="AO25" s="126">
        <f>mutants!AO60</f>
        <v>87.722222222222229</v>
      </c>
      <c r="AP25" s="97">
        <f>mutants!AP60</f>
        <v>53.555555555555557</v>
      </c>
      <c r="AQ25" s="95">
        <f>mutants!AQ60</f>
        <v>100</v>
      </c>
      <c r="AR25" s="96">
        <f>mutants!AR60</f>
        <v>91.388888888888886</v>
      </c>
      <c r="AS25" s="124">
        <f>mutants!AS60</f>
        <v>62.666666666666664</v>
      </c>
      <c r="AT25" s="125">
        <f>mutants!AT60</f>
        <v>99.333333333333329</v>
      </c>
      <c r="AU25" s="137">
        <f>mutants!AU60</f>
        <v>93.388888888888886</v>
      </c>
      <c r="AV25" s="94">
        <f>mutants!AV60</f>
        <v>15.555555555555555</v>
      </c>
      <c r="AW25" s="95">
        <f>mutants!AW60</f>
        <v>100</v>
      </c>
      <c r="AX25" s="96">
        <f>mutants!AX60</f>
        <v>62.388888888888886</v>
      </c>
      <c r="AY25" s="124">
        <f>mutants!AY60</f>
        <v>28</v>
      </c>
      <c r="AZ25" s="125">
        <f>mutants!AZ60</f>
        <v>100</v>
      </c>
      <c r="BA25" s="126">
        <f>mutants!BA60</f>
        <v>77.611111111111114</v>
      </c>
      <c r="BB25" s="97">
        <f>mutants!BB60</f>
        <v>42.944444444444443</v>
      </c>
      <c r="BC25" s="95">
        <f>mutants!BC60</f>
        <v>100</v>
      </c>
      <c r="BD25" s="96">
        <f>mutants!BD60</f>
        <v>87.166666666666671</v>
      </c>
      <c r="BE25" s="124">
        <f>mutants!BE60</f>
        <v>56</v>
      </c>
      <c r="BF25" s="125">
        <f>mutants!BF60</f>
        <v>98.944444444444443</v>
      </c>
      <c r="BG25" s="126">
        <f>mutants!BG60</f>
        <v>91.111111111111114</v>
      </c>
      <c r="BH25" s="97">
        <f>mutants!BH60</f>
        <v>62.555555555555557</v>
      </c>
      <c r="BI25" s="95">
        <f>mutants!BI60</f>
        <v>98.944444444444443</v>
      </c>
      <c r="BJ25" s="98">
        <f>mutants!BJ60</f>
        <v>93.055555555555557</v>
      </c>
    </row>
    <row r="26" spans="1:62" ht="13.8" thickBot="1" x14ac:dyDescent="0.3">
      <c r="A26" s="23"/>
      <c r="B26" s="1">
        <v>3</v>
      </c>
      <c r="C26" s="127">
        <f>mutants!C61</f>
        <v>14.333333333333334</v>
      </c>
      <c r="D26" s="128">
        <f>mutants!D61</f>
        <v>99.222222222222229</v>
      </c>
      <c r="E26" s="129">
        <f>mutants!E61</f>
        <v>60.333333333333336</v>
      </c>
      <c r="F26" s="102">
        <f>mutants!F61</f>
        <v>26.722222222222221</v>
      </c>
      <c r="G26" s="100">
        <f>mutants!G61</f>
        <v>99.222222222222229</v>
      </c>
      <c r="H26" s="101">
        <f>mutants!H61</f>
        <v>76.222222222222229</v>
      </c>
      <c r="I26" s="127">
        <f>mutants!I61</f>
        <v>62.5</v>
      </c>
      <c r="J26" s="128">
        <f>mutants!J61</f>
        <v>98.277777777777771</v>
      </c>
      <c r="K26" s="129">
        <f>mutants!K61</f>
        <v>92.611111111111114</v>
      </c>
      <c r="L26" s="102">
        <f>mutants!L61</f>
        <v>70.944444444444443</v>
      </c>
      <c r="M26" s="100">
        <f>mutants!M61</f>
        <v>97.944444444444443</v>
      </c>
      <c r="N26" s="101">
        <f>mutants!N61</f>
        <v>94.055555555555557</v>
      </c>
      <c r="O26" s="124">
        <f>mutants!O61</f>
        <v>90.388888888888886</v>
      </c>
      <c r="P26" s="125">
        <f>mutants!P61</f>
        <v>97.944444444444443</v>
      </c>
      <c r="Q26" s="137">
        <f>mutants!Q61</f>
        <v>97.055555555555557</v>
      </c>
      <c r="R26" s="99">
        <f>mutants!R61</f>
        <v>14.333333333333334</v>
      </c>
      <c r="S26" s="100">
        <f>mutants!S61</f>
        <v>99.222222222222229</v>
      </c>
      <c r="T26" s="101">
        <f>mutants!T61</f>
        <v>60.333333333333336</v>
      </c>
      <c r="U26" s="127">
        <f>mutants!U61</f>
        <v>26</v>
      </c>
      <c r="V26" s="128">
        <f>mutants!V61</f>
        <v>99.222222222222229</v>
      </c>
      <c r="W26" s="129">
        <f>mutants!W61</f>
        <v>75.666666666666671</v>
      </c>
      <c r="X26" s="102">
        <f>mutants!X61</f>
        <v>56.111111111111114</v>
      </c>
      <c r="Y26" s="100">
        <f>mutants!Y61</f>
        <v>98.777777777777771</v>
      </c>
      <c r="Z26" s="101">
        <f>mutants!Z61</f>
        <v>91.166666666666671</v>
      </c>
      <c r="AA26" s="127">
        <f>mutants!AA61</f>
        <v>82.777777777777771</v>
      </c>
      <c r="AB26" s="128">
        <f>mutants!AB61</f>
        <v>97.944444444444443</v>
      </c>
      <c r="AC26" s="129">
        <f>mutants!AC61</f>
        <v>96</v>
      </c>
      <c r="AD26" s="97">
        <f>mutants!AD61</f>
        <v>100</v>
      </c>
      <c r="AE26" s="95">
        <f>mutants!AE61</f>
        <v>97.055555555555557</v>
      </c>
      <c r="AF26" s="98">
        <f>mutants!AF61</f>
        <v>97.333333333333329</v>
      </c>
      <c r="AG26" s="127">
        <f>mutants!AG61</f>
        <v>15.833333333333334</v>
      </c>
      <c r="AH26" s="128">
        <f>mutants!AH61</f>
        <v>99.222222222222229</v>
      </c>
      <c r="AI26" s="129">
        <f>mutants!AI61</f>
        <v>62.888888888888886</v>
      </c>
      <c r="AJ26" s="102">
        <f>mutants!AJ61</f>
        <v>28.722222222222221</v>
      </c>
      <c r="AK26" s="100">
        <f>mutants!AK61</f>
        <v>99.222222222222229</v>
      </c>
      <c r="AL26" s="101">
        <f>mutants!AL61</f>
        <v>78</v>
      </c>
      <c r="AM26" s="127">
        <f>mutants!AM61</f>
        <v>44.888888888888886</v>
      </c>
      <c r="AN26" s="128">
        <f>mutants!AN61</f>
        <v>99.222222222222229</v>
      </c>
      <c r="AO26" s="129">
        <f>mutants!AO61</f>
        <v>87.277777777777771</v>
      </c>
      <c r="AP26" s="102">
        <f>mutants!AP61</f>
        <v>53.388888888888886</v>
      </c>
      <c r="AQ26" s="100">
        <f>mutants!AQ61</f>
        <v>98.777777777777771</v>
      </c>
      <c r="AR26" s="101">
        <f>mutants!AR61</f>
        <v>90.444444444444443</v>
      </c>
      <c r="AS26" s="124">
        <f>mutants!AS61</f>
        <v>62.444444444444443</v>
      </c>
      <c r="AT26" s="125">
        <f>mutants!AT61</f>
        <v>97.944444444444443</v>
      </c>
      <c r="AU26" s="137">
        <f>mutants!AU61</f>
        <v>92.277777777777771</v>
      </c>
      <c r="AV26" s="99">
        <f>mutants!AV61</f>
        <v>15.555555555555555</v>
      </c>
      <c r="AW26" s="100">
        <f>mutants!AW61</f>
        <v>99.222222222222229</v>
      </c>
      <c r="AX26" s="101">
        <f>mutants!AX61</f>
        <v>62.166666666666664</v>
      </c>
      <c r="AY26" s="127">
        <f>mutants!AY61</f>
        <v>27.944444444444443</v>
      </c>
      <c r="AZ26" s="128">
        <f>mutants!AZ61</f>
        <v>99.222222222222229</v>
      </c>
      <c r="BA26" s="129">
        <f>mutants!BA61</f>
        <v>77.333333333333329</v>
      </c>
      <c r="BB26" s="102">
        <f>mutants!BB61</f>
        <v>42.888888888888886</v>
      </c>
      <c r="BC26" s="100">
        <f>mutants!BC61</f>
        <v>99.222222222222229</v>
      </c>
      <c r="BD26" s="101">
        <f>mutants!BD61</f>
        <v>86.722222222222229</v>
      </c>
      <c r="BE26" s="127">
        <f>mutants!BE61</f>
        <v>56.055555555555557</v>
      </c>
      <c r="BF26" s="128">
        <f>mutants!BF61</f>
        <v>98.444444444444443</v>
      </c>
      <c r="BG26" s="129">
        <f>mutants!BG61</f>
        <v>90.833333333333329</v>
      </c>
      <c r="BH26" s="97">
        <f>mutants!BH61</f>
        <v>62.277777777777779</v>
      </c>
      <c r="BI26" s="95">
        <f>mutants!BI61</f>
        <v>97.333333333333329</v>
      </c>
      <c r="BJ26" s="98">
        <f>mutants!BJ61</f>
        <v>91.722222222222229</v>
      </c>
    </row>
    <row r="27" spans="1:62" ht="14.4" thickBot="1" x14ac:dyDescent="0.3">
      <c r="A27" s="11"/>
      <c r="B27" s="12" t="s">
        <v>61</v>
      </c>
      <c r="C27" s="146">
        <f t="shared" ref="C27:H27" si="49">AVERAGE(C24:C26)</f>
        <v>14.277777777777779</v>
      </c>
      <c r="D27" s="147">
        <f t="shared" si="49"/>
        <v>99.592592592592595</v>
      </c>
      <c r="E27" s="148">
        <f t="shared" si="49"/>
        <v>60.259259259259267</v>
      </c>
      <c r="F27" s="149">
        <f t="shared" si="49"/>
        <v>26.611111111111114</v>
      </c>
      <c r="G27" s="147">
        <f t="shared" si="49"/>
        <v>99.592592592592595</v>
      </c>
      <c r="H27" s="148">
        <f t="shared" si="49"/>
        <v>76.166666666666671</v>
      </c>
      <c r="I27" s="146">
        <f t="shared" ref="I27:BG27" si="50">AVERAGE(I24:I26)</f>
        <v>62.425925925925924</v>
      </c>
      <c r="J27" s="147">
        <f t="shared" si="50"/>
        <v>98.907407407407405</v>
      </c>
      <c r="K27" s="148">
        <f t="shared" si="50"/>
        <v>93.018518518518519</v>
      </c>
      <c r="L27" s="149">
        <f t="shared" si="50"/>
        <v>70.851851851851848</v>
      </c>
      <c r="M27" s="147">
        <f t="shared" si="50"/>
        <v>98.574074074074076</v>
      </c>
      <c r="N27" s="148">
        <f t="shared" si="50"/>
        <v>94.592592592592595</v>
      </c>
      <c r="O27" s="166">
        <f t="shared" ref="O27:W27" si="51">AVERAGE(O24:O26)</f>
        <v>90.296296296296305</v>
      </c>
      <c r="P27" s="167">
        <f t="shared" si="51"/>
        <v>98.444444444444443</v>
      </c>
      <c r="Q27" s="168">
        <f t="shared" si="51"/>
        <v>97.537037037037024</v>
      </c>
      <c r="R27" s="146">
        <f t="shared" si="51"/>
        <v>14.296296296296298</v>
      </c>
      <c r="S27" s="147">
        <f t="shared" si="51"/>
        <v>99.740740740740748</v>
      </c>
      <c r="T27" s="148">
        <f t="shared" si="51"/>
        <v>60.333333333333336</v>
      </c>
      <c r="U27" s="146">
        <f t="shared" si="51"/>
        <v>25.814814814814813</v>
      </c>
      <c r="V27" s="147">
        <f t="shared" si="51"/>
        <v>99.481481481481481</v>
      </c>
      <c r="W27" s="148">
        <f t="shared" si="51"/>
        <v>75.462962962962976</v>
      </c>
      <c r="X27" s="149">
        <f t="shared" si="50"/>
        <v>55.907407407407412</v>
      </c>
      <c r="Y27" s="147">
        <f t="shared" si="50"/>
        <v>99.074074074074076</v>
      </c>
      <c r="Z27" s="148">
        <f t="shared" si="50"/>
        <v>91.333333333333329</v>
      </c>
      <c r="AA27" s="146">
        <f t="shared" si="50"/>
        <v>82.685185185185176</v>
      </c>
      <c r="AB27" s="147">
        <f t="shared" si="50"/>
        <v>98.574074074074076</v>
      </c>
      <c r="AC27" s="147">
        <f t="shared" si="50"/>
        <v>96.5</v>
      </c>
      <c r="AD27" s="166">
        <f t="shared" ref="AD27:AL27" si="52">AVERAGE(AD24:AD26)</f>
        <v>100</v>
      </c>
      <c r="AE27" s="167">
        <f t="shared" si="52"/>
        <v>97.814814814814824</v>
      </c>
      <c r="AF27" s="168">
        <f t="shared" si="52"/>
        <v>98.018518518518519</v>
      </c>
      <c r="AG27" s="146">
        <f t="shared" si="52"/>
        <v>15.74074074074074</v>
      </c>
      <c r="AH27" s="147">
        <f t="shared" si="52"/>
        <v>99.740740740740748</v>
      </c>
      <c r="AI27" s="148">
        <f t="shared" si="52"/>
        <v>62.833333333333336</v>
      </c>
      <c r="AJ27" s="149">
        <f t="shared" si="52"/>
        <v>28.62962962962963</v>
      </c>
      <c r="AK27" s="147">
        <f t="shared" si="52"/>
        <v>99.740740740740748</v>
      </c>
      <c r="AL27" s="148">
        <f t="shared" si="52"/>
        <v>78.148148148148152</v>
      </c>
      <c r="AM27" s="146">
        <f t="shared" si="50"/>
        <v>44.629629629629626</v>
      </c>
      <c r="AN27" s="147">
        <f t="shared" si="50"/>
        <v>99.481481481481481</v>
      </c>
      <c r="AO27" s="148">
        <f t="shared" si="50"/>
        <v>87.277777777777771</v>
      </c>
      <c r="AP27" s="149">
        <f t="shared" si="50"/>
        <v>53.185185185185183</v>
      </c>
      <c r="AQ27" s="147">
        <f t="shared" si="50"/>
        <v>99.074074074074076</v>
      </c>
      <c r="AR27" s="148">
        <f t="shared" si="50"/>
        <v>90.574074074074076</v>
      </c>
      <c r="AS27" s="166">
        <f t="shared" ref="AS27:BD27" si="53">AVERAGE(AS24:AS26)</f>
        <v>62.351851851851848</v>
      </c>
      <c r="AT27" s="167">
        <f t="shared" si="53"/>
        <v>98.574074074074076</v>
      </c>
      <c r="AU27" s="168">
        <f t="shared" si="53"/>
        <v>92.703703703703695</v>
      </c>
      <c r="AV27" s="147">
        <f t="shared" si="53"/>
        <v>15.444444444444445</v>
      </c>
      <c r="AW27" s="147">
        <f t="shared" si="53"/>
        <v>99.740740740740748</v>
      </c>
      <c r="AX27" s="148">
        <f t="shared" si="53"/>
        <v>62.129629629629626</v>
      </c>
      <c r="AY27" s="146">
        <f t="shared" si="53"/>
        <v>27.777777777777775</v>
      </c>
      <c r="AZ27" s="147">
        <f t="shared" si="53"/>
        <v>99.592592592592595</v>
      </c>
      <c r="BA27" s="148">
        <f t="shared" si="53"/>
        <v>77.277777777777771</v>
      </c>
      <c r="BB27" s="149">
        <f t="shared" si="53"/>
        <v>42.629629629629626</v>
      </c>
      <c r="BC27" s="147">
        <f t="shared" si="53"/>
        <v>99.333333333333329</v>
      </c>
      <c r="BD27" s="148">
        <f t="shared" si="53"/>
        <v>86.629629629629633</v>
      </c>
      <c r="BE27" s="146">
        <f t="shared" ref="BE27:BJ27" si="54">AVERAGE(BE24:BE26)</f>
        <v>55.796296296296305</v>
      </c>
      <c r="BF27" s="147">
        <f t="shared" si="54"/>
        <v>98.6111111111111</v>
      </c>
      <c r="BG27" s="147">
        <f t="shared" si="54"/>
        <v>90.8888888888889</v>
      </c>
      <c r="BH27" s="166">
        <f t="shared" si="54"/>
        <v>62.092592592592588</v>
      </c>
      <c r="BI27" s="167">
        <f t="shared" si="54"/>
        <v>97.648148148148152</v>
      </c>
      <c r="BJ27" s="168">
        <f t="shared" si="54"/>
        <v>91.870370370370367</v>
      </c>
    </row>
    <row r="28" spans="1:62" ht="13.2" x14ac:dyDescent="0.25">
      <c r="A28" s="25" t="s">
        <v>70</v>
      </c>
      <c r="B28" s="15">
        <v>1</v>
      </c>
      <c r="C28" s="150">
        <f t="shared" ref="C28:H28" si="55">AVERAGE(C4,C20,C24)</f>
        <v>7.3312169312169315</v>
      </c>
      <c r="D28" s="151">
        <f t="shared" si="55"/>
        <v>99.851851851851848</v>
      </c>
      <c r="E28" s="152">
        <f t="shared" si="55"/>
        <v>38.935978835978837</v>
      </c>
      <c r="F28" s="162">
        <f t="shared" si="55"/>
        <v>14.24215167548501</v>
      </c>
      <c r="G28" s="151">
        <f t="shared" si="55"/>
        <v>99.851851851851848</v>
      </c>
      <c r="H28" s="152">
        <f t="shared" si="55"/>
        <v>55.988536155202816</v>
      </c>
      <c r="I28" s="150">
        <f t="shared" ref="I28:BG28" si="56">AVERAGE(I4,I20,I24)</f>
        <v>39.639153439153439</v>
      </c>
      <c r="J28" s="151">
        <f t="shared" si="56"/>
        <v>93.767195767195759</v>
      </c>
      <c r="K28" s="152">
        <f t="shared" si="56"/>
        <v>79.915167548500889</v>
      </c>
      <c r="L28" s="162">
        <f t="shared" si="56"/>
        <v>46.623633156966491</v>
      </c>
      <c r="M28" s="151">
        <f t="shared" si="56"/>
        <v>89.005291005290999</v>
      </c>
      <c r="N28" s="152">
        <f t="shared" si="56"/>
        <v>79.890476190476193</v>
      </c>
      <c r="O28" s="153">
        <f t="shared" ref="O28:W28" si="57">AVERAGE(O4,O20,O24)</f>
        <v>67.403880070546748</v>
      </c>
      <c r="P28" s="154">
        <f t="shared" si="57"/>
        <v>80.497354497354493</v>
      </c>
      <c r="Q28" s="176">
        <f t="shared" si="57"/>
        <v>78.650970017636681</v>
      </c>
      <c r="R28" s="150">
        <f t="shared" si="57"/>
        <v>7.3497354497354506</v>
      </c>
      <c r="S28" s="151">
        <f t="shared" si="57"/>
        <v>100</v>
      </c>
      <c r="T28" s="152">
        <f t="shared" si="57"/>
        <v>39.010052910052913</v>
      </c>
      <c r="U28" s="150">
        <f t="shared" si="57"/>
        <v>13.683068783068784</v>
      </c>
      <c r="V28" s="151">
        <f t="shared" si="57"/>
        <v>97.359788359788354</v>
      </c>
      <c r="W28" s="152">
        <f t="shared" si="57"/>
        <v>54.162257495590829</v>
      </c>
      <c r="X28" s="162">
        <f t="shared" si="56"/>
        <v>34.352028218694883</v>
      </c>
      <c r="Y28" s="151">
        <f t="shared" si="56"/>
        <v>96.259259259259252</v>
      </c>
      <c r="Z28" s="152">
        <f t="shared" si="56"/>
        <v>78.043562610229273</v>
      </c>
      <c r="AA28" s="150">
        <f t="shared" si="56"/>
        <v>59.968959435626097</v>
      </c>
      <c r="AB28" s="151">
        <f t="shared" si="56"/>
        <v>87.197530864197532</v>
      </c>
      <c r="AC28" s="152">
        <f t="shared" si="56"/>
        <v>82.75449735449736</v>
      </c>
      <c r="AD28" s="163">
        <f t="shared" ref="AD28:AL28" si="58">AVERAGE(AD4,AD20,AD24)</f>
        <v>90.476190476190482</v>
      </c>
      <c r="AE28" s="154">
        <f t="shared" si="58"/>
        <v>81.163139329805986</v>
      </c>
      <c r="AF28" s="176">
        <f t="shared" si="58"/>
        <v>81.768959435626087</v>
      </c>
      <c r="AG28" s="150">
        <f t="shared" si="58"/>
        <v>8.0634920634920633</v>
      </c>
      <c r="AH28" s="151">
        <f t="shared" si="58"/>
        <v>100</v>
      </c>
      <c r="AI28" s="152">
        <f t="shared" si="58"/>
        <v>41.331216931216929</v>
      </c>
      <c r="AJ28" s="162">
        <f t="shared" si="58"/>
        <v>15.511111111111111</v>
      </c>
      <c r="AK28" s="151">
        <f t="shared" si="58"/>
        <v>97.619047619047635</v>
      </c>
      <c r="AL28" s="152">
        <f t="shared" si="58"/>
        <v>57.699647266313924</v>
      </c>
      <c r="AM28" s="150">
        <f t="shared" si="56"/>
        <v>25.454144620811292</v>
      </c>
      <c r="AN28" s="151">
        <f t="shared" si="56"/>
        <v>94.679012345679027</v>
      </c>
      <c r="AO28" s="152">
        <f t="shared" si="56"/>
        <v>69.654673721340387</v>
      </c>
      <c r="AP28" s="162">
        <f t="shared" si="56"/>
        <v>29.133333333333336</v>
      </c>
      <c r="AQ28" s="151">
        <f t="shared" si="56"/>
        <v>80.081128747795432</v>
      </c>
      <c r="AR28" s="152">
        <f t="shared" si="56"/>
        <v>65.281481481481478</v>
      </c>
      <c r="AS28" s="153">
        <f t="shared" ref="AS28:BD28" si="59">AVERAGE(AS4,AS20,AS24)</f>
        <v>33.419400352733682</v>
      </c>
      <c r="AT28" s="154">
        <f t="shared" si="59"/>
        <v>73.416225749559089</v>
      </c>
      <c r="AU28" s="176">
        <f t="shared" si="59"/>
        <v>63.507407407407413</v>
      </c>
      <c r="AV28" s="150">
        <f t="shared" si="59"/>
        <v>7.9708994708994707</v>
      </c>
      <c r="AW28" s="151">
        <f t="shared" si="59"/>
        <v>100</v>
      </c>
      <c r="AX28" s="152">
        <f t="shared" si="59"/>
        <v>40.887830687830693</v>
      </c>
      <c r="AY28" s="150">
        <f t="shared" si="59"/>
        <v>14.920634920634919</v>
      </c>
      <c r="AZ28" s="151">
        <f t="shared" si="59"/>
        <v>97.470899470899482</v>
      </c>
      <c r="BA28" s="152">
        <f t="shared" si="59"/>
        <v>56.644091710758374</v>
      </c>
      <c r="BB28" s="162">
        <f t="shared" si="59"/>
        <v>22.978659611992942</v>
      </c>
      <c r="BC28" s="151">
        <f t="shared" si="59"/>
        <v>85.75661375661376</v>
      </c>
      <c r="BD28" s="152">
        <f t="shared" si="59"/>
        <v>62.995238095238086</v>
      </c>
      <c r="BE28" s="150">
        <f t="shared" ref="BE28:BJ28" si="60">AVERAGE(BE4,BE20,BE24)</f>
        <v>29.88571428571429</v>
      </c>
      <c r="BF28" s="151">
        <f t="shared" si="60"/>
        <v>78.370370370370381</v>
      </c>
      <c r="BG28" s="152">
        <f t="shared" si="60"/>
        <v>64.63104056437389</v>
      </c>
      <c r="BH28" s="163">
        <f t="shared" si="60"/>
        <v>32.981128747795417</v>
      </c>
      <c r="BI28" s="154">
        <f t="shared" si="60"/>
        <v>72.206349206349216</v>
      </c>
      <c r="BJ28" s="176">
        <f t="shared" si="60"/>
        <v>62.40246913580247</v>
      </c>
    </row>
    <row r="29" spans="1:62" ht="13.2" x14ac:dyDescent="0.25">
      <c r="A29" s="20"/>
      <c r="B29" s="16">
        <v>2</v>
      </c>
      <c r="C29" s="153">
        <f t="shared" ref="C29:H29" si="61">AVERAGE(C5,C21,C25)</f>
        <v>7.3149911816578488</v>
      </c>
      <c r="D29" s="154">
        <f t="shared" si="61"/>
        <v>100</v>
      </c>
      <c r="E29" s="155">
        <f t="shared" si="61"/>
        <v>38.605114638447972</v>
      </c>
      <c r="F29" s="163">
        <f t="shared" si="61"/>
        <v>14.039153439153438</v>
      </c>
      <c r="G29" s="154">
        <f t="shared" si="61"/>
        <v>98.428571428571431</v>
      </c>
      <c r="H29" s="155">
        <f t="shared" si="61"/>
        <v>54.850088183421519</v>
      </c>
      <c r="I29" s="153">
        <f t="shared" ref="I29:BG29" si="62">AVERAGE(I5,I21,I25)</f>
        <v>37.56349206349207</v>
      </c>
      <c r="J29" s="154">
        <f t="shared" si="62"/>
        <v>88.922398589065253</v>
      </c>
      <c r="K29" s="155">
        <f t="shared" si="62"/>
        <v>75.553086419753086</v>
      </c>
      <c r="L29" s="163">
        <f t="shared" si="62"/>
        <v>40.968783068783068</v>
      </c>
      <c r="M29" s="154">
        <f t="shared" si="62"/>
        <v>75.622574955908291</v>
      </c>
      <c r="N29" s="155">
        <f t="shared" si="62"/>
        <v>68.162081128747801</v>
      </c>
      <c r="O29" s="153">
        <f t="shared" ref="O29:W29" si="63">AVERAGE(O5,O21,O25)</f>
        <v>62.938095238095237</v>
      </c>
      <c r="P29" s="154">
        <f t="shared" si="63"/>
        <v>72.739858906525569</v>
      </c>
      <c r="Q29" s="176">
        <f t="shared" si="63"/>
        <v>71.252733686067018</v>
      </c>
      <c r="R29" s="153">
        <f t="shared" si="63"/>
        <v>7.3149911816578488</v>
      </c>
      <c r="S29" s="154">
        <f t="shared" si="63"/>
        <v>100</v>
      </c>
      <c r="T29" s="155">
        <f t="shared" si="63"/>
        <v>38.605114638447972</v>
      </c>
      <c r="U29" s="153">
        <f t="shared" si="63"/>
        <v>13.670546737213405</v>
      </c>
      <c r="V29" s="154">
        <f t="shared" si="63"/>
        <v>97.811287477954139</v>
      </c>
      <c r="W29" s="155">
        <f t="shared" si="63"/>
        <v>53.792768959435627</v>
      </c>
      <c r="X29" s="163">
        <f t="shared" si="62"/>
        <v>32.098412698412695</v>
      </c>
      <c r="Y29" s="154">
        <f t="shared" si="62"/>
        <v>88.255731922398596</v>
      </c>
      <c r="Z29" s="155">
        <f t="shared" si="62"/>
        <v>71.6652557319224</v>
      </c>
      <c r="AA29" s="153">
        <f t="shared" si="62"/>
        <v>54.447442680776014</v>
      </c>
      <c r="AB29" s="154">
        <f t="shared" si="62"/>
        <v>76.343915343915342</v>
      </c>
      <c r="AC29" s="155">
        <f t="shared" si="62"/>
        <v>72.794356261022926</v>
      </c>
      <c r="AD29" s="163">
        <f t="shared" ref="AD29:AL29" si="64">AVERAGE(AD5,AD21,AD25)</f>
        <v>90.476190476190482</v>
      </c>
      <c r="AE29" s="154">
        <f t="shared" si="64"/>
        <v>75.232804232804241</v>
      </c>
      <c r="AF29" s="176">
        <f t="shared" si="64"/>
        <v>76.01199294532627</v>
      </c>
      <c r="AG29" s="153">
        <f t="shared" si="64"/>
        <v>8.0813051146384485</v>
      </c>
      <c r="AH29" s="154">
        <f t="shared" si="64"/>
        <v>100</v>
      </c>
      <c r="AI29" s="155">
        <f t="shared" si="64"/>
        <v>40.941798941798943</v>
      </c>
      <c r="AJ29" s="163">
        <f t="shared" si="64"/>
        <v>15.383068783068785</v>
      </c>
      <c r="AK29" s="154">
        <f t="shared" si="64"/>
        <v>97.310405643738974</v>
      </c>
      <c r="AL29" s="155">
        <f t="shared" si="64"/>
        <v>57.00828924162257</v>
      </c>
      <c r="AM29" s="153">
        <f t="shared" si="62"/>
        <v>24.072839506172841</v>
      </c>
      <c r="AN29" s="154">
        <f t="shared" si="62"/>
        <v>87.169312169312164</v>
      </c>
      <c r="AO29" s="155">
        <f t="shared" si="62"/>
        <v>64.449559082892407</v>
      </c>
      <c r="AP29" s="163">
        <f t="shared" si="62"/>
        <v>29.14320987654321</v>
      </c>
      <c r="AQ29" s="154">
        <f t="shared" si="62"/>
        <v>81.984126984126988</v>
      </c>
      <c r="AR29" s="155">
        <f t="shared" si="62"/>
        <v>66.231922398589063</v>
      </c>
      <c r="AS29" s="153">
        <f t="shared" ref="AS29:BD29" si="65">AVERAGE(AS5,AS21,AS25)</f>
        <v>33.93174603174603</v>
      </c>
      <c r="AT29" s="154">
        <f t="shared" si="65"/>
        <v>73.425220458553795</v>
      </c>
      <c r="AU29" s="176">
        <f t="shared" si="65"/>
        <v>63.638800705467368</v>
      </c>
      <c r="AV29" s="153">
        <f t="shared" si="65"/>
        <v>7.9701940035273369</v>
      </c>
      <c r="AW29" s="154">
        <f t="shared" si="65"/>
        <v>100</v>
      </c>
      <c r="AX29" s="155">
        <f t="shared" si="65"/>
        <v>40.482892416225745</v>
      </c>
      <c r="AY29" s="153">
        <f t="shared" si="65"/>
        <v>14.729100529100529</v>
      </c>
      <c r="AZ29" s="154">
        <f t="shared" si="65"/>
        <v>95.557319223985886</v>
      </c>
      <c r="BA29" s="155">
        <f t="shared" si="65"/>
        <v>55.230511463844799</v>
      </c>
      <c r="BB29" s="163">
        <f t="shared" si="65"/>
        <v>23.580599647266315</v>
      </c>
      <c r="BC29" s="154">
        <f t="shared" si="65"/>
        <v>92.442680776014114</v>
      </c>
      <c r="BD29" s="155">
        <f t="shared" si="65"/>
        <v>66.608818342151679</v>
      </c>
      <c r="BE29" s="153">
        <f t="shared" ref="BE29:BJ29" si="66">AVERAGE(BE5,BE21,BE25)</f>
        <v>31.032275132275132</v>
      </c>
      <c r="BF29" s="154">
        <f t="shared" si="66"/>
        <v>81.757495590828924</v>
      </c>
      <c r="BG29" s="155">
        <f t="shared" si="66"/>
        <v>67.186419753086412</v>
      </c>
      <c r="BH29" s="163">
        <f t="shared" si="66"/>
        <v>30.870546737213402</v>
      </c>
      <c r="BI29" s="154">
        <f t="shared" si="66"/>
        <v>64.429453262786595</v>
      </c>
      <c r="BJ29" s="176">
        <f t="shared" si="66"/>
        <v>56.13051146384479</v>
      </c>
    </row>
    <row r="30" spans="1:62" ht="13.8" thickBot="1" x14ac:dyDescent="0.3">
      <c r="A30" s="23"/>
      <c r="B30" s="16">
        <v>3</v>
      </c>
      <c r="C30" s="156">
        <f t="shared" ref="C30:H30" si="67">AVERAGE(C6,C22,C26)</f>
        <v>7.2668430335097005</v>
      </c>
      <c r="D30" s="157">
        <f t="shared" si="67"/>
        <v>98.550264550264558</v>
      </c>
      <c r="E30" s="158">
        <f t="shared" si="67"/>
        <v>38.328395061728394</v>
      </c>
      <c r="F30" s="164">
        <f t="shared" si="67"/>
        <v>13.755555555555555</v>
      </c>
      <c r="G30" s="157">
        <f t="shared" si="67"/>
        <v>94.996472663139343</v>
      </c>
      <c r="H30" s="158">
        <f t="shared" si="67"/>
        <v>53.272486772486779</v>
      </c>
      <c r="I30" s="153">
        <f t="shared" ref="I30:BG30" si="68">AVERAGE(I6,I22,I26)</f>
        <v>37.435097001763666</v>
      </c>
      <c r="J30" s="154">
        <f t="shared" si="68"/>
        <v>87.110405643738986</v>
      </c>
      <c r="K30" s="155">
        <f t="shared" si="68"/>
        <v>74.297178130511469</v>
      </c>
      <c r="L30" s="164">
        <f t="shared" si="68"/>
        <v>43.211287477954137</v>
      </c>
      <c r="M30" s="157">
        <f t="shared" si="68"/>
        <v>81.637742504409175</v>
      </c>
      <c r="N30" s="158">
        <f t="shared" si="68"/>
        <v>73.261552028218702</v>
      </c>
      <c r="O30" s="156">
        <f t="shared" ref="O30:W30" si="69">AVERAGE(O6,O22,O26)</f>
        <v>64.020811287477954</v>
      </c>
      <c r="P30" s="157">
        <f t="shared" si="69"/>
        <v>76.311463844797174</v>
      </c>
      <c r="Q30" s="177">
        <f t="shared" si="69"/>
        <v>74.53633156966491</v>
      </c>
      <c r="R30" s="156">
        <f t="shared" si="69"/>
        <v>7.242151675485009</v>
      </c>
      <c r="S30" s="157">
        <f t="shared" si="69"/>
        <v>97.93298059964728</v>
      </c>
      <c r="T30" s="158">
        <f t="shared" si="69"/>
        <v>38.192592592592597</v>
      </c>
      <c r="U30" s="156">
        <f t="shared" si="69"/>
        <v>13.453086419753086</v>
      </c>
      <c r="V30" s="157">
        <f t="shared" si="69"/>
        <v>94.379188712522065</v>
      </c>
      <c r="W30" s="158">
        <f t="shared" si="69"/>
        <v>52.352380952380962</v>
      </c>
      <c r="X30" s="164">
        <f t="shared" si="68"/>
        <v>32.239506172839505</v>
      </c>
      <c r="Y30" s="157">
        <f t="shared" si="68"/>
        <v>87.894356261022935</v>
      </c>
      <c r="Z30" s="158">
        <f t="shared" si="68"/>
        <v>71.452380952380949</v>
      </c>
      <c r="AA30" s="156">
        <f t="shared" si="68"/>
        <v>55.452910052910056</v>
      </c>
      <c r="AB30" s="157">
        <f t="shared" si="68"/>
        <v>78.214462081128758</v>
      </c>
      <c r="AC30" s="158">
        <f t="shared" si="68"/>
        <v>74.44391534391535</v>
      </c>
      <c r="AD30" s="163">
        <f t="shared" ref="AD30:AL30" si="70">AVERAGE(AD6,AD22,AD26)</f>
        <v>85.714285714285708</v>
      </c>
      <c r="AE30" s="154">
        <f t="shared" si="70"/>
        <v>73.253262786596125</v>
      </c>
      <c r="AF30" s="176">
        <f t="shared" si="70"/>
        <v>74.023456790123461</v>
      </c>
      <c r="AG30" s="156">
        <f t="shared" si="70"/>
        <v>8.0758377425044099</v>
      </c>
      <c r="AH30" s="157">
        <f t="shared" si="70"/>
        <v>99.123456790123456</v>
      </c>
      <c r="AI30" s="158">
        <f t="shared" si="70"/>
        <v>40.923809523809524</v>
      </c>
      <c r="AJ30" s="164">
        <f t="shared" si="70"/>
        <v>15.474955908289241</v>
      </c>
      <c r="AK30" s="157">
        <f t="shared" si="70"/>
        <v>97.580246913580254</v>
      </c>
      <c r="AL30" s="158">
        <f t="shared" si="70"/>
        <v>57.310758377425039</v>
      </c>
      <c r="AM30" s="153">
        <f t="shared" si="68"/>
        <v>24.96437389770723</v>
      </c>
      <c r="AN30" s="154">
        <f t="shared" si="68"/>
        <v>91.248677248677254</v>
      </c>
      <c r="AO30" s="155">
        <f t="shared" si="68"/>
        <v>67.420105820105817</v>
      </c>
      <c r="AP30" s="164">
        <f t="shared" si="68"/>
        <v>29.364902998236332</v>
      </c>
      <c r="AQ30" s="157">
        <f t="shared" si="68"/>
        <v>81.467548500881833</v>
      </c>
      <c r="AR30" s="158">
        <f t="shared" si="68"/>
        <v>66.289770723104056</v>
      </c>
      <c r="AS30" s="156">
        <f t="shared" ref="AS30:BD30" si="71">AVERAGE(AS6,AS22,AS26)</f>
        <v>33.635273368606704</v>
      </c>
      <c r="AT30" s="157">
        <f t="shared" si="71"/>
        <v>71.761199294532631</v>
      </c>
      <c r="AU30" s="177">
        <f t="shared" si="71"/>
        <v>62.542328042328045</v>
      </c>
      <c r="AV30" s="156">
        <f t="shared" si="71"/>
        <v>7.9832451499118164</v>
      </c>
      <c r="AW30" s="157">
        <f t="shared" si="71"/>
        <v>99.123456790123456</v>
      </c>
      <c r="AX30" s="158">
        <f t="shared" si="71"/>
        <v>40.492768959435629</v>
      </c>
      <c r="AY30" s="156">
        <f t="shared" si="71"/>
        <v>14.918518518518518</v>
      </c>
      <c r="AZ30" s="157">
        <f t="shared" si="71"/>
        <v>95.790123456790127</v>
      </c>
      <c r="BA30" s="158">
        <f t="shared" si="71"/>
        <v>55.892239858906521</v>
      </c>
      <c r="BB30" s="164">
        <f t="shared" si="71"/>
        <v>22.926984126984127</v>
      </c>
      <c r="BC30" s="157">
        <f t="shared" si="71"/>
        <v>85.038977072310402</v>
      </c>
      <c r="BD30" s="158">
        <f t="shared" si="71"/>
        <v>62.690476190476183</v>
      </c>
      <c r="BE30" s="153">
        <f t="shared" ref="BE30:BJ30" si="72">AVERAGE(BE6,BE22,BE26)</f>
        <v>30.517283950617287</v>
      </c>
      <c r="BF30" s="154">
        <f t="shared" si="72"/>
        <v>78.568077601410934</v>
      </c>
      <c r="BG30" s="155">
        <f t="shared" si="72"/>
        <v>65.067901234567898</v>
      </c>
      <c r="BH30" s="164">
        <f t="shared" si="72"/>
        <v>33.937742504409165</v>
      </c>
      <c r="BI30" s="157">
        <f t="shared" si="72"/>
        <v>73.111287477954136</v>
      </c>
      <c r="BJ30" s="177">
        <f t="shared" si="72"/>
        <v>63.558201058201064</v>
      </c>
    </row>
    <row r="31" spans="1:62" ht="14.4" thickBot="1" x14ac:dyDescent="0.3">
      <c r="A31" s="17" t="s">
        <v>71</v>
      </c>
      <c r="B31" s="18" t="s">
        <v>61</v>
      </c>
      <c r="C31" s="159">
        <f t="shared" ref="C31:H31" si="73">AVERAGE(C28:C30)</f>
        <v>7.3043503821281606</v>
      </c>
      <c r="D31" s="160">
        <f t="shared" si="73"/>
        <v>99.467372134038797</v>
      </c>
      <c r="E31" s="161">
        <f t="shared" si="73"/>
        <v>38.623162845385075</v>
      </c>
      <c r="F31" s="165">
        <f t="shared" si="73"/>
        <v>14.012286890064667</v>
      </c>
      <c r="G31" s="160">
        <f t="shared" si="73"/>
        <v>97.758965314520879</v>
      </c>
      <c r="H31" s="161">
        <f t="shared" si="73"/>
        <v>54.703703703703702</v>
      </c>
      <c r="I31" s="172">
        <f t="shared" ref="I31:BG31" si="74">AVERAGE(I28:I30)</f>
        <v>38.212580834803056</v>
      </c>
      <c r="J31" s="170">
        <f t="shared" si="74"/>
        <v>89.933333333333337</v>
      </c>
      <c r="K31" s="171">
        <f t="shared" si="74"/>
        <v>76.588477366255148</v>
      </c>
      <c r="L31" s="160">
        <f t="shared" si="74"/>
        <v>43.60123456790123</v>
      </c>
      <c r="M31" s="160">
        <f t="shared" si="74"/>
        <v>82.088536155202817</v>
      </c>
      <c r="N31" s="161">
        <f t="shared" si="74"/>
        <v>73.771369782480903</v>
      </c>
      <c r="O31" s="159">
        <f t="shared" ref="O31:W31" si="75">AVERAGE(O28:O30)</f>
        <v>64.787595532039987</v>
      </c>
      <c r="P31" s="160">
        <f t="shared" si="75"/>
        <v>76.516225749559069</v>
      </c>
      <c r="Q31" s="178">
        <f t="shared" si="75"/>
        <v>74.813345091122869</v>
      </c>
      <c r="R31" s="159">
        <f t="shared" si="75"/>
        <v>7.3022927689594361</v>
      </c>
      <c r="S31" s="160">
        <f t="shared" si="75"/>
        <v>99.310993533215765</v>
      </c>
      <c r="T31" s="161">
        <f t="shared" si="75"/>
        <v>38.602586713697832</v>
      </c>
      <c r="U31" s="159">
        <f t="shared" si="75"/>
        <v>13.602233980011759</v>
      </c>
      <c r="V31" s="160">
        <f t="shared" si="75"/>
        <v>96.516754850088191</v>
      </c>
      <c r="W31" s="161">
        <f t="shared" si="75"/>
        <v>53.435802469135808</v>
      </c>
      <c r="X31" s="165">
        <f t="shared" si="74"/>
        <v>32.896649029982363</v>
      </c>
      <c r="Y31" s="160">
        <f t="shared" si="74"/>
        <v>90.803115814226928</v>
      </c>
      <c r="Z31" s="161">
        <f t="shared" si="74"/>
        <v>73.720399764844217</v>
      </c>
      <c r="AA31" s="159">
        <f t="shared" si="74"/>
        <v>56.623104056437391</v>
      </c>
      <c r="AB31" s="160">
        <f t="shared" si="74"/>
        <v>80.585302763080549</v>
      </c>
      <c r="AC31" s="160">
        <f t="shared" si="74"/>
        <v>76.664256319811884</v>
      </c>
      <c r="AD31" s="169">
        <f t="shared" ref="AD31:AL31" si="76">AVERAGE(AD28:AD30)</f>
        <v>88.8888888888889</v>
      </c>
      <c r="AE31" s="170">
        <f t="shared" si="76"/>
        <v>76.549735449735451</v>
      </c>
      <c r="AF31" s="171">
        <f t="shared" si="76"/>
        <v>77.268136390358606</v>
      </c>
      <c r="AG31" s="159">
        <f t="shared" si="76"/>
        <v>8.0735449735449745</v>
      </c>
      <c r="AH31" s="160">
        <f t="shared" si="76"/>
        <v>99.707818930041142</v>
      </c>
      <c r="AI31" s="161">
        <f t="shared" si="76"/>
        <v>41.06560846560847</v>
      </c>
      <c r="AJ31" s="165">
        <f t="shared" si="76"/>
        <v>15.456378600823045</v>
      </c>
      <c r="AK31" s="160">
        <f t="shared" si="76"/>
        <v>97.503233392122297</v>
      </c>
      <c r="AL31" s="161">
        <f t="shared" si="76"/>
        <v>57.339564961787175</v>
      </c>
      <c r="AM31" s="169">
        <f t="shared" si="74"/>
        <v>24.830452674897121</v>
      </c>
      <c r="AN31" s="170">
        <f t="shared" si="74"/>
        <v>91.032333921222815</v>
      </c>
      <c r="AO31" s="171">
        <f t="shared" si="74"/>
        <v>67.174779541446199</v>
      </c>
      <c r="AP31" s="160">
        <f t="shared" si="74"/>
        <v>29.213815402704295</v>
      </c>
      <c r="AQ31" s="160">
        <f t="shared" si="74"/>
        <v>81.177601410934756</v>
      </c>
      <c r="AR31" s="161">
        <f t="shared" si="74"/>
        <v>65.934391534391537</v>
      </c>
      <c r="AS31" s="159">
        <f t="shared" ref="AS31:BD31" si="77">AVERAGE(AS28:AS30)</f>
        <v>33.66213991769547</v>
      </c>
      <c r="AT31" s="160">
        <f t="shared" si="77"/>
        <v>72.867548500881824</v>
      </c>
      <c r="AU31" s="178">
        <f t="shared" si="77"/>
        <v>63.229512051734275</v>
      </c>
      <c r="AV31" s="159">
        <f t="shared" si="77"/>
        <v>7.9747795414462077</v>
      </c>
      <c r="AW31" s="160">
        <f t="shared" si="77"/>
        <v>99.707818930041142</v>
      </c>
      <c r="AX31" s="161">
        <f t="shared" si="77"/>
        <v>40.62116402116402</v>
      </c>
      <c r="AY31" s="159">
        <f t="shared" si="77"/>
        <v>14.856084656084656</v>
      </c>
      <c r="AZ31" s="160">
        <f t="shared" si="77"/>
        <v>96.27278071722516</v>
      </c>
      <c r="BA31" s="161">
        <f t="shared" si="77"/>
        <v>55.9222810111699</v>
      </c>
      <c r="BB31" s="165">
        <f t="shared" si="77"/>
        <v>23.162081128747797</v>
      </c>
      <c r="BC31" s="160">
        <f t="shared" si="77"/>
        <v>87.74609053497943</v>
      </c>
      <c r="BD31" s="160">
        <f t="shared" si="77"/>
        <v>64.098177542621983</v>
      </c>
      <c r="BE31" s="169">
        <f t="shared" ref="BE31:BJ31" si="78">AVERAGE(BE28:BE30)</f>
        <v>30.478424456202234</v>
      </c>
      <c r="BF31" s="170">
        <f t="shared" si="78"/>
        <v>79.565314520870075</v>
      </c>
      <c r="BG31" s="171">
        <f t="shared" si="78"/>
        <v>65.628453850676067</v>
      </c>
      <c r="BH31" s="160">
        <f t="shared" si="78"/>
        <v>32.59647266313933</v>
      </c>
      <c r="BI31" s="160">
        <f t="shared" si="78"/>
        <v>69.915696649029982</v>
      </c>
      <c r="BJ31" s="178">
        <f t="shared" si="78"/>
        <v>60.697060552616108</v>
      </c>
    </row>
    <row r="33" spans="9:9" ht="13.8" thickBot="1" x14ac:dyDescent="0.3"/>
    <row r="34" spans="9:9" ht="15.75" customHeight="1" thickBot="1" x14ac:dyDescent="0.3">
      <c r="I34" s="173"/>
    </row>
    <row r="35" spans="9:9" ht="13.2" x14ac:dyDescent="0.25"/>
    <row r="36" spans="9:9" ht="13.2" x14ac:dyDescent="0.25"/>
    <row r="37" spans="9:9" ht="13.2" x14ac:dyDescent="0.25"/>
    <row r="38" spans="9:9" ht="13.2" x14ac:dyDescent="0.25"/>
    <row r="39" spans="9:9" ht="13.2" x14ac:dyDescent="0.25"/>
    <row r="42" spans="9:9" ht="13.2" x14ac:dyDescent="0.25"/>
    <row r="43" spans="9:9" ht="13.2" x14ac:dyDescent="0.25"/>
    <row r="47" spans="9:9" ht="13.2" x14ac:dyDescent="0.25"/>
    <row r="48" spans="9:9" ht="13.2" x14ac:dyDescent="0.25"/>
    <row r="49" ht="13.2" x14ac:dyDescent="0.25"/>
  </sheetData>
  <mergeCells count="33">
    <mergeCell ref="C2:E2"/>
    <mergeCell ref="F2:H2"/>
    <mergeCell ref="O2:Q2"/>
    <mergeCell ref="R2:T2"/>
    <mergeCell ref="C1:Q1"/>
    <mergeCell ref="R1:AF1"/>
    <mergeCell ref="AD2:AF2"/>
    <mergeCell ref="BK2:BL2"/>
    <mergeCell ref="BM2:BP2"/>
    <mergeCell ref="A24:A26"/>
    <mergeCell ref="A28:A30"/>
    <mergeCell ref="L2:N2"/>
    <mergeCell ref="X2:Z2"/>
    <mergeCell ref="A4:A6"/>
    <mergeCell ref="A8:A10"/>
    <mergeCell ref="A12:A14"/>
    <mergeCell ref="A16:A18"/>
    <mergeCell ref="A20:A22"/>
    <mergeCell ref="U2:W2"/>
    <mergeCell ref="AG2:AI2"/>
    <mergeCell ref="AJ2:AL2"/>
    <mergeCell ref="AS2:AU2"/>
    <mergeCell ref="AV2:AX2"/>
    <mergeCell ref="I2:K2"/>
    <mergeCell ref="BE2:BG2"/>
    <mergeCell ref="AA2:AC2"/>
    <mergeCell ref="AM2:AO2"/>
    <mergeCell ref="AP2:AR2"/>
    <mergeCell ref="BB2:BD2"/>
    <mergeCell ref="AG1:AU1"/>
    <mergeCell ref="AV1:BJ1"/>
    <mergeCell ref="AY2:BA2"/>
    <mergeCell ref="BH2:BJ2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rain</vt:lpstr>
      <vt:lpstr>snow</vt:lpstr>
      <vt:lpstr>fog</vt:lpstr>
      <vt:lpstr>icse20</vt:lpstr>
      <vt:lpstr>mutants</vt:lpstr>
      <vt:lpstr>table-summary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Grewal</cp:lastModifiedBy>
  <dcterms:modified xsi:type="dcterms:W3CDTF">2023-10-09T07:06:49Z</dcterms:modified>
</cp:coreProperties>
</file>