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<sst xmlns="http://schemas.openxmlformats.org/spreadsheetml/2006/main" count="302" uniqueCount="273">
  <si>
    <t>PO Class</t>
  </si>
  <si>
    <t>Method - Variable</t>
  </si>
  <si>
    <t>Classification of the Methods
1 = getter = retrieves data
2 = action = interacts with
 elements
3= navigational = leads to a 
new page or state
Or, it could be that the thing
 is not a method, but an 
element
defined with WebElement = 4</t>
  </si>
  <si>
    <r>
      <rPr>
        <rFont val="Arial"/>
        <b/>
        <color theme="1"/>
      </rPr>
      <t xml:space="preserve">Classification
</t>
    </r>
    <r>
      <rPr>
        <rFont val="Arial"/>
        <b val="0"/>
        <color theme="1"/>
      </rPr>
      <t>Information regarding classification:</t>
    </r>
    <r>
      <rPr>
        <rFont val="Arial"/>
        <b/>
        <color theme="1"/>
      </rPr>
      <t xml:space="preserve">
1 = correct
2 = can be used to modify
</t>
    </r>
    <r>
      <rPr>
        <rFont val="Arial"/>
        <b val="0"/>
        <color theme="1"/>
      </rPr>
      <t>explanation for if the signature 
or implementation is nearly correct
(return method missing, 
incomplete signature,
wrong implementation)</t>
    </r>
    <r>
      <rPr>
        <rFont val="Arial"/>
        <b/>
        <color theme="1"/>
      </rPr>
      <t xml:space="preserve">
3 = missing
4 = possible wrong implementation</t>
    </r>
  </si>
  <si>
    <t>Number of 
defined
elements inside
PO class</t>
  </si>
  <si>
    <t>Number of defined
methods inside
PO class</t>
  </si>
  <si>
    <t>Explanation for Classification</t>
  </si>
  <si>
    <r>
      <rPr>
        <rFont val="Arial"/>
        <b val="0"/>
        <color theme="1"/>
      </rPr>
      <t xml:space="preserve">In case of missing or
incomplete methods:
</t>
    </r>
    <r>
      <rPr>
        <rFont val="Arial"/>
        <b/>
        <color theme="1"/>
      </rPr>
      <t xml:space="preserve">
Classify what is missing:
1: Missing return type
2: Wrong return type
3: Missing return type 
(returns same page)
4: wrong naming
5: missing implementation</t>
    </r>
  </si>
  <si>
    <t>Explanation:
State which type of 
elements are missing
(if any)</t>
  </si>
  <si>
    <t>Does PO class
have a proper naming?</t>
  </si>
  <si>
    <t>Does PO class have
a correct constructor?</t>
  </si>
  <si>
    <t>AddUserPage</t>
  </si>
  <si>
    <t>7
2 extra</t>
  </si>
  <si>
    <t>7
only 1 extra navigation method</t>
  </si>
  <si>
    <t>username</t>
  </si>
  <si>
    <t>usernameInput</t>
  </si>
  <si>
    <t>password</t>
  </si>
  <si>
    <t>passwordInput</t>
  </si>
  <si>
    <t>confirmPassword</t>
  </si>
  <si>
    <t>confirmPasswordInput</t>
  </si>
  <si>
    <t>email</t>
  </si>
  <si>
    <t>emailInput</t>
  </si>
  <si>
    <t>saveBtn</t>
  </si>
  <si>
    <t>saveButton</t>
  </si>
  <si>
    <t>public AddUserPage setUsername(String usr)</t>
  </si>
  <si>
    <t>public void setUsername(String username)</t>
  </si>
  <si>
    <t xml:space="preserve">public AddUserPage setPassword(String psw) </t>
  </si>
  <si>
    <t>public void setPassword(String password)</t>
  </si>
  <si>
    <t xml:space="preserve">public AddUserPage confirmPassword(String psw) </t>
  </si>
  <si>
    <t>public void setConfirmPassword(String password)</t>
  </si>
  <si>
    <t>public AddUserPage setEmail(String mail)</t>
  </si>
  <si>
    <t>public void setEmail(String email)</t>
  </si>
  <si>
    <t>public AddUserPage setRole(String role)</t>
  </si>
  <si>
    <t>public void selectRole(String role)</t>
  </si>
  <si>
    <t>public UsersPage save()</t>
  </si>
  <si>
    <t>public void clickSave()</t>
  </si>
  <si>
    <t>AdminLogin</t>
  </si>
  <si>
    <t>4
1 extra</t>
  </si>
  <si>
    <t>4
1 extra action method
// Assuming login leads to another page - adjust return type as needed
    public DashboardPage clickLogin() {
        loginButton.click();
        return new DashboardPage(driver);
    }
    // If login stays on same page, use this instead:
    // public void clickLogin() {
    //     loginButton.click();
    // }
provides multiple options</t>
  </si>
  <si>
    <t>Deepseek gives two options for saveButton with one 
missing return type and one with dashboard page with
explanatory comments</t>
  </si>
  <si>
    <t>loginBtn</t>
  </si>
  <si>
    <t>loginButton</t>
  </si>
  <si>
    <t>public AdminLogin setUsername(String usr)</t>
  </si>
  <si>
    <t>public AdminLogin setPassword(String psw)</t>
  </si>
  <si>
    <t xml:space="preserve">public void setPassword(String password) </t>
  </si>
  <si>
    <t>public AdminHome login()</t>
  </si>
  <si>
    <r>
      <rPr>
        <rFont val="Arial"/>
        <b val="0"/>
        <color theme="1"/>
      </rPr>
      <t xml:space="preserve"> // Assuming login leads to another page - adjust return type as needed</t>
    </r>
    <r>
      <rPr>
        <rFont val="Arial"/>
        <b/>
        <color theme="1"/>
      </rPr>
      <t xml:space="preserve">
public DashboardPage clickLogin() {
      loginButton.click();
     return new DashboardPage(driver);
}
</t>
    </r>
    <r>
      <rPr>
        <rFont val="Arial"/>
        <b val="0"/>
        <color theme="1"/>
      </rPr>
      <t>// If login stays on same page, use this instead:</t>
    </r>
    <r>
      <rPr>
        <rFont val="Arial"/>
        <b/>
        <color theme="1"/>
      </rPr>
      <t xml:space="preserve">
// public void clickLogin() {
//     loginButton.click();
// }</t>
    </r>
  </si>
  <si>
    <t>AdminSidebar</t>
  </si>
  <si>
    <t>9 extra</t>
  </si>
  <si>
    <t>8 extra navigational
1 getter</t>
  </si>
  <si>
    <t>newContent</t>
  </si>
  <si>
    <t>newContentLink</t>
  </si>
  <si>
    <t>content</t>
  </si>
  <si>
    <t>contentLink</t>
  </si>
  <si>
    <t>users</t>
  </si>
  <si>
    <t>usersLink</t>
  </si>
  <si>
    <t>categories</t>
  </si>
  <si>
    <t>categoriesLink</t>
  </si>
  <si>
    <t xml:space="preserve">public NewContentPage newContent() </t>
  </si>
  <si>
    <t>public void clickNewContentLink()</t>
  </si>
  <si>
    <t xml:space="preserve">public ContentPage content() </t>
  </si>
  <si>
    <t>public void clickContentLink()</t>
  </si>
  <si>
    <t>public UsersPage users()</t>
  </si>
  <si>
    <t>public void clickUsersLink()</t>
  </si>
  <si>
    <t>public CategoriesPage categories()</t>
  </si>
  <si>
    <t>public void clickCategoriesLink()</t>
  </si>
  <si>
    <t>CategoriesPage</t>
  </si>
  <si>
    <t>7 extra</t>
  </si>
  <si>
    <t>3 extra navigational
7 extra getter</t>
  </si>
  <si>
    <t>addCategory</t>
  </si>
  <si>
    <t>addNewLink</t>
  </si>
  <si>
    <t>firstCategoryName</t>
  </si>
  <si>
    <t>firstRowFirstLink</t>
  </si>
  <si>
    <t>firstCategoryUrl</t>
  </si>
  <si>
    <t>firstRowSecondLink</t>
  </si>
  <si>
    <t>categoriesTable</t>
  </si>
  <si>
    <t>public NewCategoryPage addCategory()</t>
  </si>
  <si>
    <t>public void clickAddNewLink()</t>
  </si>
  <si>
    <t>public String getFirstCategoryName()</t>
  </si>
  <si>
    <t xml:space="preserve">public String getFirstRowFirstLinkText() </t>
  </si>
  <si>
    <t>public String getFirstCategoryUrl()</t>
  </si>
  <si>
    <t xml:space="preserve">public String getFirstRowSecondLinkText() </t>
  </si>
  <si>
    <t>public EditCategoryPage editCategory(String cat)</t>
  </si>
  <si>
    <t>public SiteCategoryPage seeCategoryArticles(String catUrl)</t>
  </si>
  <si>
    <t>public boolean containsCategory(String cat)</t>
  </si>
  <si>
    <t>ContentPage</t>
  </si>
  <si>
    <t>26
21 extra</t>
  </si>
  <si>
    <t>26
9 extra getter
4 extra action
7 extra navigation</t>
  </si>
  <si>
    <t>firstContentTitle</t>
  </si>
  <si>
    <t>firstTitleLink</t>
  </si>
  <si>
    <t>firstContentEdit</t>
  </si>
  <si>
    <t>firstEditButton</t>
  </si>
  <si>
    <t>firstElementUrl</t>
  </si>
  <si>
    <t>firstUrlLink</t>
  </si>
  <si>
    <t>thirdContentEdit</t>
  </si>
  <si>
    <t>thirdEditButton</t>
  </si>
  <si>
    <t>deleteThirdContent</t>
  </si>
  <si>
    <t>thirdDeleteButton</t>
  </si>
  <si>
    <t xml:space="preserve">public String getFirstContentTitle() </t>
  </si>
  <si>
    <t>public String getFirstTitleText()</t>
  </si>
  <si>
    <t>public NewContentPage editFirstContent()</t>
  </si>
  <si>
    <t>public void clickFirstEditButton()</t>
  </si>
  <si>
    <t>public NewContentPage editThirdContent()</t>
  </si>
  <si>
    <t>public void clickThirdEditButton()</t>
  </si>
  <si>
    <t xml:space="preserve">public String getFirstElementUrl() </t>
  </si>
  <si>
    <t>public String getFirstUrlText()</t>
  </si>
  <si>
    <t>public ContentPage deleteThirdElement()</t>
  </si>
  <si>
    <t xml:space="preserve">public void clickThirdDeleteButton() </t>
  </si>
  <si>
    <t>public ContentPage confrmDelete()</t>
  </si>
  <si>
    <t>public void clickDeleteModalAcceptButton()</t>
  </si>
  <si>
    <t xml:space="preserve">public boolean containsElement(String elem) </t>
  </si>
  <si>
    <t>EditCategoryPage</t>
  </si>
  <si>
    <t>10
7 extra</t>
  </si>
  <si>
    <t>4 extra getter
5 extra action</t>
  </si>
  <si>
    <t>url</t>
  </si>
  <si>
    <t>friendlyUrlInput</t>
  </si>
  <si>
    <t>deleteBtn</t>
  </si>
  <si>
    <t>deleteButton</t>
  </si>
  <si>
    <t>confirmDeleteBtn</t>
  </si>
  <si>
    <t>public EditCategoryPage setUrl(String url)</t>
  </si>
  <si>
    <t>public void setFriendlyUrl(String url)</t>
  </si>
  <si>
    <t>public EditCategoryPage delete()</t>
  </si>
  <si>
    <t xml:space="preserve">public void clickDelete() </t>
  </si>
  <si>
    <t>public CategoriesPage confirmDelete()</t>
  </si>
  <si>
    <t>EditUserPage</t>
  </si>
  <si>
    <t>2 extra</t>
  </si>
  <si>
    <t>2 extra navigational</t>
  </si>
  <si>
    <t>securityTab</t>
  </si>
  <si>
    <t>socials</t>
  </si>
  <si>
    <t>socialTab</t>
  </si>
  <si>
    <t>public UserSecurityPage security()</t>
  </si>
  <si>
    <t xml:space="preserve">public void clickSecurityTab() </t>
  </si>
  <si>
    <t>public SocialNetworksPage socials()</t>
  </si>
  <si>
    <t xml:space="preserve">public void clickSocialTab() </t>
  </si>
  <si>
    <t>GeneralSettingsAbstractPage</t>
  </si>
  <si>
    <t>4 extra</t>
  </si>
  <si>
    <t>4 extra navigational</t>
  </si>
  <si>
    <t>general</t>
  </si>
  <si>
    <t>generalTab</t>
  </si>
  <si>
    <t>advanced</t>
  </si>
  <si>
    <t>advancedTab</t>
  </si>
  <si>
    <t>socialNetworksTab</t>
  </si>
  <si>
    <t>language</t>
  </si>
  <si>
    <t>languageTab</t>
  </si>
  <si>
    <t>public GeneralSettingsPage general()</t>
  </si>
  <si>
    <t xml:space="preserve">public void clickGeneralTab() </t>
  </si>
  <si>
    <t>public AdvancedSettingsPage advanced()</t>
  </si>
  <si>
    <t>public void clickAdvancedTab()</t>
  </si>
  <si>
    <t>public SiteSocialsPage socials()</t>
  </si>
  <si>
    <t>public void clickSocialNetworksTab()</t>
  </si>
  <si>
    <t>public LanguagePage language()</t>
  </si>
  <si>
    <t>public void clickLanguageTab()</t>
  </si>
  <si>
    <t>GeneralSettingsPage</t>
  </si>
  <si>
    <t>3 extra</t>
  </si>
  <si>
    <t>3 extra getter
4 extra action</t>
  </si>
  <si>
    <t>footer</t>
  </si>
  <si>
    <t>footerTextInput</t>
  </si>
  <si>
    <t>public GeneralSettingsPage setFooter(String ft)</t>
  </si>
  <si>
    <t>public void setFooterText(String footerText)</t>
  </si>
  <si>
    <t>public GeneralSettingsPage save()</t>
  </si>
  <si>
    <t xml:space="preserve">public String getFooter() </t>
  </si>
  <si>
    <t xml:space="preserve">public String getFooterText() </t>
  </si>
  <si>
    <t>LanguagePage</t>
  </si>
  <si>
    <t>3 extra getter
3 extra action</t>
  </si>
  <si>
    <t>public LanguagePage setLanguage(String lang)</t>
  </si>
  <si>
    <r>
      <rPr>
        <rFont val="Arial"/>
        <b/>
        <color theme="1"/>
      </rPr>
      <t>public void selectLanguage(String languageValue)</t>
    </r>
    <r>
      <rPr>
        <rFont val="Arial"/>
        <b val="0"/>
        <color theme="1"/>
      </rPr>
      <t xml:space="preserve"> {
    // Implementation to select language from dropdown
}</t>
    </r>
  </si>
  <si>
    <t>public LanguagePage save()</t>
  </si>
  <si>
    <t>public String getLanguage()</t>
  </si>
  <si>
    <r>
      <rPr>
        <rFont val="Arial"/>
        <b/>
        <color theme="1"/>
      </rPr>
      <t xml:space="preserve"> public String getSelectedLanguage() </t>
    </r>
    <r>
      <rPr>
        <rFont val="Arial"/>
        <b val="0"/>
        <color theme="1"/>
      </rPr>
      <t>{
    return ""; // Implementation to get 
                        selected language
 }</t>
    </r>
  </si>
  <si>
    <t>NewCategoryPage</t>
  </si>
  <si>
    <t>1 extra action</t>
  </si>
  <si>
    <t>name</t>
  </si>
  <si>
    <t>nameInput</t>
  </si>
  <si>
    <t>description</t>
  </si>
  <si>
    <t>descriptionTextarea</t>
  </si>
  <si>
    <t>public NewCategoryPage setName(String name)</t>
  </si>
  <si>
    <t>public void setName(String name)</t>
  </si>
  <si>
    <t>public NewCategoryPage setDescr(String descr)</t>
  </si>
  <si>
    <t>public void setDescription(String description)</t>
  </si>
  <si>
    <t>public CategoriesPage save()</t>
  </si>
  <si>
    <t>public CategoriesPage clickSave()</t>
  </si>
  <si>
    <t>NewContentPage</t>
  </si>
  <si>
    <t>19 extra</t>
  </si>
  <si>
    <t>2 extra getter
10 extra action</t>
  </si>
  <si>
    <t>In this class, although elements were defined in detail 
correctly, a lot of the methods were missing</t>
  </si>
  <si>
    <t>title</t>
  </si>
  <si>
    <t>titleInput</t>
  </si>
  <si>
    <t>optionsBtn</t>
  </si>
  <si>
    <t>optionsButton</t>
  </si>
  <si>
    <t>seoTab</t>
  </si>
  <si>
    <t>urlField</t>
  </si>
  <si>
    <t>positionField</t>
  </si>
  <si>
    <t>positionInput</t>
  </si>
  <si>
    <t>draftBtn</t>
  </si>
  <si>
    <t>date</t>
  </si>
  <si>
    <t>dateInput</t>
  </si>
  <si>
    <t>public NewContentPage setTitle(String ttl)</t>
  </si>
  <si>
    <t>public void setTitle(String title)</t>
  </si>
  <si>
    <t>public ContentPage saveAndReturnToContentPage()</t>
  </si>
  <si>
    <t>public void clickSaveButton()?</t>
  </si>
  <si>
    <t>public NewContentPage saveAndStay()</t>
  </si>
  <si>
    <t>public NewContentPage options()</t>
  </si>
  <si>
    <t>public NewContentPage seo()</t>
  </si>
  <si>
    <t>public NewContentPage advanced()</t>
  </si>
  <si>
    <t>public NewContentPage setUrl(String url)</t>
  </si>
  <si>
    <t>public NewContentPage setPosition(String pos)</t>
  </si>
  <si>
    <t>public NewContentPage setDraft()</t>
  </si>
  <si>
    <t>public NewContentPage setPostType(String type)</t>
  </si>
  <si>
    <t>public String getPosition()</t>
  </si>
  <si>
    <t xml:space="preserve">public NewContentPage setParent(String parent) </t>
  </si>
  <si>
    <t xml:space="preserve">public String getSelectedParent() </t>
  </si>
  <si>
    <t>public NewContentPage setDate(String date)</t>
  </si>
  <si>
    <t>public void setDate(String date)</t>
  </si>
  <si>
    <t>public String getDate()</t>
  </si>
  <si>
    <t>public NewContentPage setCategory(String category)</t>
  </si>
  <si>
    <t>public String getSelectedCategory()</t>
  </si>
  <si>
    <t>SiteSocialsPage</t>
  </si>
  <si>
    <t>9 extra action
9 extra getter</t>
  </si>
  <si>
    <t>instagram</t>
  </si>
  <si>
    <t>instagramInput</t>
  </si>
  <si>
    <t>public SiteSocialsPage setInstagram(String ig)</t>
  </si>
  <si>
    <t>public void setInstagramInput(String value)</t>
  </si>
  <si>
    <t>public SiteSocialsPage save()</t>
  </si>
  <si>
    <t>public String getInstagram()</t>
  </si>
  <si>
    <t xml:space="preserve">public String getInstagramInputValue() </t>
  </si>
  <si>
    <t>SocialNetworksPage</t>
  </si>
  <si>
    <t>7 extra action
7 extra getter</t>
  </si>
  <si>
    <t>facebook</t>
  </si>
  <si>
    <t>facebookInput</t>
  </si>
  <si>
    <t>public SocialNetworksPage setFb(String fb)</t>
  </si>
  <si>
    <t>public void setFacebookInput(String value)</t>
  </si>
  <si>
    <t>public SocialNetworksPage setIg(String ig)</t>
  </si>
  <si>
    <t>public String getFb()</t>
  </si>
  <si>
    <t>public String getFacebookInputValue()</t>
  </si>
  <si>
    <t xml:space="preserve">public String getIg() </t>
  </si>
  <si>
    <t>UserSecurityPage</t>
  </si>
  <si>
    <t>1 extra action
2 extra getter</t>
  </si>
  <si>
    <t>changePasswordBtn</t>
  </si>
  <si>
    <t>changePasswordLink</t>
  </si>
  <si>
    <t>newPassword</t>
  </si>
  <si>
    <t>tokenInputField</t>
  </si>
  <si>
    <t>disableBtn</t>
  </si>
  <si>
    <t>disableUserButton</t>
  </si>
  <si>
    <t>deleteUserKeepContentButton</t>
  </si>
  <si>
    <t>public UserSecurityPage changePassword()</t>
  </si>
  <si>
    <t>public void clickChangePasswordLink()</t>
  </si>
  <si>
    <t>public UserSecurityPage setPassword(String psw)</t>
  </si>
  <si>
    <t>public void setTokenValue(String token)</t>
  </si>
  <si>
    <t>public UserSecurityPage confirmPassword(String psw)</t>
  </si>
  <si>
    <t>where is the confirm password?</t>
  </si>
  <si>
    <t>public UsersPage disable()</t>
  </si>
  <si>
    <t>public void clickDisableUserButton()</t>
  </si>
  <si>
    <t>public UsersPage delete()</t>
  </si>
  <si>
    <t xml:space="preserve">public void clickDeleteUserKeepContentButton() </t>
  </si>
  <si>
    <t>UsersPage</t>
  </si>
  <si>
    <t>11 extra</t>
  </si>
  <si>
    <t>4 extra getter
1 extra action
1 extra navigation</t>
  </si>
  <si>
    <t>addUser</t>
  </si>
  <si>
    <t>addNewUserLink</t>
  </si>
  <si>
    <t>secondUserName</t>
  </si>
  <si>
    <r>
      <rPr>
        <rFont val="Arial"/>
        <b val="0"/>
        <color theme="1"/>
      </rPr>
      <t xml:space="preserve">naming is different because there were only
one item in my list
</t>
    </r>
    <r>
      <rPr>
        <rFont val="Arial"/>
        <b/>
        <color theme="1"/>
      </rPr>
      <t>firstUsernameLink</t>
    </r>
  </si>
  <si>
    <t>secondUserAbilitation</t>
  </si>
  <si>
    <t>firstUserName</t>
  </si>
  <si>
    <t>firstNicknameCell</t>
  </si>
  <si>
    <t>public AddUserPage addUser()</t>
  </si>
  <si>
    <t>public NewUserPage clickAddNewUserLink()</t>
  </si>
  <si>
    <t xml:space="preserve">public String getSecondUserName() </t>
  </si>
  <si>
    <t xml:space="preserve">public String getFirstUsernameText() </t>
  </si>
  <si>
    <t>public EditUserPage editSecondUser()</t>
  </si>
  <si>
    <t>public EditUserPage editFirstUser()</t>
  </si>
  <si>
    <t>public String getSecondUserAbilitation()</t>
  </si>
  <si>
    <t>public boolean containsUser(String usr)</t>
  </si>
  <si>
    <t>custom method used for testing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</si>
</sst>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sz val="18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sz val="18.0"/>
      <color theme="1"/>
      <name val="Arial"/>
      <scheme val="minor"/>
    </font>
    <font>
      <b/>
      <sz val="14.0"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D5A6BD"/>
        <bgColor rgb="FFD5A6BD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3" fontId="1" numFmtId="0" xfId="0" applyAlignment="1" applyFont="1">
      <alignment readingOrder="0" vertical="bottom"/>
    </xf>
    <xf borderId="0" fillId="4" fontId="1" numFmtId="0" xfId="0" applyAlignment="1" applyFill="1" applyFont="1">
      <alignment readingOrder="0" vertical="bottom"/>
    </xf>
    <xf borderId="0" fillId="5" fontId="1" numFmtId="0" xfId="0" applyAlignment="1" applyFill="1" applyFont="1">
      <alignment vertical="bottom"/>
    </xf>
    <xf borderId="0" fillId="6" fontId="1" numFmtId="0" xfId="0" applyAlignment="1" applyFill="1" applyFont="1">
      <alignment vertical="bottom"/>
    </xf>
    <xf borderId="0" fillId="7" fontId="1" numFmtId="0" xfId="0" applyAlignment="1" applyFill="1" applyFont="1">
      <alignment readingOrder="0" vertical="bottom"/>
    </xf>
    <xf borderId="0" fillId="8" fontId="1" numFmtId="0" xfId="0" applyAlignment="1" applyFill="1" applyFont="1">
      <alignment readingOrder="0" vertical="bottom"/>
    </xf>
    <xf borderId="0" fillId="9" fontId="1" numFmtId="0" xfId="0" applyAlignment="1" applyFill="1" applyFont="1">
      <alignment vertical="bottom"/>
    </xf>
    <xf borderId="0" fillId="10" fontId="1" numFmtId="0" xfId="0" applyAlignment="1" applyFill="1" applyFont="1">
      <alignment vertical="bottom"/>
    </xf>
    <xf borderId="0" fillId="11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3.png"/><Relationship Id="rId10" Type="http://schemas.openxmlformats.org/officeDocument/2006/relationships/image" Target="../media/image12.png"/><Relationship Id="rId13" Type="http://schemas.openxmlformats.org/officeDocument/2006/relationships/image" Target="../media/image13.png"/><Relationship Id="rId12" Type="http://schemas.openxmlformats.org/officeDocument/2006/relationships/image" Target="../media/image8.png"/><Relationship Id="rId1" Type="http://schemas.openxmlformats.org/officeDocument/2006/relationships/image" Target="../media/image7.png"/><Relationship Id="rId2" Type="http://schemas.openxmlformats.org/officeDocument/2006/relationships/image" Target="../media/image4.png"/><Relationship Id="rId3" Type="http://schemas.openxmlformats.org/officeDocument/2006/relationships/image" Target="../media/image2.png"/><Relationship Id="rId4" Type="http://schemas.openxmlformats.org/officeDocument/2006/relationships/image" Target="../media/image10.png"/><Relationship Id="rId9" Type="http://schemas.openxmlformats.org/officeDocument/2006/relationships/image" Target="../media/image11.png"/><Relationship Id="rId15" Type="http://schemas.openxmlformats.org/officeDocument/2006/relationships/image" Target="../media/image14.png"/><Relationship Id="rId14" Type="http://schemas.openxmlformats.org/officeDocument/2006/relationships/image" Target="../media/image15.png"/><Relationship Id="rId5" Type="http://schemas.openxmlformats.org/officeDocument/2006/relationships/image" Target="../media/image6.png"/><Relationship Id="rId6" Type="http://schemas.openxmlformats.org/officeDocument/2006/relationships/image" Target="../media/image5.png"/><Relationship Id="rId7" Type="http://schemas.openxmlformats.org/officeDocument/2006/relationships/image" Target="../media/image9.png"/><Relationship Id="rId8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3990975" cy="1381125"/>
    <xdr:pic>
      <xdr:nvPicPr>
        <xdr:cNvPr id="0" name="image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</xdr:row>
      <xdr:rowOff>0</xdr:rowOff>
    </xdr:from>
    <xdr:ext cx="3028950" cy="2190750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</xdr:row>
      <xdr:rowOff>0</xdr:rowOff>
    </xdr:from>
    <xdr:ext cx="923925" cy="33623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</xdr:row>
      <xdr:rowOff>0</xdr:rowOff>
    </xdr:from>
    <xdr:ext cx="3990975" cy="1066800"/>
    <xdr:pic>
      <xdr:nvPicPr>
        <xdr:cNvPr id="0" name="image10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</xdr:row>
      <xdr:rowOff>0</xdr:rowOff>
    </xdr:from>
    <xdr:ext cx="3990975" cy="1390650"/>
    <xdr:pic>
      <xdr:nvPicPr>
        <xdr:cNvPr id="0" name="image6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</xdr:row>
      <xdr:rowOff>0</xdr:rowOff>
    </xdr:from>
    <xdr:ext cx="3990975" cy="1228725"/>
    <xdr:pic>
      <xdr:nvPicPr>
        <xdr:cNvPr id="0" name="image5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</xdr:row>
      <xdr:rowOff>0</xdr:rowOff>
    </xdr:from>
    <xdr:ext cx="3990975" cy="1800225"/>
    <xdr:pic>
      <xdr:nvPicPr>
        <xdr:cNvPr id="0" name="image9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</xdr:row>
      <xdr:rowOff>0</xdr:rowOff>
    </xdr:from>
    <xdr:ext cx="3990975" cy="419100"/>
    <xdr:pic>
      <xdr:nvPicPr>
        <xdr:cNvPr id="0" name="image1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</xdr:row>
      <xdr:rowOff>0</xdr:rowOff>
    </xdr:from>
    <xdr:ext cx="3990975" cy="1600200"/>
    <xdr:pic>
      <xdr:nvPicPr>
        <xdr:cNvPr id="0" name="image11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</xdr:row>
      <xdr:rowOff>0</xdr:rowOff>
    </xdr:from>
    <xdr:ext cx="3990975" cy="1771650"/>
    <xdr:pic>
      <xdr:nvPicPr>
        <xdr:cNvPr id="0" name="image12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</xdr:row>
      <xdr:rowOff>0</xdr:rowOff>
    </xdr:from>
    <xdr:ext cx="3990975" cy="885825"/>
    <xdr:pic>
      <xdr:nvPicPr>
        <xdr:cNvPr id="0" name="image3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</xdr:row>
      <xdr:rowOff>0</xdr:rowOff>
    </xdr:from>
    <xdr:ext cx="3990975" cy="1695450"/>
    <xdr:pic>
      <xdr:nvPicPr>
        <xdr:cNvPr id="0" name="image8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</xdr:row>
      <xdr:rowOff>0</xdr:rowOff>
    </xdr:from>
    <xdr:ext cx="3533775" cy="2114550"/>
    <xdr:pic>
      <xdr:nvPicPr>
        <xdr:cNvPr id="0" name="image13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132</xdr:row>
      <xdr:rowOff>0</xdr:rowOff>
    </xdr:from>
    <xdr:ext cx="3990975" cy="1771650"/>
    <xdr:pic>
      <xdr:nvPicPr>
        <xdr:cNvPr id="0" name="image15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145</xdr:row>
      <xdr:rowOff>0</xdr:rowOff>
    </xdr:from>
    <xdr:ext cx="3990975" cy="790575"/>
    <xdr:pic>
      <xdr:nvPicPr>
        <xdr:cNvPr id="0" name="image14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5.38"/>
    <col customWidth="1" min="2" max="2" width="52.38"/>
    <col customWidth="1" min="3" max="3" width="24.0"/>
    <col customWidth="1" min="4" max="4" width="33.88"/>
    <col customWidth="1" min="5" max="6" width="26.25"/>
    <col customWidth="1" min="7" max="7" width="42.75"/>
    <col customWidth="1" min="8" max="8" width="21.75"/>
    <col customWidth="1" min="9" max="9" width="41.5"/>
    <col customWidth="1" min="10" max="10" width="19.88"/>
    <col customWidth="1" min="11" max="11" width="37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75.5" customHeight="1">
      <c r="A2" s="13" t="s">
        <v>11</v>
      </c>
      <c r="B2" s="12"/>
      <c r="C2" s="12"/>
      <c r="D2" s="12"/>
      <c r="E2" s="14" t="s">
        <v>12</v>
      </c>
      <c r="F2" s="14" t="s">
        <v>13</v>
      </c>
      <c r="G2" s="12"/>
      <c r="H2" s="15"/>
      <c r="I2" s="15"/>
      <c r="J2" s="15"/>
      <c r="K2" s="15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B3" s="16" t="s">
        <v>14</v>
      </c>
      <c r="C3" s="17">
        <v>4.0</v>
      </c>
      <c r="D3" s="17">
        <v>1.0</v>
      </c>
      <c r="G3" s="16" t="s">
        <v>15</v>
      </c>
    </row>
    <row r="4">
      <c r="B4" s="16" t="s">
        <v>16</v>
      </c>
      <c r="C4" s="17">
        <v>4.0</v>
      </c>
      <c r="D4" s="17">
        <v>1.0</v>
      </c>
      <c r="G4" s="16" t="s">
        <v>17</v>
      </c>
    </row>
    <row r="5">
      <c r="B5" s="16" t="s">
        <v>18</v>
      </c>
      <c r="C5" s="17">
        <v>4.0</v>
      </c>
      <c r="D5" s="17">
        <v>1.0</v>
      </c>
      <c r="G5" s="16" t="s">
        <v>19</v>
      </c>
    </row>
    <row r="6">
      <c r="B6" s="16" t="s">
        <v>20</v>
      </c>
      <c r="C6" s="17">
        <v>4.0</v>
      </c>
      <c r="D6" s="17">
        <v>1.0</v>
      </c>
      <c r="G6" s="16" t="s">
        <v>21</v>
      </c>
    </row>
    <row r="7">
      <c r="B7" s="16" t="s">
        <v>22</v>
      </c>
      <c r="C7" s="17">
        <v>4.0</v>
      </c>
      <c r="D7" s="17">
        <v>1.0</v>
      </c>
      <c r="G7" s="16" t="s">
        <v>23</v>
      </c>
    </row>
    <row r="8">
      <c r="B8" s="16" t="s">
        <v>24</v>
      </c>
      <c r="C8" s="17">
        <v>2.0</v>
      </c>
      <c r="D8" s="17">
        <v>2.0</v>
      </c>
      <c r="G8" s="16" t="s">
        <v>25</v>
      </c>
      <c r="H8" s="17">
        <v>3.0</v>
      </c>
    </row>
    <row r="9">
      <c r="B9" s="16" t="s">
        <v>26</v>
      </c>
      <c r="C9" s="17">
        <v>2.0</v>
      </c>
      <c r="D9" s="17">
        <v>2.0</v>
      </c>
      <c r="G9" s="16" t="s">
        <v>27</v>
      </c>
      <c r="H9" s="17">
        <v>3.0</v>
      </c>
    </row>
    <row r="10">
      <c r="B10" s="16" t="s">
        <v>28</v>
      </c>
      <c r="C10" s="17">
        <v>2.0</v>
      </c>
      <c r="D10" s="17">
        <v>2.0</v>
      </c>
      <c r="G10" s="16" t="s">
        <v>29</v>
      </c>
      <c r="H10" s="17">
        <v>3.0</v>
      </c>
    </row>
    <row r="11">
      <c r="B11" s="16" t="s">
        <v>30</v>
      </c>
      <c r="C11" s="17">
        <v>2.0</v>
      </c>
      <c r="D11" s="17">
        <v>2.0</v>
      </c>
      <c r="G11" s="16" t="s">
        <v>31</v>
      </c>
      <c r="H11" s="17">
        <v>3.0</v>
      </c>
    </row>
    <row r="12">
      <c r="B12" s="16" t="s">
        <v>32</v>
      </c>
      <c r="C12" s="17">
        <v>2.0</v>
      </c>
      <c r="D12" s="17">
        <v>2.0</v>
      </c>
      <c r="G12" s="16" t="s">
        <v>33</v>
      </c>
      <c r="H12" s="17">
        <v>3.0</v>
      </c>
    </row>
    <row r="13">
      <c r="B13" s="16" t="s">
        <v>34</v>
      </c>
      <c r="C13" s="17">
        <v>3.0</v>
      </c>
      <c r="D13" s="17">
        <v>2.0</v>
      </c>
      <c r="G13" s="16" t="s">
        <v>35</v>
      </c>
      <c r="H13" s="17">
        <v>1.0</v>
      </c>
    </row>
    <row r="14" ht="172.5" customHeight="1">
      <c r="A14" s="18" t="s">
        <v>36</v>
      </c>
      <c r="B14" s="19"/>
      <c r="E14" s="17" t="s">
        <v>37</v>
      </c>
      <c r="F14" s="17" t="s">
        <v>38</v>
      </c>
      <c r="I14" s="17" t="s">
        <v>39</v>
      </c>
    </row>
    <row r="15">
      <c r="B15" s="16" t="s">
        <v>14</v>
      </c>
      <c r="C15" s="17">
        <v>4.0</v>
      </c>
      <c r="D15" s="17">
        <v>1.0</v>
      </c>
      <c r="G15" s="16" t="s">
        <v>15</v>
      </c>
    </row>
    <row r="16">
      <c r="B16" s="16" t="s">
        <v>16</v>
      </c>
      <c r="C16" s="17">
        <v>4.0</v>
      </c>
      <c r="D16" s="17">
        <v>1.0</v>
      </c>
      <c r="G16" s="16" t="s">
        <v>17</v>
      </c>
    </row>
    <row r="17">
      <c r="B17" s="16" t="s">
        <v>40</v>
      </c>
      <c r="C17" s="17">
        <v>4.0</v>
      </c>
      <c r="D17" s="17">
        <v>1.0</v>
      </c>
      <c r="G17" s="16" t="s">
        <v>41</v>
      </c>
    </row>
    <row r="18">
      <c r="B18" s="16" t="s">
        <v>42</v>
      </c>
      <c r="C18" s="17">
        <v>2.0</v>
      </c>
      <c r="D18" s="17">
        <v>2.0</v>
      </c>
      <c r="G18" s="16" t="s">
        <v>25</v>
      </c>
      <c r="H18" s="17">
        <v>3.0</v>
      </c>
    </row>
    <row r="19">
      <c r="B19" s="16" t="s">
        <v>43</v>
      </c>
      <c r="C19" s="17">
        <v>2.0</v>
      </c>
      <c r="D19" s="17">
        <v>2.0</v>
      </c>
      <c r="G19" s="16" t="s">
        <v>44</v>
      </c>
      <c r="H19" s="17">
        <v>3.0</v>
      </c>
    </row>
    <row r="20">
      <c r="B20" s="16" t="s">
        <v>45</v>
      </c>
      <c r="C20" s="17">
        <v>3.0</v>
      </c>
      <c r="D20" s="17">
        <v>2.0</v>
      </c>
      <c r="G20" s="16" t="s">
        <v>46</v>
      </c>
      <c r="H20" s="17">
        <v>2.0</v>
      </c>
    </row>
    <row r="21" ht="265.5" customHeight="1">
      <c r="A21" s="18" t="s">
        <v>47</v>
      </c>
      <c r="B21" s="19"/>
      <c r="E21" s="17" t="s">
        <v>48</v>
      </c>
      <c r="F21" s="17" t="s">
        <v>49</v>
      </c>
    </row>
    <row r="22">
      <c r="B22" s="16" t="s">
        <v>50</v>
      </c>
      <c r="C22" s="17">
        <v>4.0</v>
      </c>
      <c r="D22" s="17">
        <v>1.0</v>
      </c>
      <c r="G22" s="16" t="s">
        <v>51</v>
      </c>
    </row>
    <row r="23">
      <c r="B23" s="16" t="s">
        <v>52</v>
      </c>
      <c r="C23" s="17">
        <v>4.0</v>
      </c>
      <c r="D23" s="17">
        <v>1.0</v>
      </c>
      <c r="G23" s="16" t="s">
        <v>53</v>
      </c>
    </row>
    <row r="24">
      <c r="B24" s="16" t="s">
        <v>54</v>
      </c>
      <c r="C24" s="17">
        <v>4.0</v>
      </c>
      <c r="D24" s="17">
        <v>1.0</v>
      </c>
      <c r="G24" s="16" t="s">
        <v>55</v>
      </c>
    </row>
    <row r="25">
      <c r="B25" s="16" t="s">
        <v>56</v>
      </c>
      <c r="C25" s="17">
        <v>4.0</v>
      </c>
      <c r="D25" s="17">
        <v>1.0</v>
      </c>
      <c r="G25" s="16" t="s">
        <v>57</v>
      </c>
    </row>
    <row r="26">
      <c r="B26" s="16" t="s">
        <v>58</v>
      </c>
      <c r="C26" s="17">
        <v>3.0</v>
      </c>
      <c r="D26" s="17">
        <v>2.0</v>
      </c>
      <c r="G26" s="16" t="s">
        <v>59</v>
      </c>
      <c r="H26" s="17">
        <v>1.0</v>
      </c>
    </row>
    <row r="27">
      <c r="B27" s="16" t="s">
        <v>60</v>
      </c>
      <c r="C27" s="17">
        <v>3.0</v>
      </c>
      <c r="D27" s="17">
        <v>2.0</v>
      </c>
      <c r="G27" s="16" t="s">
        <v>61</v>
      </c>
      <c r="H27" s="17">
        <v>1.0</v>
      </c>
    </row>
    <row r="28">
      <c r="B28" s="16" t="s">
        <v>62</v>
      </c>
      <c r="C28" s="17">
        <v>3.0</v>
      </c>
      <c r="D28" s="17">
        <v>2.0</v>
      </c>
      <c r="G28" s="16" t="s">
        <v>63</v>
      </c>
      <c r="H28" s="17">
        <v>1.0</v>
      </c>
    </row>
    <row r="29">
      <c r="B29" s="16" t="s">
        <v>64</v>
      </c>
      <c r="C29" s="17">
        <v>3.0</v>
      </c>
      <c r="D29" s="17">
        <v>2.0</v>
      </c>
      <c r="G29" s="16" t="s">
        <v>65</v>
      </c>
      <c r="H29" s="17">
        <v>1.0</v>
      </c>
    </row>
    <row r="30" ht="97.5" customHeight="1">
      <c r="A30" s="18" t="s">
        <v>66</v>
      </c>
      <c r="B30" s="19"/>
      <c r="E30" s="17" t="s">
        <v>67</v>
      </c>
      <c r="F30" s="17" t="s">
        <v>68</v>
      </c>
    </row>
    <row r="31">
      <c r="B31" s="16" t="s">
        <v>69</v>
      </c>
      <c r="C31" s="17">
        <v>4.0</v>
      </c>
      <c r="D31" s="17">
        <v>1.0</v>
      </c>
      <c r="G31" s="16" t="s">
        <v>70</v>
      </c>
    </row>
    <row r="32">
      <c r="B32" s="16" t="s">
        <v>71</v>
      </c>
      <c r="C32" s="17">
        <v>4.0</v>
      </c>
      <c r="D32" s="17">
        <v>1.0</v>
      </c>
      <c r="G32" s="16" t="s">
        <v>72</v>
      </c>
    </row>
    <row r="33">
      <c r="B33" s="16" t="s">
        <v>73</v>
      </c>
      <c r="C33" s="17">
        <v>4.0</v>
      </c>
      <c r="D33" s="17">
        <v>1.0</v>
      </c>
      <c r="G33" s="16" t="s">
        <v>74</v>
      </c>
    </row>
    <row r="34">
      <c r="B34" s="16" t="s">
        <v>75</v>
      </c>
      <c r="C34" s="17">
        <v>4.0</v>
      </c>
      <c r="D34" s="17">
        <v>3.0</v>
      </c>
    </row>
    <row r="35">
      <c r="B35" s="16" t="s">
        <v>76</v>
      </c>
      <c r="C35" s="17">
        <v>3.0</v>
      </c>
      <c r="D35" s="17">
        <v>2.0</v>
      </c>
      <c r="G35" s="16" t="s">
        <v>77</v>
      </c>
      <c r="H35" s="17">
        <v>1.0</v>
      </c>
    </row>
    <row r="36">
      <c r="B36" s="16" t="s">
        <v>78</v>
      </c>
      <c r="C36" s="17">
        <v>1.0</v>
      </c>
      <c r="D36" s="17">
        <v>1.0</v>
      </c>
      <c r="G36" s="16" t="s">
        <v>79</v>
      </c>
    </row>
    <row r="37">
      <c r="B37" s="16" t="s">
        <v>80</v>
      </c>
      <c r="C37" s="17">
        <v>1.0</v>
      </c>
      <c r="D37" s="17">
        <v>1.0</v>
      </c>
      <c r="G37" s="16" t="s">
        <v>81</v>
      </c>
    </row>
    <row r="38">
      <c r="B38" s="16" t="s">
        <v>82</v>
      </c>
      <c r="C38" s="17">
        <v>3.0</v>
      </c>
      <c r="D38" s="17">
        <v>3.0</v>
      </c>
    </row>
    <row r="39">
      <c r="B39" s="16" t="s">
        <v>83</v>
      </c>
      <c r="C39" s="17">
        <v>3.0</v>
      </c>
      <c r="D39" s="17">
        <v>3.0</v>
      </c>
    </row>
    <row r="40">
      <c r="B40" s="16" t="s">
        <v>84</v>
      </c>
      <c r="C40" s="17">
        <v>1.0</v>
      </c>
      <c r="D40" s="17">
        <v>3.0</v>
      </c>
    </row>
    <row r="41" ht="136.5" customHeight="1">
      <c r="A41" s="18" t="s">
        <v>85</v>
      </c>
      <c r="B41" s="19"/>
      <c r="E41" s="17" t="s">
        <v>86</v>
      </c>
      <c r="F41" s="17" t="s">
        <v>87</v>
      </c>
    </row>
    <row r="42">
      <c r="B42" s="16" t="s">
        <v>88</v>
      </c>
      <c r="C42" s="17">
        <v>4.0</v>
      </c>
      <c r="D42" s="17">
        <v>1.0</v>
      </c>
      <c r="G42" s="16" t="s">
        <v>89</v>
      </c>
    </row>
    <row r="43">
      <c r="B43" s="16" t="s">
        <v>90</v>
      </c>
      <c r="C43" s="17">
        <v>4.0</v>
      </c>
      <c r="D43" s="17">
        <v>1.0</v>
      </c>
      <c r="G43" s="16" t="s">
        <v>91</v>
      </c>
    </row>
    <row r="44">
      <c r="B44" s="16" t="s">
        <v>92</v>
      </c>
      <c r="C44" s="17">
        <v>4.0</v>
      </c>
      <c r="D44" s="17">
        <v>1.0</v>
      </c>
      <c r="G44" s="16" t="s">
        <v>93</v>
      </c>
    </row>
    <row r="45">
      <c r="B45" s="16" t="s">
        <v>94</v>
      </c>
      <c r="C45" s="17">
        <v>4.0</v>
      </c>
      <c r="D45" s="17">
        <v>1.0</v>
      </c>
      <c r="G45" s="16" t="s">
        <v>95</v>
      </c>
    </row>
    <row r="46">
      <c r="B46" s="16" t="s">
        <v>96</v>
      </c>
      <c r="C46" s="17">
        <v>4.0</v>
      </c>
      <c r="D46" s="17">
        <v>1.0</v>
      </c>
      <c r="G46" s="16" t="s">
        <v>97</v>
      </c>
    </row>
    <row r="47">
      <c r="B47" s="16" t="s">
        <v>98</v>
      </c>
      <c r="C47" s="17">
        <v>1.0</v>
      </c>
      <c r="D47" s="17">
        <v>1.0</v>
      </c>
      <c r="G47" s="16" t="s">
        <v>99</v>
      </c>
    </row>
    <row r="48">
      <c r="B48" s="16" t="s">
        <v>100</v>
      </c>
      <c r="C48" s="17">
        <v>3.0</v>
      </c>
      <c r="D48" s="17">
        <v>2.0</v>
      </c>
      <c r="G48" s="16" t="s">
        <v>101</v>
      </c>
      <c r="H48" s="17">
        <v>2.0</v>
      </c>
    </row>
    <row r="49">
      <c r="B49" s="16" t="s">
        <v>102</v>
      </c>
      <c r="C49" s="17">
        <v>3.0</v>
      </c>
      <c r="D49" s="17">
        <v>2.0</v>
      </c>
      <c r="G49" s="16" t="s">
        <v>103</v>
      </c>
      <c r="H49" s="17">
        <v>2.0</v>
      </c>
    </row>
    <row r="50">
      <c r="B50" s="16" t="s">
        <v>104</v>
      </c>
      <c r="C50" s="17">
        <v>1.0</v>
      </c>
      <c r="D50" s="17">
        <v>1.0</v>
      </c>
      <c r="G50" s="16" t="s">
        <v>105</v>
      </c>
    </row>
    <row r="51">
      <c r="B51" s="16" t="s">
        <v>106</v>
      </c>
      <c r="C51" s="17">
        <v>2.0</v>
      </c>
      <c r="D51" s="17">
        <v>2.0</v>
      </c>
      <c r="G51" s="16" t="s">
        <v>107</v>
      </c>
      <c r="H51" s="17">
        <v>3.0</v>
      </c>
    </row>
    <row r="52">
      <c r="B52" s="16" t="s">
        <v>108</v>
      </c>
      <c r="C52" s="17">
        <v>2.0</v>
      </c>
      <c r="D52" s="17">
        <v>2.0</v>
      </c>
      <c r="G52" s="16" t="s">
        <v>109</v>
      </c>
      <c r="H52" s="17">
        <v>3.0</v>
      </c>
    </row>
    <row r="53">
      <c r="B53" s="16" t="s">
        <v>110</v>
      </c>
      <c r="C53" s="17">
        <v>1.0</v>
      </c>
      <c r="D53" s="17">
        <v>3.0</v>
      </c>
    </row>
    <row r="54" ht="115.5" customHeight="1">
      <c r="A54" s="18" t="s">
        <v>111</v>
      </c>
      <c r="B54" s="19"/>
      <c r="E54" s="17" t="s">
        <v>112</v>
      </c>
      <c r="F54" s="17" t="s">
        <v>113</v>
      </c>
    </row>
    <row r="55">
      <c r="B55" s="16" t="s">
        <v>114</v>
      </c>
      <c r="C55" s="17">
        <v>4.0</v>
      </c>
      <c r="D55" s="17">
        <v>1.0</v>
      </c>
      <c r="G55" s="16" t="s">
        <v>115</v>
      </c>
    </row>
    <row r="56">
      <c r="B56" s="16" t="s">
        <v>116</v>
      </c>
      <c r="C56" s="17">
        <v>4.0</v>
      </c>
      <c r="D56" s="17">
        <v>1.0</v>
      </c>
      <c r="G56" s="16" t="s">
        <v>117</v>
      </c>
    </row>
    <row r="57">
      <c r="B57" s="16" t="s">
        <v>118</v>
      </c>
      <c r="C57" s="17">
        <v>4.0</v>
      </c>
      <c r="D57" s="17">
        <v>3.0</v>
      </c>
      <c r="G57" s="20"/>
    </row>
    <row r="58">
      <c r="B58" s="16" t="s">
        <v>119</v>
      </c>
      <c r="C58" s="17">
        <v>2.0</v>
      </c>
      <c r="D58" s="17">
        <v>2.0</v>
      </c>
      <c r="G58" s="16" t="s">
        <v>120</v>
      </c>
      <c r="H58" s="17">
        <v>3.0</v>
      </c>
    </row>
    <row r="59">
      <c r="B59" s="16" t="s">
        <v>121</v>
      </c>
      <c r="C59" s="17">
        <v>2.0</v>
      </c>
      <c r="D59" s="17">
        <v>2.0</v>
      </c>
      <c r="G59" s="16" t="s">
        <v>122</v>
      </c>
      <c r="H59" s="17">
        <v>3.0</v>
      </c>
    </row>
    <row r="60">
      <c r="B60" s="16" t="s">
        <v>123</v>
      </c>
      <c r="C60" s="17">
        <v>3.0</v>
      </c>
      <c r="D60" s="17">
        <v>3.0</v>
      </c>
    </row>
    <row r="61" ht="150.0" customHeight="1">
      <c r="A61" s="18" t="s">
        <v>124</v>
      </c>
      <c r="B61" s="19"/>
      <c r="E61" s="17" t="s">
        <v>125</v>
      </c>
      <c r="F61" s="17" t="s">
        <v>126</v>
      </c>
    </row>
    <row r="62">
      <c r="B62" s="16" t="s">
        <v>127</v>
      </c>
      <c r="C62" s="17">
        <v>4.0</v>
      </c>
      <c r="D62" s="17">
        <v>1.0</v>
      </c>
      <c r="G62" s="16" t="s">
        <v>127</v>
      </c>
    </row>
    <row r="63">
      <c r="B63" s="16" t="s">
        <v>128</v>
      </c>
      <c r="C63" s="17">
        <v>4.0</v>
      </c>
      <c r="D63" s="17">
        <v>1.0</v>
      </c>
      <c r="G63" s="16" t="s">
        <v>129</v>
      </c>
    </row>
    <row r="64">
      <c r="B64" s="16" t="s">
        <v>130</v>
      </c>
      <c r="C64" s="17">
        <v>3.0</v>
      </c>
      <c r="D64" s="17">
        <v>2.0</v>
      </c>
      <c r="G64" s="16" t="s">
        <v>131</v>
      </c>
      <c r="H64" s="17">
        <v>1.0</v>
      </c>
    </row>
    <row r="65">
      <c r="B65" s="16" t="s">
        <v>132</v>
      </c>
      <c r="C65" s="17">
        <v>3.0</v>
      </c>
      <c r="D65" s="17">
        <v>2.0</v>
      </c>
      <c r="G65" s="16" t="s">
        <v>133</v>
      </c>
      <c r="H65" s="17">
        <v>1.0</v>
      </c>
    </row>
    <row r="66" ht="49.5" customHeight="1">
      <c r="A66" s="21" t="s">
        <v>134</v>
      </c>
      <c r="B66" s="19"/>
      <c r="E66" s="17" t="s">
        <v>135</v>
      </c>
      <c r="F66" s="17" t="s">
        <v>136</v>
      </c>
    </row>
    <row r="67">
      <c r="B67" s="16" t="s">
        <v>137</v>
      </c>
      <c r="C67" s="17">
        <v>4.0</v>
      </c>
      <c r="D67" s="17">
        <v>1.0</v>
      </c>
      <c r="G67" s="16" t="s">
        <v>138</v>
      </c>
    </row>
    <row r="68">
      <c r="B68" s="16" t="s">
        <v>139</v>
      </c>
      <c r="C68" s="17">
        <v>4.0</v>
      </c>
      <c r="D68" s="17">
        <v>1.0</v>
      </c>
      <c r="G68" s="16" t="s">
        <v>140</v>
      </c>
    </row>
    <row r="69">
      <c r="B69" s="16" t="s">
        <v>128</v>
      </c>
      <c r="C69" s="17">
        <v>4.0</v>
      </c>
      <c r="D69" s="17">
        <v>1.0</v>
      </c>
      <c r="G69" s="16" t="s">
        <v>141</v>
      </c>
    </row>
    <row r="70">
      <c r="B70" s="16" t="s">
        <v>142</v>
      </c>
      <c r="C70" s="17">
        <v>4.0</v>
      </c>
      <c r="D70" s="17">
        <v>1.0</v>
      </c>
      <c r="G70" s="16" t="s">
        <v>143</v>
      </c>
    </row>
    <row r="71">
      <c r="B71" s="16" t="s">
        <v>22</v>
      </c>
      <c r="C71" s="17">
        <v>4.0</v>
      </c>
      <c r="D71" s="17">
        <v>1.0</v>
      </c>
      <c r="G71" s="16"/>
    </row>
    <row r="72">
      <c r="B72" s="16" t="s">
        <v>144</v>
      </c>
      <c r="C72" s="17">
        <v>3.0</v>
      </c>
      <c r="D72" s="17">
        <v>2.0</v>
      </c>
      <c r="G72" s="16" t="s">
        <v>145</v>
      </c>
      <c r="H72" s="17">
        <v>1.0</v>
      </c>
    </row>
    <row r="73">
      <c r="B73" s="16" t="s">
        <v>146</v>
      </c>
      <c r="C73" s="17">
        <v>3.0</v>
      </c>
      <c r="D73" s="17">
        <v>2.0</v>
      </c>
      <c r="G73" s="16" t="s">
        <v>147</v>
      </c>
      <c r="H73" s="17">
        <v>1.0</v>
      </c>
    </row>
    <row r="74">
      <c r="B74" s="16" t="s">
        <v>148</v>
      </c>
      <c r="C74" s="17">
        <v>3.0</v>
      </c>
      <c r="D74" s="17">
        <v>2.0</v>
      </c>
      <c r="G74" s="16" t="s">
        <v>149</v>
      </c>
      <c r="H74" s="17">
        <v>1.0</v>
      </c>
    </row>
    <row r="75">
      <c r="B75" s="16" t="s">
        <v>150</v>
      </c>
      <c r="C75" s="17">
        <v>3.0</v>
      </c>
      <c r="D75" s="17">
        <v>2.0</v>
      </c>
      <c r="G75" s="16" t="s">
        <v>151</v>
      </c>
      <c r="H75" s="17">
        <v>1.0</v>
      </c>
    </row>
    <row r="76" ht="127.5" customHeight="1">
      <c r="A76" s="18" t="s">
        <v>152</v>
      </c>
      <c r="B76" s="19"/>
      <c r="E76" s="17" t="s">
        <v>153</v>
      </c>
      <c r="F76" s="17" t="s">
        <v>154</v>
      </c>
    </row>
    <row r="77">
      <c r="B77" s="16" t="s">
        <v>155</v>
      </c>
      <c r="C77" s="17">
        <v>4.0</v>
      </c>
      <c r="D77" s="17">
        <v>1.0</v>
      </c>
      <c r="G77" s="16" t="s">
        <v>156</v>
      </c>
    </row>
    <row r="78">
      <c r="B78" s="16" t="s">
        <v>157</v>
      </c>
      <c r="C78" s="17">
        <v>2.0</v>
      </c>
      <c r="D78" s="17">
        <v>2.0</v>
      </c>
      <c r="G78" s="16" t="s">
        <v>158</v>
      </c>
      <c r="H78" s="17">
        <v>1.0</v>
      </c>
    </row>
    <row r="79">
      <c r="B79" s="16" t="s">
        <v>159</v>
      </c>
      <c r="C79" s="17">
        <v>3.0</v>
      </c>
      <c r="D79" s="17">
        <v>1.0</v>
      </c>
      <c r="G79" s="16"/>
    </row>
    <row r="80">
      <c r="B80" s="16" t="s">
        <v>160</v>
      </c>
      <c r="C80" s="17">
        <v>1.0</v>
      </c>
      <c r="D80" s="17">
        <v>1.0</v>
      </c>
      <c r="G80" s="16" t="s">
        <v>161</v>
      </c>
    </row>
    <row r="81" ht="153.75" customHeight="1">
      <c r="A81" s="18" t="s">
        <v>162</v>
      </c>
      <c r="B81" s="19"/>
      <c r="E81" s="17" t="s">
        <v>135</v>
      </c>
      <c r="F81" s="17" t="s">
        <v>163</v>
      </c>
    </row>
    <row r="82">
      <c r="B82" s="16" t="s">
        <v>164</v>
      </c>
      <c r="C82" s="17">
        <v>2.0</v>
      </c>
      <c r="D82" s="17">
        <v>2.0</v>
      </c>
      <c r="G82" s="16" t="s">
        <v>165</v>
      </c>
      <c r="H82" s="17">
        <v>5.0</v>
      </c>
    </row>
    <row r="83">
      <c r="B83" s="16" t="s">
        <v>166</v>
      </c>
      <c r="C83" s="17">
        <v>3.0</v>
      </c>
      <c r="D83" s="17">
        <v>1.0</v>
      </c>
      <c r="G83" s="16"/>
    </row>
    <row r="84">
      <c r="B84" s="16" t="s">
        <v>167</v>
      </c>
      <c r="C84" s="17">
        <v>1.0</v>
      </c>
      <c r="D84" s="17">
        <v>2.0</v>
      </c>
      <c r="G84" s="16" t="s">
        <v>168</v>
      </c>
      <c r="H84" s="17">
        <v>5.0</v>
      </c>
    </row>
    <row r="85" ht="70.5" customHeight="1">
      <c r="A85" s="18" t="s">
        <v>169</v>
      </c>
      <c r="B85" s="19"/>
      <c r="E85" s="17" t="s">
        <v>125</v>
      </c>
      <c r="F85" s="17" t="s">
        <v>170</v>
      </c>
    </row>
    <row r="86">
      <c r="B86" s="16" t="s">
        <v>171</v>
      </c>
      <c r="C86" s="17">
        <v>4.0</v>
      </c>
      <c r="D86" s="17">
        <v>1.0</v>
      </c>
      <c r="G86" s="16" t="s">
        <v>172</v>
      </c>
    </row>
    <row r="87">
      <c r="B87" s="16" t="s">
        <v>173</v>
      </c>
      <c r="C87" s="17">
        <v>4.0</v>
      </c>
      <c r="D87" s="17">
        <v>1.0</v>
      </c>
      <c r="G87" s="16" t="s">
        <v>174</v>
      </c>
    </row>
    <row r="88">
      <c r="B88" s="16" t="s">
        <v>22</v>
      </c>
      <c r="C88" s="17">
        <v>4.0</v>
      </c>
      <c r="D88" s="17">
        <v>1.0</v>
      </c>
      <c r="G88" s="16" t="s">
        <v>23</v>
      </c>
    </row>
    <row r="89">
      <c r="B89" s="16" t="s">
        <v>175</v>
      </c>
      <c r="C89" s="17">
        <v>2.0</v>
      </c>
      <c r="D89" s="17">
        <v>2.0</v>
      </c>
      <c r="G89" s="16" t="s">
        <v>176</v>
      </c>
      <c r="H89" s="17">
        <v>3.0</v>
      </c>
    </row>
    <row r="90">
      <c r="B90" s="16" t="s">
        <v>177</v>
      </c>
      <c r="C90" s="17">
        <v>2.0</v>
      </c>
      <c r="D90" s="17">
        <v>2.0</v>
      </c>
      <c r="G90" s="16" t="s">
        <v>178</v>
      </c>
      <c r="H90" s="17">
        <v>3.0</v>
      </c>
    </row>
    <row r="91">
      <c r="B91" s="16" t="s">
        <v>179</v>
      </c>
      <c r="C91" s="17">
        <v>3.0</v>
      </c>
      <c r="D91" s="17">
        <v>1.0</v>
      </c>
      <c r="G91" s="16" t="s">
        <v>180</v>
      </c>
    </row>
    <row r="92" ht="149.25" customHeight="1">
      <c r="A92" s="18" t="s">
        <v>181</v>
      </c>
      <c r="B92" s="19"/>
      <c r="E92" s="17" t="s">
        <v>182</v>
      </c>
      <c r="F92" s="17" t="s">
        <v>183</v>
      </c>
      <c r="I92" s="17" t="s">
        <v>184</v>
      </c>
    </row>
    <row r="93">
      <c r="B93" s="16" t="s">
        <v>185</v>
      </c>
      <c r="C93" s="17">
        <v>4.0</v>
      </c>
      <c r="D93" s="17">
        <v>1.0</v>
      </c>
      <c r="G93" s="16" t="s">
        <v>186</v>
      </c>
    </row>
    <row r="94">
      <c r="B94" s="16" t="s">
        <v>22</v>
      </c>
      <c r="C94" s="17">
        <v>4.0</v>
      </c>
      <c r="D94" s="17">
        <v>1.0</v>
      </c>
      <c r="G94" s="16" t="s">
        <v>23</v>
      </c>
    </row>
    <row r="95">
      <c r="B95" s="16" t="s">
        <v>187</v>
      </c>
      <c r="C95" s="17">
        <v>4.0</v>
      </c>
      <c r="D95" s="17">
        <v>1.0</v>
      </c>
      <c r="G95" s="16" t="s">
        <v>188</v>
      </c>
    </row>
    <row r="96">
      <c r="B96" s="16" t="s">
        <v>189</v>
      </c>
      <c r="C96" s="17">
        <v>4.0</v>
      </c>
      <c r="D96" s="17">
        <v>3.0</v>
      </c>
    </row>
    <row r="97">
      <c r="B97" s="16" t="s">
        <v>140</v>
      </c>
      <c r="C97" s="17">
        <v>4.0</v>
      </c>
      <c r="D97" s="17">
        <v>3.0</v>
      </c>
    </row>
    <row r="98">
      <c r="B98" s="16" t="s">
        <v>190</v>
      </c>
      <c r="C98" s="17">
        <v>4.0</v>
      </c>
      <c r="D98" s="17">
        <v>3.0</v>
      </c>
    </row>
    <row r="99">
      <c r="B99" s="16" t="s">
        <v>191</v>
      </c>
      <c r="C99" s="17">
        <v>4.0</v>
      </c>
      <c r="D99" s="17">
        <v>1.0</v>
      </c>
      <c r="G99" s="16" t="s">
        <v>192</v>
      </c>
    </row>
    <row r="100">
      <c r="B100" s="16" t="s">
        <v>193</v>
      </c>
      <c r="C100" s="17">
        <v>4.0</v>
      </c>
      <c r="D100" s="17">
        <v>3.0</v>
      </c>
    </row>
    <row r="101">
      <c r="B101" s="16" t="s">
        <v>194</v>
      </c>
      <c r="C101" s="17">
        <v>4.0</v>
      </c>
      <c r="D101" s="17">
        <v>1.0</v>
      </c>
      <c r="G101" s="16" t="s">
        <v>195</v>
      </c>
    </row>
    <row r="102">
      <c r="B102" s="16" t="s">
        <v>196</v>
      </c>
      <c r="C102" s="17">
        <v>2.0</v>
      </c>
      <c r="D102" s="17">
        <v>2.0</v>
      </c>
      <c r="G102" s="16" t="s">
        <v>197</v>
      </c>
      <c r="H102" s="17">
        <v>3.0</v>
      </c>
    </row>
    <row r="103">
      <c r="B103" s="16" t="s">
        <v>198</v>
      </c>
      <c r="C103" s="17">
        <v>3.0</v>
      </c>
      <c r="D103" s="17">
        <v>2.0</v>
      </c>
      <c r="G103" s="16" t="s">
        <v>199</v>
      </c>
      <c r="H103" s="17">
        <v>5.0</v>
      </c>
    </row>
    <row r="104">
      <c r="B104" s="16" t="s">
        <v>200</v>
      </c>
      <c r="C104" s="17">
        <v>2.0</v>
      </c>
      <c r="D104" s="17">
        <v>2.0</v>
      </c>
      <c r="G104" s="16" t="s">
        <v>199</v>
      </c>
      <c r="H104" s="17">
        <v>5.0</v>
      </c>
    </row>
    <row r="105">
      <c r="B105" s="16" t="s">
        <v>201</v>
      </c>
      <c r="C105" s="17">
        <v>3.0</v>
      </c>
      <c r="D105" s="17">
        <v>3.0</v>
      </c>
      <c r="G105" s="16"/>
    </row>
    <row r="106">
      <c r="B106" s="16" t="s">
        <v>202</v>
      </c>
      <c r="C106" s="17">
        <v>3.0</v>
      </c>
      <c r="D106" s="17">
        <v>3.0</v>
      </c>
    </row>
    <row r="107">
      <c r="B107" s="16" t="s">
        <v>203</v>
      </c>
      <c r="C107" s="17">
        <v>3.0</v>
      </c>
      <c r="D107" s="17">
        <v>3.0</v>
      </c>
    </row>
    <row r="108">
      <c r="B108" s="16" t="s">
        <v>204</v>
      </c>
      <c r="C108" s="17">
        <v>2.0</v>
      </c>
      <c r="D108" s="17">
        <v>3.0</v>
      </c>
    </row>
    <row r="109">
      <c r="B109" s="16" t="s">
        <v>205</v>
      </c>
      <c r="C109" s="17">
        <v>2.0</v>
      </c>
      <c r="D109" s="17">
        <v>3.0</v>
      </c>
      <c r="G109" s="16"/>
    </row>
    <row r="110">
      <c r="B110" s="16" t="s">
        <v>206</v>
      </c>
      <c r="C110" s="17">
        <v>2.0</v>
      </c>
      <c r="D110" s="17">
        <v>3.0</v>
      </c>
    </row>
    <row r="111">
      <c r="B111" s="16" t="s">
        <v>207</v>
      </c>
      <c r="C111" s="17">
        <v>2.0</v>
      </c>
      <c r="D111" s="17">
        <v>3.0</v>
      </c>
      <c r="G111" s="16"/>
    </row>
    <row r="112">
      <c r="B112" s="16" t="s">
        <v>208</v>
      </c>
      <c r="C112" s="17">
        <v>1.0</v>
      </c>
      <c r="D112" s="17">
        <v>3.0</v>
      </c>
    </row>
    <row r="113">
      <c r="B113" s="16" t="s">
        <v>209</v>
      </c>
      <c r="C113" s="17">
        <v>2.0</v>
      </c>
      <c r="D113" s="17">
        <v>3.0</v>
      </c>
      <c r="G113" s="16"/>
    </row>
    <row r="114">
      <c r="B114" s="16" t="s">
        <v>210</v>
      </c>
      <c r="C114" s="17">
        <v>1.0</v>
      </c>
      <c r="D114" s="17">
        <v>3.0</v>
      </c>
    </row>
    <row r="115">
      <c r="B115" s="16" t="s">
        <v>211</v>
      </c>
      <c r="C115" s="17">
        <v>2.0</v>
      </c>
      <c r="D115" s="17">
        <v>2.0</v>
      </c>
      <c r="G115" s="16" t="s">
        <v>212</v>
      </c>
      <c r="H115" s="17">
        <v>3.0</v>
      </c>
    </row>
    <row r="116">
      <c r="B116" s="16" t="s">
        <v>213</v>
      </c>
      <c r="C116" s="17">
        <v>1.0</v>
      </c>
      <c r="D116" s="17">
        <v>3.0</v>
      </c>
    </row>
    <row r="117">
      <c r="B117" s="16" t="s">
        <v>214</v>
      </c>
      <c r="C117" s="17">
        <v>2.0</v>
      </c>
      <c r="D117" s="17">
        <v>3.0</v>
      </c>
    </row>
    <row r="118">
      <c r="B118" s="16" t="s">
        <v>215</v>
      </c>
      <c r="C118" s="17">
        <v>1.0</v>
      </c>
      <c r="D118" s="17">
        <v>3.0</v>
      </c>
    </row>
    <row r="119" ht="32.25" customHeight="1">
      <c r="A119" s="18" t="s">
        <v>216</v>
      </c>
      <c r="E119" s="17" t="s">
        <v>48</v>
      </c>
      <c r="F119" s="17" t="s">
        <v>217</v>
      </c>
    </row>
    <row r="120">
      <c r="B120" s="16" t="s">
        <v>218</v>
      </c>
      <c r="C120" s="17">
        <v>4.0</v>
      </c>
      <c r="D120" s="17">
        <v>1.0</v>
      </c>
      <c r="G120" s="16" t="s">
        <v>219</v>
      </c>
    </row>
    <row r="121">
      <c r="B121" s="16" t="s">
        <v>220</v>
      </c>
      <c r="C121" s="17">
        <v>2.0</v>
      </c>
      <c r="D121" s="17">
        <v>2.0</v>
      </c>
      <c r="G121" s="16" t="s">
        <v>221</v>
      </c>
      <c r="H121" s="17">
        <v>3.0</v>
      </c>
    </row>
    <row r="122">
      <c r="B122" s="16" t="s">
        <v>222</v>
      </c>
      <c r="C122" s="17">
        <v>3.0</v>
      </c>
      <c r="D122" s="17">
        <v>3.0</v>
      </c>
      <c r="G122" s="16"/>
    </row>
    <row r="123">
      <c r="B123" s="16" t="s">
        <v>223</v>
      </c>
      <c r="C123" s="17">
        <v>1.0</v>
      </c>
      <c r="D123" s="17">
        <v>1.0</v>
      </c>
      <c r="G123" s="16" t="s">
        <v>224</v>
      </c>
    </row>
    <row r="124" ht="166.5" customHeight="1">
      <c r="A124" s="18" t="s">
        <v>225</v>
      </c>
      <c r="B124" s="19"/>
      <c r="E124" s="17" t="s">
        <v>67</v>
      </c>
      <c r="F124" s="17" t="s">
        <v>226</v>
      </c>
    </row>
    <row r="125">
      <c r="B125" s="16" t="s">
        <v>227</v>
      </c>
      <c r="C125" s="17">
        <v>4.0</v>
      </c>
      <c r="D125" s="17">
        <v>1.0</v>
      </c>
      <c r="G125" s="16" t="s">
        <v>228</v>
      </c>
    </row>
    <row r="126">
      <c r="B126" s="16" t="s">
        <v>218</v>
      </c>
      <c r="C126" s="17">
        <v>4.0</v>
      </c>
      <c r="D126" s="17">
        <v>1.0</v>
      </c>
      <c r="G126" s="16" t="s">
        <v>219</v>
      </c>
    </row>
    <row r="127">
      <c r="B127" s="16" t="s">
        <v>22</v>
      </c>
      <c r="C127" s="17">
        <v>4.0</v>
      </c>
      <c r="D127" s="17">
        <v>3.0</v>
      </c>
      <c r="G127" s="16"/>
    </row>
    <row r="128">
      <c r="B128" s="16" t="s">
        <v>229</v>
      </c>
      <c r="C128" s="17">
        <v>2.0</v>
      </c>
      <c r="D128" s="17">
        <v>2.0</v>
      </c>
      <c r="G128" s="16" t="s">
        <v>230</v>
      </c>
      <c r="H128" s="17">
        <v>3.0</v>
      </c>
    </row>
    <row r="129">
      <c r="B129" s="16" t="s">
        <v>231</v>
      </c>
      <c r="C129" s="17">
        <v>2.0</v>
      </c>
      <c r="D129" s="17">
        <v>2.0</v>
      </c>
      <c r="G129" s="16" t="s">
        <v>221</v>
      </c>
      <c r="H129" s="17">
        <v>3.0</v>
      </c>
    </row>
    <row r="130">
      <c r="B130" s="16" t="s">
        <v>34</v>
      </c>
      <c r="C130" s="17">
        <v>3.0</v>
      </c>
      <c r="D130" s="17">
        <v>3.0</v>
      </c>
      <c r="G130" s="16"/>
    </row>
    <row r="131">
      <c r="B131" s="16" t="s">
        <v>232</v>
      </c>
      <c r="C131" s="17">
        <v>1.0</v>
      </c>
      <c r="D131" s="17">
        <v>1.0</v>
      </c>
      <c r="G131" s="16" t="s">
        <v>233</v>
      </c>
    </row>
    <row r="132">
      <c r="B132" s="16" t="s">
        <v>234</v>
      </c>
      <c r="C132" s="17">
        <v>1.0</v>
      </c>
      <c r="D132" s="17">
        <v>1.0</v>
      </c>
      <c r="G132" s="16" t="s">
        <v>224</v>
      </c>
    </row>
    <row r="133" ht="147.75" customHeight="1">
      <c r="A133" s="18" t="s">
        <v>235</v>
      </c>
      <c r="B133" s="19"/>
      <c r="E133" s="17" t="s">
        <v>125</v>
      </c>
      <c r="F133" s="17" t="s">
        <v>236</v>
      </c>
    </row>
    <row r="134">
      <c r="B134" s="16" t="s">
        <v>237</v>
      </c>
      <c r="C134" s="17">
        <v>4.0</v>
      </c>
      <c r="D134" s="17">
        <v>1.0</v>
      </c>
      <c r="G134" s="16" t="s">
        <v>238</v>
      </c>
    </row>
    <row r="135">
      <c r="B135" s="16" t="s">
        <v>239</v>
      </c>
      <c r="C135" s="17">
        <v>4.0</v>
      </c>
      <c r="D135" s="17">
        <v>1.0</v>
      </c>
      <c r="G135" s="16" t="s">
        <v>240</v>
      </c>
    </row>
    <row r="136">
      <c r="B136" s="16" t="s">
        <v>18</v>
      </c>
      <c r="C136" s="17">
        <v>4.0</v>
      </c>
      <c r="D136" s="17">
        <v>3.0</v>
      </c>
    </row>
    <row r="137">
      <c r="B137" s="16" t="s">
        <v>22</v>
      </c>
      <c r="C137" s="17">
        <v>4.0</v>
      </c>
      <c r="D137" s="17">
        <v>3.0</v>
      </c>
      <c r="G137" s="16"/>
    </row>
    <row r="138">
      <c r="B138" s="16" t="s">
        <v>241</v>
      </c>
      <c r="C138" s="17">
        <v>4.0</v>
      </c>
      <c r="D138" s="17">
        <v>1.0</v>
      </c>
      <c r="G138" s="16" t="s">
        <v>242</v>
      </c>
    </row>
    <row r="139">
      <c r="B139" s="16" t="s">
        <v>116</v>
      </c>
      <c r="C139" s="17">
        <v>4.0</v>
      </c>
      <c r="D139" s="17">
        <v>1.0</v>
      </c>
      <c r="G139" s="16" t="s">
        <v>243</v>
      </c>
    </row>
    <row r="140">
      <c r="B140" s="16" t="s">
        <v>244</v>
      </c>
      <c r="C140" s="17">
        <v>2.0</v>
      </c>
      <c r="D140" s="17">
        <v>2.0</v>
      </c>
      <c r="G140" s="16" t="s">
        <v>245</v>
      </c>
      <c r="H140" s="17">
        <v>3.0</v>
      </c>
    </row>
    <row r="141">
      <c r="B141" s="16" t="s">
        <v>246</v>
      </c>
      <c r="C141" s="17">
        <v>2.0</v>
      </c>
      <c r="D141" s="17">
        <v>2.0</v>
      </c>
      <c r="G141" s="16" t="s">
        <v>247</v>
      </c>
      <c r="H141" s="17">
        <v>3.0</v>
      </c>
    </row>
    <row r="142">
      <c r="B142" s="16" t="s">
        <v>248</v>
      </c>
      <c r="C142" s="17">
        <v>2.0</v>
      </c>
      <c r="D142" s="17">
        <v>3.0</v>
      </c>
      <c r="G142" s="22"/>
    </row>
    <row r="143">
      <c r="B143" s="16" t="s">
        <v>34</v>
      </c>
      <c r="C143" s="17">
        <v>3.0</v>
      </c>
      <c r="D143" s="17">
        <v>3.0</v>
      </c>
      <c r="G143" s="20" t="s">
        <v>249</v>
      </c>
    </row>
    <row r="144">
      <c r="B144" s="16" t="s">
        <v>250</v>
      </c>
      <c r="C144" s="17">
        <v>3.0</v>
      </c>
      <c r="D144" s="17">
        <v>2.0</v>
      </c>
      <c r="G144" s="16" t="s">
        <v>251</v>
      </c>
      <c r="H144" s="17">
        <v>3.0</v>
      </c>
    </row>
    <row r="145">
      <c r="B145" s="16" t="s">
        <v>252</v>
      </c>
      <c r="C145" s="17">
        <v>3.0</v>
      </c>
      <c r="D145" s="17">
        <v>2.0</v>
      </c>
      <c r="G145" s="16" t="s">
        <v>253</v>
      </c>
      <c r="H145" s="17">
        <v>3.0</v>
      </c>
    </row>
    <row r="146" ht="68.25" customHeight="1">
      <c r="A146" s="18" t="s">
        <v>254</v>
      </c>
      <c r="B146" s="19"/>
      <c r="E146" s="17" t="s">
        <v>255</v>
      </c>
      <c r="F146" s="17" t="s">
        <v>256</v>
      </c>
    </row>
    <row r="147">
      <c r="B147" s="16" t="s">
        <v>257</v>
      </c>
      <c r="C147" s="17">
        <v>4.0</v>
      </c>
      <c r="D147" s="17">
        <v>1.0</v>
      </c>
      <c r="G147" s="16" t="s">
        <v>258</v>
      </c>
    </row>
    <row r="148">
      <c r="B148" s="16" t="s">
        <v>259</v>
      </c>
      <c r="C148" s="17">
        <v>4.0</v>
      </c>
      <c r="D148" s="17">
        <v>1.0</v>
      </c>
      <c r="G148" s="16" t="s">
        <v>260</v>
      </c>
    </row>
    <row r="149">
      <c r="B149" s="16" t="s">
        <v>261</v>
      </c>
      <c r="C149" s="17">
        <v>4.0</v>
      </c>
      <c r="D149" s="17">
        <v>3.0</v>
      </c>
      <c r="G149" s="16"/>
    </row>
    <row r="150">
      <c r="B150" s="16" t="s">
        <v>262</v>
      </c>
      <c r="C150" s="17">
        <v>4.0</v>
      </c>
      <c r="D150" s="17">
        <v>1.0</v>
      </c>
      <c r="G150" s="16" t="s">
        <v>263</v>
      </c>
    </row>
    <row r="151">
      <c r="B151" s="16" t="s">
        <v>264</v>
      </c>
      <c r="C151" s="17">
        <v>3.0</v>
      </c>
      <c r="D151" s="17">
        <v>2.0</v>
      </c>
      <c r="G151" s="16" t="s">
        <v>265</v>
      </c>
      <c r="H151" s="17">
        <v>4.0</v>
      </c>
    </row>
    <row r="152">
      <c r="B152" s="16" t="s">
        <v>266</v>
      </c>
      <c r="C152" s="17">
        <v>1.0</v>
      </c>
      <c r="D152" s="17">
        <v>1.0</v>
      </c>
      <c r="G152" s="17" t="s">
        <v>267</v>
      </c>
    </row>
    <row r="153">
      <c r="B153" s="16" t="s">
        <v>268</v>
      </c>
      <c r="C153" s="17">
        <v>3.0</v>
      </c>
      <c r="D153" s="17">
        <v>3.0</v>
      </c>
    </row>
    <row r="154">
      <c r="B154" s="16" t="s">
        <v>269</v>
      </c>
      <c r="C154" s="17">
        <v>3.0</v>
      </c>
      <c r="D154" s="17">
        <v>3.0</v>
      </c>
    </row>
    <row r="155">
      <c r="B155" s="16" t="s">
        <v>270</v>
      </c>
      <c r="C155" s="17">
        <v>1.0</v>
      </c>
      <c r="D155" s="17">
        <v>3.0</v>
      </c>
    </row>
    <row r="156">
      <c r="B156" s="16" t="s">
        <v>271</v>
      </c>
      <c r="C156" s="17">
        <v>1.0</v>
      </c>
      <c r="D156" s="17">
        <v>3.0</v>
      </c>
      <c r="G156" s="17" t="s">
        <v>272</v>
      </c>
    </row>
    <row r="161">
      <c r="D161" s="19">
        <f>COUNTIF(D3:D158, "1")</f>
        <v>60</v>
      </c>
      <c r="H161" s="19">
        <f>COUNTIF(H3:H158, "1")</f>
        <v>13</v>
      </c>
    </row>
    <row r="162">
      <c r="D162" s="19">
        <f>COUNTIF(D3:D158, "2")</f>
        <v>43</v>
      </c>
      <c r="H162" s="19">
        <f>COUNTIF(H3:H158, "2")</f>
        <v>3</v>
      </c>
    </row>
    <row r="163">
      <c r="D163" s="19">
        <f>COUNTIF(D3:D158, "3")</f>
        <v>36</v>
      </c>
      <c r="H163" s="19">
        <f>COUNTIF(H3:H158, "3")</f>
        <v>22</v>
      </c>
    </row>
    <row r="164">
      <c r="H164" s="19">
        <f>COUNTIF(H3:H158, "4")</f>
        <v>1</v>
      </c>
    </row>
    <row r="165">
      <c r="H165" s="19">
        <f>COUNTIF(H3:H158, "5")</f>
        <v>4</v>
      </c>
    </row>
    <row r="166">
      <c r="H166" s="19">
        <f>COUNTIF(H3:H158, "6")</f>
        <v>0</v>
      </c>
    </row>
  </sheetData>
  <dataValidations>
    <dataValidation type="list" allowBlank="1" showErrorMessage="1" sqref="D3:D13 D15:D20 D22:D29 D31:D40 D42:D53 D55:D60 D62:D65 D67:D75 D77:D80 D82:D84 D86:D91 D93:D118 D120:D123 D125:D132 D134:D145 D147:D156">
      <formula1>"1,2,3,4"</formula1>
    </dataValidation>
    <dataValidation type="list" allowBlank="1" showErrorMessage="1" sqref="H8:H13 H18:H20 H26:H29 H35 H48:H49 H51:H52 H58:H59 H64:H65 H72:H75 H78 H82 H84 H89:H90 H102:H104 H115 H121 H128:H129 H140:H141 H144:H145 H151">
      <formula1>"1,2,3,4,5"</formula1>
    </dataValidation>
    <dataValidation type="list" allowBlank="1" showErrorMessage="1" sqref="C3:C13 C15:C20 C22:C29 C31:C40 C42:C53 C55:C60 C62:C65 C67:C75 C77:C80 C82:C84 C86:C91 C93:C118 C120:C123 C125:C132 C134:C145 C147:C156">
      <formula1>"1,2,3,4"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