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<sst xmlns="http://schemas.openxmlformats.org/spreadsheetml/2006/main" count="222" uniqueCount="199">
  <si>
    <t>PO Class</t>
  </si>
  <si>
    <t>Method - Variable</t>
  </si>
  <si>
    <t>Classification of the Methods
1 = getter = retrieves data
2 = action = interacts with elements
3= navigational = leads to a new page or state
Or, it could be that the thing is not a method, but an element
defined with WebElement = 4</t>
  </si>
  <si>
    <r>
      <rPr>
        <rFont val="Arial"/>
        <b/>
        <color theme="1"/>
      </rPr>
      <t xml:space="preserve">Classification
</t>
    </r>
    <r>
      <rPr>
        <rFont val="Arial"/>
        <b val="0"/>
        <color theme="1"/>
      </rPr>
      <t>Information regarding classification:</t>
    </r>
    <r>
      <rPr>
        <rFont val="Arial"/>
        <b/>
        <color theme="1"/>
      </rPr>
      <t xml:space="preserve">
1 = correct
2 = can be used to modify
</t>
    </r>
    <r>
      <rPr>
        <rFont val="Arial"/>
        <b val="0"/>
        <color theme="1"/>
      </rPr>
      <t>explanation for if the signature 
or implementation is nearly correct
(return method missing, 
incomplete signature,
wrong implementation)</t>
    </r>
    <r>
      <rPr>
        <rFont val="Arial"/>
        <b/>
        <color theme="1"/>
      </rPr>
      <t xml:space="preserve">
3 = missing
4 = possible wrong 
implementation of LLM</t>
    </r>
  </si>
  <si>
    <t>Number of 
defined
elements inside
PO class</t>
  </si>
  <si>
    <t>Number of defined
methods inside
PO class</t>
  </si>
  <si>
    <t>Explanation for Classification</t>
  </si>
  <si>
    <r>
      <rPr>
        <rFont val="Arial"/>
        <b val="0"/>
        <color theme="1"/>
      </rPr>
      <t xml:space="preserve">In case of missing or
incomplete methods:
</t>
    </r>
    <r>
      <rPr>
        <rFont val="Arial"/>
        <b/>
        <color theme="1"/>
      </rPr>
      <t xml:space="preserve">
Classify what is missing:
1: Missing return type
2: Wrong return type
3: Missing return type 
(returns same page)
4: wrong naming</t>
    </r>
  </si>
  <si>
    <t>Explanation:
State which type of 
elements are missing
(if any)</t>
  </si>
  <si>
    <t>Does PO class have
a correct constructor?</t>
  </si>
  <si>
    <t>BlockUserPage</t>
  </si>
  <si>
    <t>10 extra elements</t>
  </si>
  <si>
    <t>8 extra action method</t>
  </si>
  <si>
    <t>In this PO, LLM created all toggles, this time it also created
fields for error messages, so it looks like a complete page.</t>
  </si>
  <si>
    <t>ipBlock</t>
  </si>
  <si>
    <t>usernameIpInput</t>
  </si>
  <si>
    <t>target</t>
  </si>
  <si>
    <t>which one is the target field?</t>
  </si>
  <si>
    <t>expiry</t>
  </si>
  <si>
    <t>expiryDropdown</t>
  </si>
  <si>
    <t>blockBtn</t>
  </si>
  <si>
    <t>blockUserButton</t>
  </si>
  <si>
    <t>public BlockUserPage setUsername(String usr)</t>
  </si>
  <si>
    <r>
      <rPr>
        <rFont val="Arial"/>
        <color theme="1"/>
      </rPr>
      <t xml:space="preserve">username and ip are displayed in the
same input field
</t>
    </r>
    <r>
      <rPr>
        <rFont val="Arial"/>
        <b/>
        <color theme="1"/>
      </rPr>
      <t>public void enterUsernameOrIp
(String usernameOrIp)</t>
    </r>
  </si>
  <si>
    <t>public BlockUserPage ipBlock()</t>
  </si>
  <si>
    <t>public void enterUsernameOrIp
(String usernameOrIp)</t>
  </si>
  <si>
    <t>public BlockUserPage selectExpiry(String exp)</t>
  </si>
  <si>
    <t>public void selectExpiry
(String expiry)</t>
  </si>
  <si>
    <t>public BlockUserPage block()</t>
  </si>
  <si>
    <t>public void clickBlockUserButton()</t>
  </si>
  <si>
    <t>public String getMessage()</t>
  </si>
  <si>
    <t>ChangeCredentialsPage</t>
  </si>
  <si>
    <t>2 extra element</t>
  </si>
  <si>
    <t>1 extra getter
1 extra action</t>
  </si>
  <si>
    <t>password</t>
  </si>
  <si>
    <t>newPasswordInput</t>
  </si>
  <si>
    <t>confirmPassword</t>
  </si>
  <si>
    <t>retypePasswordInput</t>
  </si>
  <si>
    <t>changeBtn</t>
  </si>
  <si>
    <t>changeCredentialsButton</t>
  </si>
  <si>
    <t>public ChangeCredentialsPage clickUsername()</t>
  </si>
  <si>
    <t>username is an input field which
should not be clickable</t>
  </si>
  <si>
    <t>public ChangeCredentialsPage setPassword
(String psw)</t>
  </si>
  <si>
    <t>public void enterNewPassword
(String password)</t>
  </si>
  <si>
    <t>public ChangeCredentialsPage confirmPassword
(String psw)</t>
  </si>
  <si>
    <t>public void enterRetypePassword
(String password)</t>
  </si>
  <si>
    <t>public ChangeCredentialsPage change()</t>
  </si>
  <si>
    <t>public NextPage 
clickChangeCredentialsButton()</t>
  </si>
  <si>
    <t>public String getSuccessMessage()</t>
  </si>
  <si>
    <t>public String getErrorMessage()</t>
  </si>
  <si>
    <t>CreateAccountPage</t>
  </si>
  <si>
    <t>1 extra element</t>
  </si>
  <si>
    <t>1 extra action</t>
  </si>
  <si>
    <t>username</t>
  </si>
  <si>
    <t>private WebElement usernameInput</t>
  </si>
  <si>
    <t>passwordInput</t>
  </si>
  <si>
    <t>confirmPasswordInput</t>
  </si>
  <si>
    <t>realName</t>
  </si>
  <si>
    <t>realNameInput</t>
  </si>
  <si>
    <t>createAccountBtn</t>
  </si>
  <si>
    <t>createAccountButton</t>
  </si>
  <si>
    <t>public CreateAccountPage setUsername
(String usr)</t>
  </si>
  <si>
    <t>public void enterUsername
(String username)</t>
  </si>
  <si>
    <t>public CreateAccountPage setPassword
(String psw)</t>
  </si>
  <si>
    <t>public void enterPassword
(String password)</t>
  </si>
  <si>
    <t>public CreateAccountPage confirmPassword(
String psw)</t>
  </si>
  <si>
    <t xml:space="preserve"> public void enterConfirmPassword
(String confirmPassword)</t>
  </si>
  <si>
    <t>public CreateAccountPage setRealName(String rn)</t>
  </si>
  <si>
    <t xml:space="preserve">public void enterRealName
(String realName) </t>
  </si>
  <si>
    <t>public CreateAccountPage create()</t>
  </si>
  <si>
    <r>
      <rPr>
        <rFont val="Arial"/>
        <color theme="1"/>
      </rPr>
      <t xml:space="preserve">it understands it should return a new PO but
couldn't infer which page -- then left a 
comment
</t>
    </r>
    <r>
      <rPr>
        <rFont val="Arial"/>
        <b/>
        <color theme="1"/>
      </rPr>
      <t>public NextPage clickCreateAccountButton() {</t>
    </r>
    <r>
      <rPr>
        <rFont val="Arial"/>
        <color theme="1"/>
      </rPr>
      <t xml:space="preserve">
    createAccountButton.click();
    return new NextPage(driver); 
    // Replace NextPage with 
    the actual next page class
}</t>
    </r>
  </si>
  <si>
    <t>public String getUsernameValidationMessage()</t>
  </si>
  <si>
    <t>LoginPage</t>
  </si>
  <si>
    <t>2 extra action</t>
  </si>
  <si>
    <t>usernameInput</t>
  </si>
  <si>
    <t>loginBtn</t>
  </si>
  <si>
    <t>loginButton</t>
  </si>
  <si>
    <t>public LoginPage setUsername(String usr)</t>
  </si>
  <si>
    <t>public void enterUsername(String username)</t>
  </si>
  <si>
    <t>public LoginPage setPassword(String psw)</t>
  </si>
  <si>
    <t xml:space="preserve">public void enterPassword(String password) </t>
  </si>
  <si>
    <t>public MainPage login()</t>
  </si>
  <si>
    <t xml:space="preserve">public HomePage clickLoginButton() </t>
  </si>
  <si>
    <t>DeletePage</t>
  </si>
  <si>
    <t>4 extra element</t>
  </si>
  <si>
    <t>3 extra action
1 extra navigational</t>
  </si>
  <si>
    <t>deleteBtn</t>
  </si>
  <si>
    <t>deleteButton</t>
  </si>
  <si>
    <t>public DeletePage delete()</t>
  </si>
  <si>
    <r>
      <rPr>
        <rFont val="Arial"/>
        <b/>
        <color theme="1"/>
      </rPr>
      <t xml:space="preserve">public void clickDeleteButton() </t>
    </r>
    <r>
      <rPr>
        <rFont val="Arial"/>
        <color theme="1"/>
      </rPr>
      <t>{ 
    deleteButton.click();
    // Assuming clicking the delete button navigates 
    to a confirmation or summary page
    // return new ConfirmationPage(driver); 
   // Uncomment and replace with actual page class
}</t>
    </r>
  </si>
  <si>
    <t>EditSourcePage</t>
  </si>
  <si>
    <t>8 extra element</t>
  </si>
  <si>
    <t>6 extra action
2 extra navigational</t>
  </si>
  <si>
    <t>sourceTextArea</t>
  </si>
  <si>
    <t>mainTextArea</t>
  </si>
  <si>
    <t>saveSourceBtn</t>
  </si>
  <si>
    <t>saveChangesButton</t>
  </si>
  <si>
    <t>public EditSourcePage editStart(String text)</t>
  </si>
  <si>
    <t>no idea what is this element about</t>
  </si>
  <si>
    <t xml:space="preserve">public EditSourcePage setSourceText(String text) </t>
  </si>
  <si>
    <t>public void enterTextInMainTextArea(String text)</t>
  </si>
  <si>
    <t>public WikiPage saveSource()</t>
  </si>
  <si>
    <t>public ProjectSummaryPage 
clickSaveChangesButton()</t>
  </si>
  <si>
    <t>PageProtectPage</t>
  </si>
  <si>
    <t>11 extra element</t>
  </si>
  <si>
    <t>10 extra action method</t>
  </si>
  <si>
    <t>confirmBtn</t>
  </si>
  <si>
    <t>confirmButton</t>
  </si>
  <si>
    <t xml:space="preserve">public PageProtectPage selectProtectionLevel() </t>
  </si>
  <si>
    <t>public void selectEditProtectionLevel(String level)</t>
  </si>
  <si>
    <t xml:space="preserve">public String getProtectionLevel() </t>
  </si>
  <si>
    <t>public WikiPage confirm()</t>
  </si>
  <si>
    <r>
      <rPr>
        <rFont val="Arial"/>
        <b/>
        <color theme="1"/>
      </rPr>
      <t>public void clickConfirmButton()</t>
    </r>
    <r>
      <rPr>
        <rFont val="Arial"/>
        <color theme="1"/>
      </rPr>
      <t xml:space="preserve"> {
        confirmButton.click();
        // Assuming this action leads to another page, 
        return the appropriate POM class
        // return new NextPage(driver);
    }</t>
    </r>
  </si>
  <si>
    <t>SearchResultsPage</t>
  </si>
  <si>
    <t>7 extra element</t>
  </si>
  <si>
    <t>2 extra getter
6 extra action</t>
  </si>
  <si>
    <t>LLM generated one created search result element links, 
message methods and input fields which are not defined in
the manually generated one.</t>
  </si>
  <si>
    <t>query</t>
  </si>
  <si>
    <t>mainInputField</t>
  </si>
  <si>
    <t>public PageCreationPage createNonExisting()</t>
  </si>
  <si>
    <t>SpecialPagesPage</t>
  </si>
  <si>
    <t>15 extra element</t>
  </si>
  <si>
    <t>1 extra getter
13 extra navigational</t>
  </si>
  <si>
    <t>Although prompted with all links, LLM didn't give a
complete result, some links were missing</t>
  </si>
  <si>
    <t>createAccount</t>
  </si>
  <si>
    <t>loginCreateAccountLink</t>
  </si>
  <si>
    <t>userRights</t>
  </si>
  <si>
    <t>usersAndRightsLink</t>
  </si>
  <si>
    <t>blockUser</t>
  </si>
  <si>
    <t>changeCreds</t>
  </si>
  <si>
    <t>public CreateAccountPage createAccount()</t>
  </si>
  <si>
    <t>public void clickLoginCreateAccountLink()</t>
  </si>
  <si>
    <t>public UserRightsPage userRights()</t>
  </si>
  <si>
    <t xml:space="preserve">public void clickUsersAndRightsLink() </t>
  </si>
  <si>
    <t xml:space="preserve">public BlockUserPage blockUser() </t>
  </si>
  <si>
    <t>public ChangeCredentialsPage changeCredentials()</t>
  </si>
  <si>
    <t>UserRightsPage</t>
  </si>
  <si>
    <t>5 extra action</t>
  </si>
  <si>
    <t>searchUserField</t>
  </si>
  <si>
    <t>searchBtn</t>
  </si>
  <si>
    <t>the page does not have a search user field</t>
  </si>
  <si>
    <t>adminCheckbox</t>
  </si>
  <si>
    <t>interfaceAdminCheckbox</t>
  </si>
  <si>
    <t>reason</t>
  </si>
  <si>
    <t>reasonInput</t>
  </si>
  <si>
    <t>saveBtn</t>
  </si>
  <si>
    <t>saveUserGroupsButton</t>
  </si>
  <si>
    <t>public UserRightsPage findUser(String user)</t>
  </si>
  <si>
    <t>public UserRightsPage checkAdmin()</t>
  </si>
  <si>
    <t>public void toggleInterfaceAdminCheckbox()</t>
  </si>
  <si>
    <t>public UserRightsPage setReason(String reason)</t>
  </si>
  <si>
    <t>public void enterReason(String reason)</t>
  </si>
  <si>
    <t>public UserRightsPage save()</t>
  </si>
  <si>
    <t xml:space="preserve">public void clickSaveUserGroupsButton() </t>
  </si>
  <si>
    <t xml:space="preserve">public boolean isAdminChecked() </t>
  </si>
  <si>
    <t>public String getLogEntry()</t>
  </si>
  <si>
    <t xml:space="preserve">public String getWarningMessage() </t>
  </si>
  <si>
    <t>MainPage</t>
  </si>
  <si>
    <t>19 extra element</t>
  </si>
  <si>
    <t>2 extra getter
14 extra navigational</t>
  </si>
  <si>
    <t>login</t>
  </si>
  <si>
    <t>loginLink</t>
  </si>
  <si>
    <t>specialPages</t>
  </si>
  <si>
    <t>specialPagesLink</t>
  </si>
  <si>
    <t>searchBar</t>
  </si>
  <si>
    <t>searchInputField</t>
  </si>
  <si>
    <t>public SpecialPagesPage specialPages()</t>
  </si>
  <si>
    <t>public void clickSpecialPagesLink()</t>
  </si>
  <si>
    <t>public LoginPage login()</t>
  </si>
  <si>
    <t>public void clickLoginLink()</t>
  </si>
  <si>
    <t>public WikiPage goToUserPage(String user)</t>
  </si>
  <si>
    <t xml:space="preserve">public SearchResultsPage searchNonExisting
(String query) </t>
  </si>
  <si>
    <r>
      <rPr>
        <rFont val="Arial"/>
        <b val="0"/>
        <color theme="1"/>
      </rPr>
      <t>the functionality does not exactly match, but
it can be used</t>
    </r>
    <r>
      <rPr>
        <rFont val="Arial"/>
        <b/>
        <color theme="1"/>
      </rPr>
      <t xml:space="preserve">
public void clickSearchButton()</t>
    </r>
  </si>
  <si>
    <t>public WikiPage searchExisting(String query)</t>
  </si>
  <si>
    <t>public void clickSearchButton()</t>
  </si>
  <si>
    <t>PageCreationPage</t>
  </si>
  <si>
    <t>textArea</t>
  </si>
  <si>
    <t>summaryInputField</t>
  </si>
  <si>
    <t>createSourceBtn</t>
  </si>
  <si>
    <t>saveButton?</t>
  </si>
  <si>
    <r>
      <rPr>
        <rFont val="Arial"/>
        <color theme="1"/>
      </rPr>
      <t xml:space="preserve">there is only one button here?
</t>
    </r>
    <r>
      <rPr>
        <rFont val="Arial"/>
        <b/>
        <color theme="1"/>
      </rPr>
      <t>saveButton?</t>
    </r>
  </si>
  <si>
    <t>editTextArea</t>
  </si>
  <si>
    <t>options</t>
  </si>
  <si>
    <t>blankPageWarning</t>
  </si>
  <si>
    <t>public PageCreationPage setText(String text)</t>
  </si>
  <si>
    <t>public PageCreationPage setSourceText
(String text)</t>
  </si>
  <si>
    <t>public PageCreationPage editText(String text)</t>
  </si>
  <si>
    <t>public void enterSummary(String summary)</t>
  </si>
  <si>
    <t>public PageCreationPage addLink(String link)</t>
  </si>
  <si>
    <t xml:space="preserve">public PageCreationPage setChangeDescription
(String change) </t>
  </si>
  <si>
    <t>public WikiPage confirmSave()</t>
  </si>
  <si>
    <t>there is no button like that?</t>
  </si>
  <si>
    <t>public PageCreationPage save()</t>
  </si>
  <si>
    <t>public void clickSaveButton()</t>
  </si>
  <si>
    <t>public void clickSaveButton() ?</t>
  </si>
  <si>
    <t>public EditSourcePage createSource()</t>
  </si>
  <si>
    <t>public PageCreationPage options()</t>
  </si>
  <si>
    <t>public AddCategoryPage categories()</t>
  </si>
  <si>
    <t>public PageCreationPage saveEmpty()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</si>
</sst>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11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1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4" fontId="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1" Type="http://schemas.openxmlformats.org/officeDocument/2006/relationships/image" Target="../media/image7.png"/><Relationship Id="rId10" Type="http://schemas.openxmlformats.org/officeDocument/2006/relationships/image" Target="../media/image9.png"/><Relationship Id="rId12" Type="http://schemas.openxmlformats.org/officeDocument/2006/relationships/image" Target="../media/image6.png"/><Relationship Id="rId9" Type="http://schemas.openxmlformats.org/officeDocument/2006/relationships/image" Target="../media/image12.png"/><Relationship Id="rId5" Type="http://schemas.openxmlformats.org/officeDocument/2006/relationships/image" Target="../media/image2.png"/><Relationship Id="rId6" Type="http://schemas.openxmlformats.org/officeDocument/2006/relationships/image" Target="../media/image10.png"/><Relationship Id="rId7" Type="http://schemas.openxmlformats.org/officeDocument/2006/relationships/image" Target="../media/image11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009900" cy="37909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152775" cy="17716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1905000" cy="3276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009775" cy="20097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2933700" cy="171450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2981325" cy="2105025"/>
    <xdr:pic>
      <xdr:nvPicPr>
        <xdr:cNvPr id="0" name="image1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114675" cy="3562350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152775" cy="1123950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152775" cy="2543175"/>
    <xdr:pic>
      <xdr:nvPicPr>
        <xdr:cNvPr id="0" name="image1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2847975" cy="2990850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152775" cy="2009775"/>
    <xdr:pic>
      <xdr:nvPicPr>
        <xdr:cNvPr id="0" name="image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2962275" cy="3562350"/>
    <xdr:pic>
      <xdr:nvPicPr>
        <xdr:cNvPr id="0" name="image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41.38"/>
    <col customWidth="1" min="3" max="3" width="22.63"/>
    <col customWidth="1" min="4" max="4" width="22.13"/>
    <col customWidth="1" min="5" max="6" width="22.5"/>
    <col customWidth="1" min="7" max="7" width="39.0"/>
    <col customWidth="1" min="8" max="8" width="23.63"/>
    <col customWidth="1" min="9" max="9" width="45.63"/>
    <col customWidth="1" min="10" max="10" width="2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98.5" customHeight="1">
      <c r="A2" s="11" t="s">
        <v>10</v>
      </c>
      <c r="B2" s="12"/>
      <c r="C2" s="10"/>
      <c r="E2" s="13" t="s">
        <v>11</v>
      </c>
      <c r="F2" s="13" t="s">
        <v>12</v>
      </c>
      <c r="I2" s="13" t="s">
        <v>13</v>
      </c>
    </row>
    <row r="3">
      <c r="B3" s="14" t="s">
        <v>14</v>
      </c>
      <c r="C3" s="15">
        <v>4.0</v>
      </c>
      <c r="D3" s="16">
        <v>1.0</v>
      </c>
      <c r="G3" s="14" t="s">
        <v>15</v>
      </c>
    </row>
    <row r="4">
      <c r="B4" s="14" t="s">
        <v>16</v>
      </c>
      <c r="C4" s="15">
        <v>4.0</v>
      </c>
      <c r="D4" s="13">
        <v>3.0</v>
      </c>
      <c r="G4" s="17" t="s">
        <v>17</v>
      </c>
    </row>
    <row r="5">
      <c r="B5" s="14" t="s">
        <v>18</v>
      </c>
      <c r="C5" s="15">
        <v>4.0</v>
      </c>
      <c r="D5" s="16">
        <v>1.0</v>
      </c>
      <c r="G5" s="14" t="s">
        <v>19</v>
      </c>
    </row>
    <row r="6">
      <c r="B6" s="14" t="s">
        <v>20</v>
      </c>
      <c r="C6" s="15">
        <v>4.0</v>
      </c>
      <c r="D6" s="16">
        <v>1.0</v>
      </c>
      <c r="G6" s="14" t="s">
        <v>21</v>
      </c>
    </row>
    <row r="7">
      <c r="B7" s="14" t="s">
        <v>22</v>
      </c>
      <c r="C7" s="15">
        <v>2.0</v>
      </c>
      <c r="D7" s="18">
        <v>2.0</v>
      </c>
      <c r="G7" s="13" t="s">
        <v>23</v>
      </c>
      <c r="H7" s="13">
        <v>3.0</v>
      </c>
    </row>
    <row r="8">
      <c r="B8" s="14" t="s">
        <v>24</v>
      </c>
      <c r="C8" s="15">
        <v>2.0</v>
      </c>
      <c r="D8" s="18">
        <v>2.0</v>
      </c>
      <c r="G8" s="14" t="s">
        <v>25</v>
      </c>
      <c r="H8" s="13">
        <v>3.0</v>
      </c>
    </row>
    <row r="9">
      <c r="B9" s="14" t="s">
        <v>26</v>
      </c>
      <c r="C9" s="15">
        <v>2.0</v>
      </c>
      <c r="D9" s="18">
        <v>2.0</v>
      </c>
      <c r="G9" s="14" t="s">
        <v>27</v>
      </c>
      <c r="H9" s="13">
        <v>3.0</v>
      </c>
    </row>
    <row r="10">
      <c r="B10" s="14" t="s">
        <v>28</v>
      </c>
      <c r="C10" s="15">
        <v>2.0</v>
      </c>
      <c r="D10" s="18">
        <v>2.0</v>
      </c>
      <c r="G10" s="14" t="s">
        <v>29</v>
      </c>
      <c r="H10" s="13">
        <v>1.0</v>
      </c>
    </row>
    <row r="11">
      <c r="B11" s="14" t="s">
        <v>30</v>
      </c>
      <c r="C11" s="15">
        <v>1.0</v>
      </c>
      <c r="D11" s="16">
        <v>1.0</v>
      </c>
      <c r="G11" s="14" t="s">
        <v>29</v>
      </c>
    </row>
    <row r="12" ht="153.0" customHeight="1">
      <c r="A12" s="11" t="s">
        <v>31</v>
      </c>
      <c r="B12" s="12"/>
      <c r="C12" s="19"/>
      <c r="E12" s="13" t="s">
        <v>32</v>
      </c>
      <c r="F12" s="13" t="s">
        <v>33</v>
      </c>
    </row>
    <row r="13">
      <c r="B13" s="14" t="s">
        <v>34</v>
      </c>
      <c r="C13" s="15">
        <v>4.0</v>
      </c>
      <c r="D13" s="16">
        <v>1.0</v>
      </c>
      <c r="G13" s="14" t="s">
        <v>35</v>
      </c>
    </row>
    <row r="14">
      <c r="B14" s="14" t="s">
        <v>36</v>
      </c>
      <c r="C14" s="15">
        <v>4.0</v>
      </c>
      <c r="D14" s="16">
        <v>1.0</v>
      </c>
      <c r="G14" s="14" t="s">
        <v>37</v>
      </c>
    </row>
    <row r="15">
      <c r="B15" s="14" t="s">
        <v>38</v>
      </c>
      <c r="C15" s="15">
        <v>4.0</v>
      </c>
      <c r="D15" s="16">
        <v>1.0</v>
      </c>
      <c r="G15" s="14" t="s">
        <v>39</v>
      </c>
    </row>
    <row r="16">
      <c r="B16" s="14" t="s">
        <v>40</v>
      </c>
      <c r="C16" s="15">
        <v>2.0</v>
      </c>
      <c r="D16" s="13">
        <v>3.0</v>
      </c>
      <c r="G16" s="17" t="s">
        <v>41</v>
      </c>
      <c r="H16" s="12"/>
    </row>
    <row r="17">
      <c r="B17" s="14" t="s">
        <v>42</v>
      </c>
      <c r="C17" s="15">
        <v>2.0</v>
      </c>
      <c r="D17" s="18">
        <v>2.0</v>
      </c>
      <c r="G17" s="14" t="s">
        <v>43</v>
      </c>
      <c r="H17" s="13">
        <v>3.0</v>
      </c>
    </row>
    <row r="18">
      <c r="B18" s="14" t="s">
        <v>44</v>
      </c>
      <c r="C18" s="15">
        <v>2.0</v>
      </c>
      <c r="D18" s="18">
        <v>2.0</v>
      </c>
      <c r="G18" s="14" t="s">
        <v>45</v>
      </c>
      <c r="H18" s="13">
        <v>3.0</v>
      </c>
    </row>
    <row r="19">
      <c r="B19" s="14" t="s">
        <v>46</v>
      </c>
      <c r="C19" s="15">
        <v>2.0</v>
      </c>
      <c r="D19" s="18">
        <v>2.0</v>
      </c>
      <c r="G19" s="14" t="s">
        <v>47</v>
      </c>
      <c r="H19" s="13">
        <v>2.0</v>
      </c>
    </row>
    <row r="20">
      <c r="B20" s="14" t="s">
        <v>48</v>
      </c>
      <c r="C20" s="15">
        <v>1.0</v>
      </c>
      <c r="D20" s="20">
        <v>3.0</v>
      </c>
    </row>
    <row r="21">
      <c r="B21" s="14" t="s">
        <v>49</v>
      </c>
      <c r="C21" s="15">
        <v>1.0</v>
      </c>
      <c r="D21" s="20">
        <v>3.0</v>
      </c>
    </row>
    <row r="22" ht="258.0" customHeight="1">
      <c r="A22" s="11" t="s">
        <v>50</v>
      </c>
      <c r="B22" s="21"/>
      <c r="E22" s="13" t="s">
        <v>51</v>
      </c>
      <c r="F22" s="13" t="s">
        <v>52</v>
      </c>
    </row>
    <row r="23">
      <c r="B23" s="14" t="s">
        <v>53</v>
      </c>
      <c r="C23" s="15">
        <v>4.0</v>
      </c>
      <c r="D23" s="16">
        <v>1.0</v>
      </c>
      <c r="G23" s="14" t="s">
        <v>54</v>
      </c>
    </row>
    <row r="24">
      <c r="B24" s="14" t="s">
        <v>34</v>
      </c>
      <c r="C24" s="15">
        <v>4.0</v>
      </c>
      <c r="D24" s="16">
        <v>1.0</v>
      </c>
      <c r="G24" s="14" t="s">
        <v>55</v>
      </c>
    </row>
    <row r="25">
      <c r="B25" s="14" t="s">
        <v>36</v>
      </c>
      <c r="C25" s="15">
        <v>4.0</v>
      </c>
      <c r="D25" s="16">
        <v>1.0</v>
      </c>
      <c r="G25" s="14" t="s">
        <v>56</v>
      </c>
    </row>
    <row r="26">
      <c r="B26" s="14" t="s">
        <v>57</v>
      </c>
      <c r="C26" s="15">
        <v>4.0</v>
      </c>
      <c r="D26" s="16">
        <v>1.0</v>
      </c>
      <c r="G26" s="14" t="s">
        <v>58</v>
      </c>
    </row>
    <row r="27">
      <c r="B27" s="14" t="s">
        <v>59</v>
      </c>
      <c r="C27" s="15">
        <v>4.0</v>
      </c>
      <c r="D27" s="16">
        <v>1.0</v>
      </c>
      <c r="G27" s="14" t="s">
        <v>60</v>
      </c>
    </row>
    <row r="28">
      <c r="B28" s="14" t="s">
        <v>61</v>
      </c>
      <c r="C28" s="15">
        <v>2.0</v>
      </c>
      <c r="D28" s="18">
        <v>2.0</v>
      </c>
      <c r="G28" s="14" t="s">
        <v>62</v>
      </c>
      <c r="H28" s="13">
        <v>3.0</v>
      </c>
    </row>
    <row r="29">
      <c r="B29" s="14" t="s">
        <v>63</v>
      </c>
      <c r="C29" s="15">
        <v>2.0</v>
      </c>
      <c r="D29" s="18">
        <v>2.0</v>
      </c>
      <c r="G29" s="14" t="s">
        <v>64</v>
      </c>
      <c r="H29" s="13">
        <v>3.0</v>
      </c>
    </row>
    <row r="30">
      <c r="B30" s="14" t="s">
        <v>65</v>
      </c>
      <c r="C30" s="15">
        <v>2.0</v>
      </c>
      <c r="D30" s="18">
        <v>2.0</v>
      </c>
      <c r="G30" s="14" t="s">
        <v>66</v>
      </c>
      <c r="H30" s="13">
        <v>3.0</v>
      </c>
    </row>
    <row r="31">
      <c r="B31" s="14" t="s">
        <v>67</v>
      </c>
      <c r="C31" s="15">
        <v>2.0</v>
      </c>
      <c r="D31" s="18">
        <v>2.0</v>
      </c>
      <c r="G31" s="14" t="s">
        <v>68</v>
      </c>
      <c r="H31" s="13">
        <v>3.0</v>
      </c>
    </row>
    <row r="32">
      <c r="B32" s="14" t="s">
        <v>69</v>
      </c>
      <c r="C32" s="15">
        <v>2.0</v>
      </c>
      <c r="D32" s="18">
        <v>2.0</v>
      </c>
      <c r="G32" s="13" t="s">
        <v>70</v>
      </c>
      <c r="H32" s="13">
        <v>3.0</v>
      </c>
    </row>
    <row r="33">
      <c r="B33" s="14" t="s">
        <v>48</v>
      </c>
      <c r="C33" s="15">
        <v>1.0</v>
      </c>
      <c r="D33" s="20">
        <v>3.0</v>
      </c>
    </row>
    <row r="34">
      <c r="B34" s="14" t="s">
        <v>71</v>
      </c>
      <c r="C34" s="15">
        <v>1.0</v>
      </c>
      <c r="D34" s="20">
        <v>3.0</v>
      </c>
    </row>
    <row r="35" ht="158.25" customHeight="1">
      <c r="A35" s="11" t="s">
        <v>72</v>
      </c>
      <c r="B35" s="12"/>
      <c r="C35" s="19"/>
      <c r="E35" s="13" t="s">
        <v>32</v>
      </c>
      <c r="F35" s="13" t="s">
        <v>73</v>
      </c>
    </row>
    <row r="36">
      <c r="B36" s="14" t="s">
        <v>53</v>
      </c>
      <c r="C36" s="15">
        <v>4.0</v>
      </c>
      <c r="D36" s="16">
        <v>1.0</v>
      </c>
      <c r="G36" s="13" t="s">
        <v>74</v>
      </c>
    </row>
    <row r="37">
      <c r="B37" s="14" t="s">
        <v>34</v>
      </c>
      <c r="C37" s="15">
        <v>4.0</v>
      </c>
      <c r="D37" s="16">
        <v>1.0</v>
      </c>
      <c r="G37" s="13" t="s">
        <v>55</v>
      </c>
    </row>
    <row r="38">
      <c r="B38" s="14" t="s">
        <v>75</v>
      </c>
      <c r="C38" s="15">
        <v>4.0</v>
      </c>
      <c r="D38" s="16">
        <v>1.0</v>
      </c>
      <c r="G38" s="13" t="s">
        <v>76</v>
      </c>
    </row>
    <row r="39">
      <c r="B39" s="14" t="s">
        <v>77</v>
      </c>
      <c r="C39" s="15">
        <v>2.0</v>
      </c>
      <c r="D39" s="18">
        <v>2.0</v>
      </c>
      <c r="G39" s="13" t="s">
        <v>78</v>
      </c>
      <c r="H39" s="13">
        <v>3.0</v>
      </c>
    </row>
    <row r="40">
      <c r="B40" s="14" t="s">
        <v>79</v>
      </c>
      <c r="C40" s="15">
        <v>2.0</v>
      </c>
      <c r="D40" s="18">
        <v>2.0</v>
      </c>
      <c r="G40" s="13" t="s">
        <v>80</v>
      </c>
      <c r="H40" s="13">
        <v>3.0</v>
      </c>
    </row>
    <row r="41">
      <c r="B41" s="14" t="s">
        <v>81</v>
      </c>
      <c r="C41" s="15">
        <v>3.0</v>
      </c>
      <c r="D41" s="18">
        <v>2.0</v>
      </c>
      <c r="G41" s="13" t="s">
        <v>82</v>
      </c>
      <c r="H41" s="13">
        <v>2.0</v>
      </c>
    </row>
    <row r="42" ht="135.0" customHeight="1">
      <c r="A42" s="11" t="s">
        <v>83</v>
      </c>
      <c r="B42" s="12"/>
      <c r="C42" s="19"/>
      <c r="E42" s="13" t="s">
        <v>84</v>
      </c>
      <c r="F42" s="13" t="s">
        <v>85</v>
      </c>
    </row>
    <row r="43">
      <c r="B43" s="14" t="s">
        <v>86</v>
      </c>
      <c r="C43" s="15">
        <v>4.0</v>
      </c>
      <c r="D43" s="16">
        <v>1.0</v>
      </c>
      <c r="G43" s="13" t="s">
        <v>87</v>
      </c>
    </row>
    <row r="44">
      <c r="B44" s="14" t="s">
        <v>88</v>
      </c>
      <c r="C44" s="15">
        <v>2.0</v>
      </c>
      <c r="D44" s="18">
        <v>2.0</v>
      </c>
      <c r="G44" s="13" t="s">
        <v>89</v>
      </c>
      <c r="H44" s="13">
        <v>3.0</v>
      </c>
    </row>
    <row r="45">
      <c r="B45" s="14" t="s">
        <v>48</v>
      </c>
      <c r="C45" s="15">
        <v>1.0</v>
      </c>
      <c r="D45" s="20">
        <v>3.0</v>
      </c>
    </row>
    <row r="46" ht="166.5" customHeight="1">
      <c r="A46" s="11" t="s">
        <v>90</v>
      </c>
      <c r="B46" s="12"/>
      <c r="C46" s="19"/>
      <c r="E46" s="13" t="s">
        <v>91</v>
      </c>
      <c r="F46" s="13" t="s">
        <v>92</v>
      </c>
    </row>
    <row r="47">
      <c r="B47" s="14" t="s">
        <v>93</v>
      </c>
      <c r="C47" s="15">
        <v>4.0</v>
      </c>
      <c r="D47" s="16">
        <v>1.0</v>
      </c>
      <c r="G47" s="14" t="s">
        <v>94</v>
      </c>
    </row>
    <row r="48">
      <c r="B48" s="14" t="s">
        <v>95</v>
      </c>
      <c r="C48" s="15">
        <v>4.0</v>
      </c>
      <c r="D48" s="16">
        <v>1.0</v>
      </c>
      <c r="G48" s="14" t="s">
        <v>96</v>
      </c>
    </row>
    <row r="49">
      <c r="B49" s="14" t="s">
        <v>97</v>
      </c>
      <c r="C49" s="15">
        <v>2.0</v>
      </c>
      <c r="D49" s="20">
        <v>3.0</v>
      </c>
      <c r="G49" s="13" t="s">
        <v>98</v>
      </c>
    </row>
    <row r="50">
      <c r="B50" s="14" t="s">
        <v>99</v>
      </c>
      <c r="C50" s="15">
        <v>2.0</v>
      </c>
      <c r="D50" s="18">
        <v>2.0</v>
      </c>
      <c r="G50" s="14" t="s">
        <v>100</v>
      </c>
      <c r="H50" s="13">
        <v>3.0</v>
      </c>
    </row>
    <row r="51">
      <c r="B51" s="14" t="s">
        <v>101</v>
      </c>
      <c r="C51" s="15">
        <v>3.0</v>
      </c>
      <c r="D51" s="18">
        <v>2.0</v>
      </c>
      <c r="G51" s="14" t="s">
        <v>102</v>
      </c>
      <c r="H51" s="13">
        <v>2.0</v>
      </c>
    </row>
    <row r="52" ht="280.5" customHeight="1">
      <c r="A52" s="11" t="s">
        <v>103</v>
      </c>
      <c r="B52" s="12"/>
      <c r="C52" s="19"/>
      <c r="E52" s="13" t="s">
        <v>104</v>
      </c>
      <c r="F52" s="13" t="s">
        <v>105</v>
      </c>
    </row>
    <row r="53">
      <c r="B53" s="14" t="s">
        <v>106</v>
      </c>
      <c r="C53" s="15">
        <v>4.0</v>
      </c>
      <c r="D53" s="16">
        <v>1.0</v>
      </c>
      <c r="G53" s="14" t="s">
        <v>107</v>
      </c>
    </row>
    <row r="54">
      <c r="B54" s="14" t="s">
        <v>108</v>
      </c>
      <c r="C54" s="15">
        <v>2.0</v>
      </c>
      <c r="D54" s="18">
        <v>2.0</v>
      </c>
      <c r="G54" s="14" t="s">
        <v>109</v>
      </c>
      <c r="H54" s="13">
        <v>3.0</v>
      </c>
    </row>
    <row r="55">
      <c r="B55" s="14" t="s">
        <v>110</v>
      </c>
      <c r="C55" s="15">
        <v>1.0</v>
      </c>
      <c r="D55" s="20">
        <v>3.0</v>
      </c>
    </row>
    <row r="56">
      <c r="B56" s="14" t="s">
        <v>111</v>
      </c>
      <c r="C56" s="15">
        <v>3.0</v>
      </c>
      <c r="D56" s="18">
        <v>2.0</v>
      </c>
      <c r="G56" s="13" t="s">
        <v>112</v>
      </c>
      <c r="H56" s="13">
        <v>1.0</v>
      </c>
    </row>
    <row r="57" ht="93.75" customHeight="1">
      <c r="A57" s="11" t="s">
        <v>113</v>
      </c>
      <c r="B57" s="12"/>
      <c r="C57" s="19"/>
      <c r="E57" s="13" t="s">
        <v>114</v>
      </c>
      <c r="F57" s="13" t="s">
        <v>115</v>
      </c>
      <c r="I57" s="13" t="s">
        <v>116</v>
      </c>
    </row>
    <row r="58">
      <c r="B58" s="14" t="s">
        <v>117</v>
      </c>
      <c r="C58" s="15">
        <v>4.0</v>
      </c>
      <c r="D58" s="16">
        <v>1.0</v>
      </c>
      <c r="G58" s="14" t="s">
        <v>118</v>
      </c>
    </row>
    <row r="59">
      <c r="B59" s="14" t="s">
        <v>119</v>
      </c>
      <c r="C59" s="15">
        <v>3.0</v>
      </c>
      <c r="D59" s="20">
        <v>3.0</v>
      </c>
    </row>
    <row r="60" ht="218.25" customHeight="1">
      <c r="A60" s="11" t="s">
        <v>120</v>
      </c>
      <c r="B60" s="12"/>
      <c r="E60" s="13" t="s">
        <v>121</v>
      </c>
      <c r="F60" s="13" t="s">
        <v>122</v>
      </c>
      <c r="I60" s="13" t="s">
        <v>123</v>
      </c>
    </row>
    <row r="61">
      <c r="B61" s="14" t="s">
        <v>124</v>
      </c>
      <c r="C61" s="15">
        <v>4.0</v>
      </c>
      <c r="D61" s="16">
        <v>1.0</v>
      </c>
      <c r="G61" s="14" t="s">
        <v>125</v>
      </c>
    </row>
    <row r="62">
      <c r="B62" s="14" t="s">
        <v>126</v>
      </c>
      <c r="C62" s="15">
        <v>4.0</v>
      </c>
      <c r="D62" s="16">
        <v>1.0</v>
      </c>
      <c r="G62" s="14" t="s">
        <v>127</v>
      </c>
    </row>
    <row r="63">
      <c r="B63" s="14" t="s">
        <v>128</v>
      </c>
      <c r="C63" s="15">
        <v>4.0</v>
      </c>
      <c r="D63" s="20">
        <v>3.0</v>
      </c>
      <c r="G63" s="14"/>
    </row>
    <row r="64">
      <c r="B64" s="14" t="s">
        <v>129</v>
      </c>
      <c r="C64" s="15">
        <v>4.0</v>
      </c>
      <c r="D64" s="20">
        <v>3.0</v>
      </c>
      <c r="G64" s="21"/>
    </row>
    <row r="65">
      <c r="B65" s="14" t="s">
        <v>130</v>
      </c>
      <c r="C65" s="15">
        <v>3.0</v>
      </c>
      <c r="D65" s="18">
        <v>2.0</v>
      </c>
      <c r="G65" s="14" t="s">
        <v>131</v>
      </c>
      <c r="H65" s="13">
        <v>1.0</v>
      </c>
    </row>
    <row r="66">
      <c r="B66" s="14" t="s">
        <v>132</v>
      </c>
      <c r="C66" s="15">
        <v>3.0</v>
      </c>
      <c r="D66" s="18">
        <v>2.0</v>
      </c>
      <c r="G66" s="14" t="s">
        <v>133</v>
      </c>
      <c r="H66" s="13">
        <v>1.0</v>
      </c>
    </row>
    <row r="67">
      <c r="B67" s="14" t="s">
        <v>134</v>
      </c>
      <c r="C67" s="15">
        <v>3.0</v>
      </c>
      <c r="D67" s="20">
        <v>3.0</v>
      </c>
    </row>
    <row r="68">
      <c r="B68" s="14" t="s">
        <v>135</v>
      </c>
      <c r="C68" s="15">
        <v>3.0</v>
      </c>
      <c r="D68" s="20">
        <v>3.0</v>
      </c>
    </row>
    <row r="69" ht="235.5" customHeight="1">
      <c r="A69" s="11" t="s">
        <v>136</v>
      </c>
      <c r="B69" s="12"/>
      <c r="E69" s="13" t="s">
        <v>114</v>
      </c>
      <c r="F69" s="13" t="s">
        <v>137</v>
      </c>
    </row>
    <row r="70">
      <c r="B70" s="14" t="s">
        <v>138</v>
      </c>
      <c r="C70" s="15">
        <v>4.0</v>
      </c>
      <c r="D70" s="16">
        <v>1.0</v>
      </c>
      <c r="G70" s="13" t="s">
        <v>74</v>
      </c>
    </row>
    <row r="71">
      <c r="B71" s="14" t="s">
        <v>139</v>
      </c>
      <c r="C71" s="15">
        <v>4.0</v>
      </c>
      <c r="D71" s="20">
        <v>3.0</v>
      </c>
      <c r="G71" s="13" t="s">
        <v>140</v>
      </c>
    </row>
    <row r="72">
      <c r="B72" s="14" t="s">
        <v>141</v>
      </c>
      <c r="C72" s="15">
        <v>4.0</v>
      </c>
      <c r="D72" s="16">
        <v>1.0</v>
      </c>
      <c r="G72" s="14" t="s">
        <v>142</v>
      </c>
    </row>
    <row r="73">
      <c r="B73" s="14" t="s">
        <v>143</v>
      </c>
      <c r="C73" s="15">
        <v>4.0</v>
      </c>
      <c r="D73" s="16">
        <v>1.0</v>
      </c>
      <c r="G73" s="14" t="s">
        <v>144</v>
      </c>
    </row>
    <row r="74">
      <c r="B74" s="14" t="s">
        <v>145</v>
      </c>
      <c r="C74" s="15">
        <v>4.0</v>
      </c>
      <c r="D74" s="16">
        <v>1.0</v>
      </c>
      <c r="G74" s="14" t="s">
        <v>146</v>
      </c>
    </row>
    <row r="75">
      <c r="B75" s="14" t="s">
        <v>147</v>
      </c>
      <c r="C75" s="15">
        <v>2.0</v>
      </c>
      <c r="D75" s="20">
        <v>3.0</v>
      </c>
    </row>
    <row r="76">
      <c r="B76" s="14" t="s">
        <v>148</v>
      </c>
      <c r="C76" s="15">
        <v>2.0</v>
      </c>
      <c r="D76" s="18">
        <v>2.0</v>
      </c>
      <c r="G76" s="14" t="s">
        <v>149</v>
      </c>
      <c r="H76" s="13">
        <v>3.0</v>
      </c>
    </row>
    <row r="77">
      <c r="B77" s="14" t="s">
        <v>150</v>
      </c>
      <c r="C77" s="15">
        <v>2.0</v>
      </c>
      <c r="D77" s="16">
        <v>1.0</v>
      </c>
      <c r="G77" s="14" t="s">
        <v>151</v>
      </c>
    </row>
    <row r="78">
      <c r="B78" s="14" t="s">
        <v>152</v>
      </c>
      <c r="C78" s="15">
        <v>2.0</v>
      </c>
      <c r="D78" s="18">
        <v>2.0</v>
      </c>
      <c r="G78" s="14" t="s">
        <v>153</v>
      </c>
      <c r="H78" s="13">
        <v>1.0</v>
      </c>
    </row>
    <row r="79">
      <c r="B79" s="14" t="s">
        <v>154</v>
      </c>
      <c r="C79" s="15">
        <v>1.0</v>
      </c>
      <c r="D79" s="20">
        <v>3.0</v>
      </c>
    </row>
    <row r="80">
      <c r="B80" s="14" t="s">
        <v>155</v>
      </c>
      <c r="C80" s="15">
        <v>1.0</v>
      </c>
      <c r="D80" s="16">
        <v>1.0</v>
      </c>
      <c r="G80" s="14" t="s">
        <v>156</v>
      </c>
    </row>
    <row r="81" ht="168.75" customHeight="1">
      <c r="A81" s="11" t="s">
        <v>157</v>
      </c>
      <c r="B81" s="12"/>
      <c r="C81" s="10"/>
      <c r="E81" s="13" t="s">
        <v>158</v>
      </c>
      <c r="F81" s="13" t="s">
        <v>159</v>
      </c>
    </row>
    <row r="82">
      <c r="B82" s="14" t="s">
        <v>160</v>
      </c>
      <c r="C82" s="15">
        <v>4.0</v>
      </c>
      <c r="D82" s="16">
        <v>1.0</v>
      </c>
      <c r="G82" s="14" t="s">
        <v>161</v>
      </c>
    </row>
    <row r="83">
      <c r="B83" s="14" t="s">
        <v>124</v>
      </c>
      <c r="C83" s="15">
        <v>4.0</v>
      </c>
      <c r="D83" s="20">
        <v>3.0</v>
      </c>
      <c r="G83" s="21"/>
    </row>
    <row r="84">
      <c r="B84" s="14" t="s">
        <v>162</v>
      </c>
      <c r="C84" s="15">
        <v>4.0</v>
      </c>
      <c r="D84" s="16">
        <v>1.0</v>
      </c>
      <c r="G84" s="14" t="s">
        <v>163</v>
      </c>
    </row>
    <row r="85">
      <c r="B85" s="14" t="s">
        <v>164</v>
      </c>
      <c r="C85" s="15">
        <v>4.0</v>
      </c>
      <c r="D85" s="16">
        <v>1.0</v>
      </c>
      <c r="G85" s="14" t="s">
        <v>165</v>
      </c>
    </row>
    <row r="86">
      <c r="B86" s="14" t="s">
        <v>166</v>
      </c>
      <c r="C86" s="15">
        <v>3.0</v>
      </c>
      <c r="D86" s="18">
        <v>2.0</v>
      </c>
      <c r="G86" s="14" t="s">
        <v>167</v>
      </c>
      <c r="H86" s="13">
        <v>1.0</v>
      </c>
    </row>
    <row r="87">
      <c r="B87" s="14" t="s">
        <v>168</v>
      </c>
      <c r="C87" s="15">
        <v>3.0</v>
      </c>
      <c r="D87" s="18">
        <v>2.0</v>
      </c>
      <c r="G87" s="14" t="s">
        <v>169</v>
      </c>
      <c r="H87" s="13">
        <v>1.0</v>
      </c>
    </row>
    <row r="88">
      <c r="B88" s="14" t="s">
        <v>170</v>
      </c>
      <c r="C88" s="15">
        <v>3.0</v>
      </c>
      <c r="D88" s="20">
        <v>3.0</v>
      </c>
    </row>
    <row r="89">
      <c r="B89" s="14" t="s">
        <v>171</v>
      </c>
      <c r="C89" s="15">
        <v>3.0</v>
      </c>
      <c r="D89" s="18">
        <v>2.0</v>
      </c>
      <c r="G89" s="14" t="s">
        <v>172</v>
      </c>
      <c r="H89" s="12"/>
    </row>
    <row r="90">
      <c r="B90" s="14" t="s">
        <v>173</v>
      </c>
      <c r="C90" s="15">
        <v>3.0</v>
      </c>
      <c r="D90" s="18">
        <v>2.0</v>
      </c>
      <c r="G90" s="14" t="s">
        <v>174</v>
      </c>
      <c r="H90" s="12"/>
    </row>
    <row r="91" ht="280.5" customHeight="1">
      <c r="A91" s="11" t="s">
        <v>175</v>
      </c>
      <c r="B91" s="12"/>
      <c r="E91" s="13" t="s">
        <v>32</v>
      </c>
      <c r="F91" s="13" t="s">
        <v>73</v>
      </c>
    </row>
    <row r="92">
      <c r="B92" s="14" t="s">
        <v>176</v>
      </c>
      <c r="C92" s="15">
        <v>4.0</v>
      </c>
      <c r="D92" s="18">
        <v>2.0</v>
      </c>
      <c r="G92" s="14" t="s">
        <v>177</v>
      </c>
      <c r="H92" s="13">
        <v>2.0</v>
      </c>
    </row>
    <row r="93">
      <c r="B93" s="14" t="s">
        <v>178</v>
      </c>
      <c r="C93" s="15">
        <v>4.0</v>
      </c>
      <c r="D93" s="18">
        <v>2.0</v>
      </c>
      <c r="G93" s="14" t="s">
        <v>179</v>
      </c>
    </row>
    <row r="94">
      <c r="B94" s="14" t="s">
        <v>93</v>
      </c>
      <c r="C94" s="15">
        <v>4.0</v>
      </c>
      <c r="D94" s="16">
        <v>1.0</v>
      </c>
      <c r="G94" s="13" t="s">
        <v>94</v>
      </c>
    </row>
    <row r="95">
      <c r="B95" s="14" t="s">
        <v>145</v>
      </c>
      <c r="C95" s="15">
        <v>4.0</v>
      </c>
      <c r="D95" s="16">
        <v>1.0</v>
      </c>
      <c r="G95" s="13" t="s">
        <v>180</v>
      </c>
    </row>
    <row r="96">
      <c r="B96" s="14" t="s">
        <v>95</v>
      </c>
      <c r="C96" s="15">
        <v>4.0</v>
      </c>
      <c r="D96" s="18">
        <v>2.0</v>
      </c>
      <c r="G96" s="14" t="s">
        <v>179</v>
      </c>
    </row>
    <row r="97">
      <c r="B97" s="14" t="s">
        <v>181</v>
      </c>
      <c r="C97" s="15">
        <v>4.0</v>
      </c>
      <c r="D97" s="20">
        <v>3.0</v>
      </c>
    </row>
    <row r="98">
      <c r="B98" s="14" t="s">
        <v>182</v>
      </c>
      <c r="C98" s="15">
        <v>4.0</v>
      </c>
      <c r="D98" s="20">
        <v>3.0</v>
      </c>
    </row>
    <row r="99">
      <c r="B99" s="14" t="s">
        <v>183</v>
      </c>
      <c r="C99" s="15">
        <v>4.0</v>
      </c>
      <c r="D99" s="20">
        <v>3.0</v>
      </c>
    </row>
    <row r="100">
      <c r="B100" s="14" t="s">
        <v>184</v>
      </c>
      <c r="C100" s="15">
        <v>2.0</v>
      </c>
      <c r="D100" s="18">
        <v>2.0</v>
      </c>
      <c r="G100" s="13" t="s">
        <v>100</v>
      </c>
      <c r="H100" s="13">
        <v>2.0</v>
      </c>
    </row>
    <row r="101">
      <c r="B101" s="14" t="s">
        <v>185</v>
      </c>
      <c r="C101" s="15">
        <v>2.0</v>
      </c>
      <c r="D101" s="16">
        <v>1.0</v>
      </c>
      <c r="G101" s="14" t="s">
        <v>100</v>
      </c>
    </row>
    <row r="102">
      <c r="B102" s="14" t="s">
        <v>186</v>
      </c>
      <c r="C102" s="15">
        <v>2.0</v>
      </c>
      <c r="D102" s="18">
        <v>2.0</v>
      </c>
      <c r="G102" s="14" t="s">
        <v>187</v>
      </c>
      <c r="H102" s="13">
        <v>3.0</v>
      </c>
    </row>
    <row r="103">
      <c r="B103" s="14" t="s">
        <v>188</v>
      </c>
      <c r="C103" s="15">
        <v>2.0</v>
      </c>
      <c r="D103" s="20">
        <v>3.0</v>
      </c>
    </row>
    <row r="104">
      <c r="B104" s="14" t="s">
        <v>189</v>
      </c>
      <c r="C104" s="15">
        <v>2.0</v>
      </c>
      <c r="D104" s="20">
        <v>3.0</v>
      </c>
    </row>
    <row r="105">
      <c r="B105" s="14" t="s">
        <v>190</v>
      </c>
      <c r="C105" s="15">
        <v>3.0</v>
      </c>
      <c r="D105" s="20">
        <v>3.0</v>
      </c>
      <c r="G105" s="13" t="s">
        <v>191</v>
      </c>
    </row>
    <row r="106">
      <c r="B106" s="14" t="s">
        <v>192</v>
      </c>
      <c r="C106" s="15">
        <v>2.0</v>
      </c>
      <c r="D106" s="18">
        <v>2.0</v>
      </c>
      <c r="G106" s="14" t="s">
        <v>193</v>
      </c>
      <c r="H106" s="13">
        <v>3.0</v>
      </c>
    </row>
    <row r="107">
      <c r="B107" s="14" t="s">
        <v>101</v>
      </c>
      <c r="C107" s="15">
        <v>3.0</v>
      </c>
      <c r="D107" s="18">
        <v>2.0</v>
      </c>
      <c r="G107" s="13" t="s">
        <v>194</v>
      </c>
      <c r="H107" s="13">
        <v>2.0</v>
      </c>
    </row>
    <row r="108">
      <c r="B108" s="14" t="s">
        <v>195</v>
      </c>
      <c r="C108" s="15">
        <v>3.0</v>
      </c>
      <c r="D108" s="18">
        <v>2.0</v>
      </c>
      <c r="G108" s="13" t="s">
        <v>194</v>
      </c>
      <c r="H108" s="13">
        <v>2.0</v>
      </c>
    </row>
    <row r="109">
      <c r="B109" s="14" t="s">
        <v>196</v>
      </c>
      <c r="C109" s="15">
        <v>3.0</v>
      </c>
      <c r="D109" s="20">
        <v>3.0</v>
      </c>
    </row>
    <row r="110">
      <c r="B110" s="14" t="s">
        <v>197</v>
      </c>
      <c r="C110" s="15">
        <v>3.0</v>
      </c>
      <c r="D110" s="20">
        <v>3.0</v>
      </c>
    </row>
    <row r="111">
      <c r="B111" s="14" t="s">
        <v>198</v>
      </c>
      <c r="C111" s="15">
        <v>2.0</v>
      </c>
      <c r="D111" s="20">
        <v>3.0</v>
      </c>
    </row>
    <row r="112" ht="108.0" customHeight="1">
      <c r="A112" s="11"/>
      <c r="C112" s="19"/>
    </row>
    <row r="113">
      <c r="B113" s="14"/>
      <c r="C113" s="22"/>
    </row>
    <row r="114">
      <c r="B114" s="14"/>
      <c r="C114" s="22"/>
    </row>
    <row r="115">
      <c r="B115" s="14"/>
      <c r="C115" s="22"/>
    </row>
    <row r="116">
      <c r="B116" s="14"/>
      <c r="C116" s="22"/>
    </row>
    <row r="117">
      <c r="C117" s="19"/>
    </row>
    <row r="118">
      <c r="C118" s="19"/>
    </row>
    <row r="119">
      <c r="C119" s="10"/>
    </row>
    <row r="120">
      <c r="C120" s="19"/>
      <c r="D120" s="12">
        <f>COUNTIF(D3:D118, "1")</f>
        <v>34</v>
      </c>
      <c r="H120" s="12">
        <f>COUNTIF(H3:H118, "1")</f>
        <v>7</v>
      </c>
    </row>
    <row r="121">
      <c r="C121" s="19"/>
      <c r="D121" s="12">
        <f>COUNTIF(D3:D118, "2")</f>
        <v>36</v>
      </c>
      <c r="H121" s="12">
        <f>COUNTIF(H3:H118, "2")</f>
        <v>7</v>
      </c>
    </row>
    <row r="122">
      <c r="C122" s="19"/>
      <c r="D122" s="12">
        <f>COUNTIF(D3:D118, "3")</f>
        <v>28</v>
      </c>
      <c r="H122" s="12">
        <f>COUNTIF(H3:H118, "3")</f>
        <v>18</v>
      </c>
    </row>
    <row r="123">
      <c r="C123" s="19"/>
      <c r="D123" s="12">
        <f>COUNTIF(D3:D118, "4")</f>
        <v>0</v>
      </c>
      <c r="H123" s="12">
        <f>COUNTIF(H3:H118, "4")</f>
        <v>0</v>
      </c>
    </row>
    <row r="124">
      <c r="C124" s="10"/>
      <c r="H124" s="12">
        <f>COUNTIF(H3:H118, "5")</f>
        <v>0</v>
      </c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0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0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</sheetData>
  <dataValidations>
    <dataValidation type="list" allowBlank="1" showErrorMessage="1" sqref="D3:D11 D13:D21 D23:D34 D36:D41 D43:D45 D47:D51 D53:D56 D58:D59 D61:D68 D70:D80 D82:D90 D92:D111">
      <formula1>"1,2,3,4"</formula1>
    </dataValidation>
    <dataValidation type="list" allowBlank="1" showErrorMessage="1" sqref="C3:C11 C13:C21 C23:C34 C36:C41 C43:C45 C47:C51 C53:C56 C58:C59 C61:C68 C70:C80 C82:C90 C92:C111">
      <formula1>"1,2,3,4"</formula1>
    </dataValidation>
    <dataValidation type="list" allowBlank="1" showErrorMessage="1" sqref="H7:H10 H16:H19 H28:H32 H39:H41 H44 H50:H51 H54 H56 H65:H66 H76 H78 H86:H87 H89:H90 H92 H100 H102 H106:H108">
      <formula1>"1,2,3,4"</formula1>
    </dataValidation>
  </dataValidations>
  <drawing r:id="rId1"/>
</worksheet>
</file>