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\Desktop\Analisis de Algoritmos\AnalisisDeAlgoritmo\"/>
    </mc:Choice>
  </mc:AlternateContent>
  <xr:revisionPtr revIDLastSave="0" documentId="13_ncr:1_{12C99DB0-844E-412F-88A1-3D3FF6B2562E}" xr6:coauthVersionLast="47" xr6:coauthVersionMax="47" xr10:uidLastSave="{00000000-0000-0000-0000-000000000000}"/>
  <bookViews>
    <workbookView xWindow="-108" yWindow="-108" windowWidth="23256" windowHeight="12456" xr2:uid="{63DF8C2D-AD39-4EC7-BA46-475623663A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E29" i="1" s="1"/>
  <c r="D28" i="1"/>
  <c r="D27" i="1"/>
  <c r="D26" i="1"/>
  <c r="D25" i="1"/>
  <c r="D24" i="1"/>
  <c r="D23" i="1"/>
  <c r="D22" i="1"/>
  <c r="E26" i="1"/>
  <c r="E22" i="1"/>
  <c r="C23" i="1"/>
  <c r="C24" i="1"/>
  <c r="C25" i="1"/>
  <c r="C26" i="1"/>
  <c r="C27" i="1"/>
  <c r="C28" i="1"/>
  <c r="C29" i="1"/>
  <c r="C30" i="1"/>
  <c r="C31" i="1"/>
  <c r="C32" i="1"/>
  <c r="C22" i="1"/>
  <c r="D13" i="1"/>
  <c r="E13" i="1" s="1"/>
  <c r="D14" i="1"/>
  <c r="D4" i="1"/>
  <c r="C5" i="1"/>
  <c r="C6" i="1"/>
  <c r="C7" i="1"/>
  <c r="C8" i="1"/>
  <c r="C9" i="1"/>
  <c r="C10" i="1"/>
  <c r="C11" i="1"/>
  <c r="C12" i="1"/>
  <c r="C13" i="1"/>
  <c r="C14" i="1"/>
  <c r="C4" i="1"/>
  <c r="E28" i="1" l="1"/>
  <c r="E27" i="1"/>
  <c r="E30" i="1"/>
  <c r="E23" i="1"/>
  <c r="E25" i="1"/>
  <c r="E24" i="1"/>
  <c r="E32" i="1"/>
  <c r="E31" i="1"/>
  <c r="E14" i="1"/>
  <c r="E4" i="1"/>
  <c r="D5" i="1"/>
  <c r="E5" i="1" s="1"/>
  <c r="D8" i="1"/>
  <c r="E8" i="1" s="1"/>
  <c r="D10" i="1"/>
  <c r="E10" i="1" s="1"/>
  <c r="D11" i="1"/>
  <c r="E11" i="1" s="1"/>
  <c r="D6" i="1"/>
  <c r="E6" i="1" s="1"/>
  <c r="D7" i="1"/>
  <c r="E7" i="1" s="1"/>
  <c r="D9" i="1"/>
  <c r="E9" i="1" s="1"/>
  <c r="D12" i="1"/>
  <c r="E12" i="1" s="1"/>
</calcChain>
</file>

<file path=xl/sharedStrings.xml><?xml version="1.0" encoding="utf-8"?>
<sst xmlns="http://schemas.openxmlformats.org/spreadsheetml/2006/main" count="9" uniqueCount="5">
  <si>
    <t>n</t>
  </si>
  <si>
    <t>t(n)</t>
  </si>
  <si>
    <t>c=</t>
  </si>
  <si>
    <t>c.n^2</t>
  </si>
  <si>
    <t>2n+10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</si>
</sst>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Hoja1!$C$4:$C$14</c:f>
              <c:numCache>
                <c:formatCode>General</c:formatCode>
                <c:ptCount val="11"/>
                <c:pt idx="0">
                  <c:v>702.70796460176996</c:v>
                </c:pt>
                <c:pt idx="1">
                  <c:v>1002.8495575221239</c:v>
                </c:pt>
                <c:pt idx="2">
                  <c:v>2743.4159292035397</c:v>
                </c:pt>
                <c:pt idx="3">
                  <c:v>6134.1238938053093</c:v>
                </c:pt>
                <c:pt idx="4">
                  <c:v>10874.83185840708</c:v>
                </c:pt>
                <c:pt idx="5">
                  <c:v>16965.53982300885</c:v>
                </c:pt>
                <c:pt idx="6">
                  <c:v>24406.24778761062</c:v>
                </c:pt>
                <c:pt idx="7">
                  <c:v>33196.955752212387</c:v>
                </c:pt>
                <c:pt idx="8">
                  <c:v>43337.663716814161</c:v>
                </c:pt>
                <c:pt idx="9">
                  <c:v>54828.371681415927</c:v>
                </c:pt>
                <c:pt idx="10">
                  <c:v>67669.079646017693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6-44C9-B573-FF3C2404056F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c.n^2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Hoja1!$D$4:$D$14</c:f>
              <c:numCache>
                <c:formatCode>General</c:formatCode>
                <c:ptCount val="11"/>
                <c:pt idx="0">
                  <c:v>700</c:v>
                </c:pt>
                <c:pt idx="1">
                  <c:v>1008</c:v>
                </c:pt>
                <c:pt idx="2">
                  <c:v>2800</c:v>
                </c:pt>
                <c:pt idx="3">
                  <c:v>6300</c:v>
                </c:pt>
                <c:pt idx="4">
                  <c:v>11200</c:v>
                </c:pt>
                <c:pt idx="5">
                  <c:v>17500</c:v>
                </c:pt>
                <c:pt idx="6">
                  <c:v>25200</c:v>
                </c:pt>
                <c:pt idx="7">
                  <c:v>34300</c:v>
                </c:pt>
                <c:pt idx="8">
                  <c:v>44800</c:v>
                </c:pt>
                <c:pt idx="9">
                  <c:v>56700</c:v>
                </c:pt>
                <c:pt idx="10">
                  <c:v>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6-44C9-B573-FF3C2404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46319"/>
        <c:axId val="906140079"/>
      </c:scatterChart>
      <c:valAx>
        <c:axId val="90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6140079"/>
        <c:crosses val="autoZero"/>
        <c:crossBetween val="midCat"/>
      </c:valAx>
      <c:valAx>
        <c:axId val="9061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614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Hoja1!$B$22:$B$32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Hoja1!$C$22:$C$32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3-4578-A2DE-9A4381C60E12}"/>
            </c:ext>
          </c:extLst>
        </c:ser>
        <c:ser>
          <c:idx val="1"/>
          <c:order val="1"/>
          <c:tx>
            <c:strRef>
              <c:f>Hoja1!$D$21</c:f>
              <c:strCache>
                <c:ptCount val="1"/>
                <c:pt idx="0">
                  <c:v>c.n^2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Hoja1!$B$22:$B$32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Hoja1!$D$22:$D$32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3-4578-A2DE-9A4381C6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85983"/>
        <c:axId val="906486943"/>
      </c:scatterChart>
      <c:valAx>
        <c:axId val="9064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6486943"/>
        <c:crosses val="autoZero"/>
        <c:crossBetween val="midCat"/>
      </c:valAx>
      <c:valAx>
        <c:axId val="9064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64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49530</xdr:rowOff>
    </xdr:from>
    <xdr:to>
      <xdr:col>10</xdr:col>
      <xdr:colOff>624840</xdr:colOff>
      <xdr:row>17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B4306E-6175-CD03-4631-FD6218EBF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18</xdr:row>
      <xdr:rowOff>125730</xdr:rowOff>
    </xdr:from>
    <xdr:to>
      <xdr:col>10</xdr:col>
      <xdr:colOff>777240</xdr:colOff>
      <xdr:row>33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3554D9-A94C-90C5-118D-7A8B4620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0813-0064-47BE-B363-78E00B3ABD79}">
  <dimension ref="B2:E32"/>
  <sheetViews>
    <sheetView tabSelected="1" workbookViewId="0">
      <selection activeCell="E20" sqref="E20"/>
    </sheetView>
  </sheetViews>
  <sheetFormatPr baseColWidth="10" defaultRowHeight="14.4" x14ac:dyDescent="0.3"/>
  <cols>
    <col min="5" max="5" width="12.6640625" customWidth="1"/>
  </cols>
  <sheetData>
    <row r="2" spans="2:5" x14ac:dyDescent="0.3">
      <c r="D2" t="s">
        <v>2</v>
      </c>
      <c r="E2">
        <v>28</v>
      </c>
    </row>
    <row r="3" spans="2:5" x14ac:dyDescent="0.3">
      <c r="B3" s="2" t="s">
        <v>0</v>
      </c>
      <c r="C3" s="2" t="s">
        <v>1</v>
      </c>
      <c r="D3" s="2" t="s">
        <v>3</v>
      </c>
    </row>
    <row r="4" spans="2:5" x14ac:dyDescent="0.3">
      <c r="B4" s="1">
        <v>5</v>
      </c>
      <c r="C4" s="1">
        <f>(27*(B4)^2)+(355/113)*B4+12</f>
        <v>702.70796460176996</v>
      </c>
      <c r="D4" s="1">
        <f>E2*B4^2</f>
        <v>700</v>
      </c>
      <c r="E4" t="b">
        <f>C4&lt;=D4</f>
        <v>0</v>
      </c>
    </row>
    <row r="5" spans="2:5" x14ac:dyDescent="0.3">
      <c r="B5" s="1">
        <v>6</v>
      </c>
      <c r="C5" s="1">
        <f t="shared" ref="C5:C14" si="0">(27*(B5)^2)+(355/113)*B5+12</f>
        <v>1002.8495575221239</v>
      </c>
      <c r="D5" s="1">
        <f>E2*B5^2</f>
        <v>1008</v>
      </c>
      <c r="E5" t="b">
        <f t="shared" ref="E5:E14" si="1">C5&lt;=D5</f>
        <v>1</v>
      </c>
    </row>
    <row r="6" spans="2:5" x14ac:dyDescent="0.3">
      <c r="B6" s="1">
        <v>10</v>
      </c>
      <c r="C6" s="1">
        <f t="shared" si="0"/>
        <v>2743.4159292035397</v>
      </c>
      <c r="D6" s="1">
        <f>E2*B6^2</f>
        <v>2800</v>
      </c>
      <c r="E6" t="b">
        <f t="shared" si="1"/>
        <v>1</v>
      </c>
    </row>
    <row r="7" spans="2:5" x14ac:dyDescent="0.3">
      <c r="B7" s="1">
        <v>15</v>
      </c>
      <c r="C7" s="1">
        <f t="shared" si="0"/>
        <v>6134.1238938053093</v>
      </c>
      <c r="D7" s="1">
        <f>E2*B7^2</f>
        <v>6300</v>
      </c>
      <c r="E7" t="b">
        <f t="shared" si="1"/>
        <v>1</v>
      </c>
    </row>
    <row r="8" spans="2:5" x14ac:dyDescent="0.3">
      <c r="B8" s="1">
        <v>20</v>
      </c>
      <c r="C8" s="1">
        <f t="shared" si="0"/>
        <v>10874.83185840708</v>
      </c>
      <c r="D8" s="1">
        <f>$E2*B8^2</f>
        <v>11200</v>
      </c>
      <c r="E8" t="b">
        <f t="shared" si="1"/>
        <v>1</v>
      </c>
    </row>
    <row r="9" spans="2:5" x14ac:dyDescent="0.3">
      <c r="B9" s="1">
        <v>25</v>
      </c>
      <c r="C9" s="1">
        <f t="shared" si="0"/>
        <v>16965.53982300885</v>
      </c>
      <c r="D9" s="1">
        <f>$E2*B9^2</f>
        <v>17500</v>
      </c>
      <c r="E9" t="b">
        <f t="shared" si="1"/>
        <v>1</v>
      </c>
    </row>
    <row r="10" spans="2:5" x14ac:dyDescent="0.3">
      <c r="B10" s="1">
        <v>30</v>
      </c>
      <c r="C10" s="1">
        <f t="shared" si="0"/>
        <v>24406.24778761062</v>
      </c>
      <c r="D10" s="1">
        <f>$E2*B10^2</f>
        <v>25200</v>
      </c>
      <c r="E10" t="b">
        <f t="shared" si="1"/>
        <v>1</v>
      </c>
    </row>
    <row r="11" spans="2:5" x14ac:dyDescent="0.3">
      <c r="B11" s="1">
        <v>35</v>
      </c>
      <c r="C11" s="1">
        <f t="shared" si="0"/>
        <v>33196.955752212387</v>
      </c>
      <c r="D11" s="1">
        <f>$E2*B11^2</f>
        <v>34300</v>
      </c>
      <c r="E11" t="b">
        <f t="shared" si="1"/>
        <v>1</v>
      </c>
    </row>
    <row r="12" spans="2:5" x14ac:dyDescent="0.3">
      <c r="B12" s="1">
        <v>40</v>
      </c>
      <c r="C12" s="1">
        <f t="shared" si="0"/>
        <v>43337.663716814161</v>
      </c>
      <c r="D12" s="1">
        <f>$E2*B12^2</f>
        <v>44800</v>
      </c>
      <c r="E12" t="b">
        <f t="shared" si="1"/>
        <v>1</v>
      </c>
    </row>
    <row r="13" spans="2:5" x14ac:dyDescent="0.3">
      <c r="B13" s="1">
        <v>45</v>
      </c>
      <c r="C13" s="1">
        <f t="shared" si="0"/>
        <v>54828.371681415927</v>
      </c>
      <c r="D13" s="1">
        <f>$E2*B13^2</f>
        <v>56700</v>
      </c>
      <c r="E13" t="b">
        <f t="shared" si="1"/>
        <v>1</v>
      </c>
    </row>
    <row r="14" spans="2:5" x14ac:dyDescent="0.3">
      <c r="B14" s="1">
        <v>50</v>
      </c>
      <c r="C14" s="1">
        <f t="shared" si="0"/>
        <v>67669.079646017693</v>
      </c>
      <c r="D14" s="1">
        <f>$E2*B14^2</f>
        <v>70000</v>
      </c>
      <c r="E14" t="b">
        <f t="shared" si="1"/>
        <v>1</v>
      </c>
    </row>
    <row r="20" spans="2:5" x14ac:dyDescent="0.3">
      <c r="C20" t="s">
        <v>4</v>
      </c>
      <c r="D20" t="s">
        <v>2</v>
      </c>
      <c r="E20">
        <v>12</v>
      </c>
    </row>
    <row r="21" spans="2:5" x14ac:dyDescent="0.3">
      <c r="B21" t="s">
        <v>0</v>
      </c>
      <c r="C21" t="s">
        <v>1</v>
      </c>
      <c r="D21" t="s">
        <v>3</v>
      </c>
    </row>
    <row r="22" spans="2:5" x14ac:dyDescent="0.3">
      <c r="B22">
        <v>1</v>
      </c>
      <c r="C22">
        <f>2*(B22)+10</f>
        <v>12</v>
      </c>
      <c r="D22">
        <f>E20*B22</f>
        <v>12</v>
      </c>
      <c r="E22" t="b">
        <f>C22&lt;=D22</f>
        <v>1</v>
      </c>
    </row>
    <row r="23" spans="2:5" x14ac:dyDescent="0.3">
      <c r="B23" s="1">
        <v>2</v>
      </c>
      <c r="C23">
        <f t="shared" ref="C23:C32" si="2">2*(B23)+10</f>
        <v>14</v>
      </c>
      <c r="D23">
        <f>E20*B23</f>
        <v>24</v>
      </c>
      <c r="E23" t="b">
        <f t="shared" ref="E23:E32" si="3">C23&lt;=D23</f>
        <v>1</v>
      </c>
    </row>
    <row r="24" spans="2:5" x14ac:dyDescent="0.3">
      <c r="B24" s="1">
        <v>3</v>
      </c>
      <c r="C24">
        <f t="shared" si="2"/>
        <v>16</v>
      </c>
      <c r="D24">
        <f>E20*B24</f>
        <v>36</v>
      </c>
      <c r="E24" t="b">
        <f t="shared" si="3"/>
        <v>1</v>
      </c>
    </row>
    <row r="25" spans="2:5" x14ac:dyDescent="0.3">
      <c r="B25" s="1">
        <v>4</v>
      </c>
      <c r="C25">
        <f t="shared" si="2"/>
        <v>18</v>
      </c>
      <c r="D25">
        <f>E20*B25</f>
        <v>48</v>
      </c>
      <c r="E25" t="b">
        <f t="shared" si="3"/>
        <v>1</v>
      </c>
    </row>
    <row r="26" spans="2:5" x14ac:dyDescent="0.3">
      <c r="B26" s="1">
        <v>5</v>
      </c>
      <c r="C26">
        <f t="shared" si="2"/>
        <v>20</v>
      </c>
      <c r="D26">
        <f>E20*B26</f>
        <v>60</v>
      </c>
      <c r="E26" t="b">
        <f t="shared" si="3"/>
        <v>1</v>
      </c>
    </row>
    <row r="27" spans="2:5" x14ac:dyDescent="0.3">
      <c r="B27" s="1">
        <v>6</v>
      </c>
      <c r="C27">
        <f t="shared" si="2"/>
        <v>22</v>
      </c>
      <c r="D27">
        <f>E20*B27</f>
        <v>72</v>
      </c>
      <c r="E27" t="b">
        <f t="shared" si="3"/>
        <v>1</v>
      </c>
    </row>
    <row r="28" spans="2:5" x14ac:dyDescent="0.3">
      <c r="B28" s="1">
        <v>7</v>
      </c>
      <c r="C28">
        <f t="shared" si="2"/>
        <v>24</v>
      </c>
      <c r="D28">
        <f>E20*B28</f>
        <v>84</v>
      </c>
      <c r="E28" t="b">
        <f t="shared" si="3"/>
        <v>1</v>
      </c>
    </row>
    <row r="29" spans="2:5" x14ac:dyDescent="0.3">
      <c r="B29" s="1">
        <v>8</v>
      </c>
      <c r="C29">
        <f t="shared" si="2"/>
        <v>26</v>
      </c>
      <c r="D29">
        <f>E20*B29</f>
        <v>96</v>
      </c>
      <c r="E29" t="b">
        <f t="shared" si="3"/>
        <v>1</v>
      </c>
    </row>
    <row r="30" spans="2:5" x14ac:dyDescent="0.3">
      <c r="B30" s="1">
        <v>9</v>
      </c>
      <c r="C30">
        <f t="shared" si="2"/>
        <v>28</v>
      </c>
      <c r="D30">
        <f>E20*B30</f>
        <v>108</v>
      </c>
      <c r="E30" t="b">
        <f t="shared" si="3"/>
        <v>1</v>
      </c>
    </row>
    <row r="31" spans="2:5" x14ac:dyDescent="0.3">
      <c r="B31" s="1">
        <v>10</v>
      </c>
      <c r="C31">
        <f t="shared" si="2"/>
        <v>30</v>
      </c>
      <c r="D31">
        <f>E20*B31</f>
        <v>120</v>
      </c>
      <c r="E31" t="b">
        <f t="shared" si="3"/>
        <v>1</v>
      </c>
    </row>
    <row r="32" spans="2:5" x14ac:dyDescent="0.3">
      <c r="B32" s="1">
        <v>11</v>
      </c>
      <c r="C32">
        <f t="shared" si="2"/>
        <v>32</v>
      </c>
      <c r="D32">
        <f>E20*B32</f>
        <v>132</v>
      </c>
      <c r="E32" t="b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NICOLAS HERRERA SALINAS</dc:creator>
  <cp:lastModifiedBy>ALBERTO NICOLAS HERRERA SALINAS</cp:lastModifiedBy>
  <dcterms:created xsi:type="dcterms:W3CDTF">2025-05-05T15:18:38Z</dcterms:created>
  <dcterms:modified xsi:type="dcterms:W3CDTF">2025-05-05T17:07:32Z</dcterms:modified>
</cp:coreProperties>
</file>